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MI Requests\2017 Requests\01 January\20170103-04 - SFR 2017 Student Loans Debt and Repayment - Scotland\Workings\Tables\v4 2017\"/>
    </mc:Choice>
  </mc:AlternateContent>
  <bookViews>
    <workbookView xWindow="345" yWindow="4185" windowWidth="25440" windowHeight="7170" tabRatio="652"/>
  </bookViews>
  <sheets>
    <sheet name="Title of publication" sheetId="12" r:id="rId1"/>
    <sheet name="Table of Contents" sheetId="11" r:id="rId2"/>
    <sheet name="Table 1" sheetId="1" r:id="rId3"/>
    <sheet name="Table 2" sheetId="10" r:id="rId4"/>
    <sheet name="Table 3(i)" sheetId="3" r:id="rId5"/>
    <sheet name="Table 3(ii)" sheetId="4" r:id="rId6"/>
    <sheet name="Table 4(i) (ii)" sheetId="5" r:id="rId7"/>
    <sheet name="Table 4(iii)" sheetId="6" r:id="rId8"/>
    <sheet name="Table 5(i) (ii)" sheetId="7" r:id="rId9"/>
    <sheet name="Table 5(iii)" sheetId="8" r:id="rId10"/>
    <sheet name="Footnotes" sheetId="9" r:id="rId11"/>
  </sheets>
  <definedNames>
    <definedName name="_xlnm.Print_Area" localSheetId="10">Footnotes!$A$1:$C$32</definedName>
    <definedName name="_xlnm.Print_Area" localSheetId="2">'Table 1'!$A$1:$M$67</definedName>
    <definedName name="_xlnm.Print_Area" localSheetId="3">'Table 2'!$A$1:$V$47</definedName>
    <definedName name="_xlnm.Print_Area" localSheetId="4">'Table 3(i)'!$A$1:$P$33</definedName>
    <definedName name="_xlnm.Print_Area" localSheetId="6">'Table 4(i) (ii)'!$A$1:$Q$55</definedName>
    <definedName name="_xlnm.Print_Area" localSheetId="7">'Table 4(iii)'!$A$1:$R$43</definedName>
    <definedName name="_xlnm.Print_Area" localSheetId="8">'Table 5(i) (ii)'!$A$1:$T$56</definedName>
    <definedName name="_xlnm.Print_Area" localSheetId="9">'Table 5(iii)'!$A$1:$T$43</definedName>
    <definedName name="_xlnm.Print_Area" localSheetId="1">'Table of Contents'!$A$1:$D$18</definedName>
    <definedName name="_xlnm.Print_Area" localSheetId="0">'Title of publication'!$A$1:$M$35</definedName>
  </definedNames>
  <calcPr calcId="152511"/>
</workbook>
</file>

<file path=xl/calcChain.xml><?xml version="1.0" encoding="utf-8"?>
<calcChain xmlns="http://schemas.openxmlformats.org/spreadsheetml/2006/main">
  <c r="J11" i="1" l="1"/>
  <c r="J10" i="1"/>
  <c r="J9" i="1"/>
</calcChain>
</file>

<file path=xl/sharedStrings.xml><?xml version="1.0" encoding="utf-8"?>
<sst xmlns="http://schemas.openxmlformats.org/spreadsheetml/2006/main" count="1600" uniqueCount="224">
  <si>
    <t>2012-13</t>
  </si>
  <si>
    <t>2013-14</t>
  </si>
  <si>
    <t>Income</t>
  </si>
  <si>
    <t>Contingent</t>
  </si>
  <si>
    <t xml:space="preserve">Loans </t>
  </si>
  <si>
    <t>Loans</t>
  </si>
  <si>
    <t>Total amount outstanding (including loans not yet due for</t>
  </si>
  <si>
    <t>repayment) at start of financial year, including interest</t>
  </si>
  <si>
    <t>Start of year adjustments</t>
  </si>
  <si>
    <t>Opening balance after adjustments</t>
  </si>
  <si>
    <t xml:space="preserve">Amount lent during financial year  </t>
  </si>
  <si>
    <t xml:space="preserve">            of which:</t>
  </si>
  <si>
    <t xml:space="preserve">             Maintenance Loans  </t>
  </si>
  <si>
    <t xml:space="preserve">            Tuition Fee Loans </t>
  </si>
  <si>
    <t>-</t>
  </si>
  <si>
    <t>Amount of interest added to loans during the financial year [4]</t>
  </si>
  <si>
    <t>Administration charges applied during the financial year</t>
  </si>
  <si>
    <t>Net repayments posted during the financial year</t>
  </si>
  <si>
    <t xml:space="preserve">       of which:  </t>
  </si>
  <si>
    <t xml:space="preserve">                Repaid by customer to SLC</t>
  </si>
  <si>
    <t xml:space="preserve">                Reported by HMRC as collected via PAYE and Self Assessment</t>
  </si>
  <si>
    <t xml:space="preserve">                Refunded by SLC to customer</t>
  </si>
  <si>
    <t>.</t>
  </si>
  <si>
    <t>Amount otherwise cancelled or written off during the financial year</t>
  </si>
  <si>
    <t xml:space="preserve">                Because of death</t>
  </si>
  <si>
    <t xml:space="preserve">                Because of age</t>
  </si>
  <si>
    <t xml:space="preserve">                Because of disability</t>
  </si>
  <si>
    <t xml:space="preserve">                Because of sequestration [6]</t>
  </si>
  <si>
    <t xml:space="preserve">                On completion of Trust Deed [6]</t>
  </si>
  <si>
    <t xml:space="preserve">                Trivial balances</t>
  </si>
  <si>
    <t xml:space="preserve">                Other</t>
  </si>
  <si>
    <t xml:space="preserve">Total amount outstanding at the end of the financial year, </t>
  </si>
  <si>
    <t>including loans not yet due for repayment [4][7]</t>
  </si>
  <si>
    <t>Year-end reconciling adjustments [8]</t>
  </si>
  <si>
    <t>Balance after adjustments</t>
  </si>
  <si>
    <t xml:space="preserve">.  =  not applicable     -  = nil or negligible     ..  =  not available  </t>
  </si>
  <si>
    <t>Total</t>
  </si>
  <si>
    <t xml:space="preserve">Maintenance Loans </t>
  </si>
  <si>
    <t>Graduate Endowment Loans [10]</t>
  </si>
  <si>
    <t>Total Income Contingent Loans [11]</t>
  </si>
  <si>
    <t>Maintenance Loans</t>
  </si>
  <si>
    <t>Number of borrowers at beginning of the financial year</t>
  </si>
  <si>
    <t>..</t>
  </si>
  <si>
    <t xml:space="preserve">Number of borrowers with accounts closed due to full repayment in the financial year </t>
  </si>
  <si>
    <t xml:space="preserve">       of which:</t>
  </si>
  <si>
    <t xml:space="preserve">             paid off before liability for repayment had arisen</t>
  </si>
  <si>
    <t xml:space="preserve">Number of borrowers receiving refunds of repayments in financial year </t>
  </si>
  <si>
    <t>Number of borrowers with accounts cancelled or written off in financial year [12]</t>
  </si>
  <si>
    <t xml:space="preserve">             because of death</t>
  </si>
  <si>
    <t xml:space="preserve">             because of age</t>
  </si>
  <si>
    <t xml:space="preserve">             because of disability</t>
  </si>
  <si>
    <t xml:space="preserve">             because of sequestration [6]</t>
  </si>
  <si>
    <t xml:space="preserve">             on completion of Trust Deed [6]</t>
  </si>
  <si>
    <t xml:space="preserve">             other </t>
  </si>
  <si>
    <t xml:space="preserve">New borrowers in financial year </t>
  </si>
  <si>
    <t>All borrowers at the end of financial year [13][7]</t>
  </si>
  <si>
    <t xml:space="preserve">      of which:</t>
  </si>
  <si>
    <t xml:space="preserve">            (A) Borrowers with accounts not yet liable for repayment </t>
  </si>
  <si>
    <t xml:space="preserve">                 of which</t>
  </si>
  <si>
    <t xml:space="preserve">                             who have made one or more repayments</t>
  </si>
  <si>
    <t xml:space="preserve">                             who have made no repayments</t>
  </si>
  <si>
    <t xml:space="preserve">            (B) Borrowers with accounts being closed </t>
  </si>
  <si>
    <t xml:space="preserve">                             who have fully repaid [14]</t>
  </si>
  <si>
    <t xml:space="preserve">                             who are having their account cancelled [14]</t>
  </si>
  <si>
    <t xml:space="preserve">            (C) Borrowers with accounts liable for repayment</t>
  </si>
  <si>
    <t>Source: Student Loans Company</t>
  </si>
  <si>
    <t xml:space="preserve">Table 3(i): Number of ICR Student Loans borrowers liable to repay  </t>
  </si>
  <si>
    <t>Repayment Status</t>
  </si>
  <si>
    <t>Number of borrowers in thousands [18]</t>
  </si>
  <si>
    <t>Account closed</t>
  </si>
  <si>
    <t>In the UK tax system</t>
  </si>
  <si>
    <t>Known to be in the UK</t>
  </si>
  <si>
    <t>Resident overseas</t>
  </si>
  <si>
    <t>Repayment status to be confirmed</t>
  </si>
  <si>
    <t>Fully repaid</t>
  </si>
  <si>
    <t>Loan has been cancelled</t>
  </si>
  <si>
    <t>Above earnings threshold or has made a repayment in last tax year [19]</t>
  </si>
  <si>
    <t>Below earnings threshold in the last tax year [19]</t>
  </si>
  <si>
    <t>No live employment at HMRC  &lt;90 days[20]</t>
  </si>
  <si>
    <t>No live employment at HMRC  &gt;90 days[20]</t>
  </si>
  <si>
    <t>Awaiting first year tax return to determine if earnings above threshold [19]</t>
  </si>
  <si>
    <t>Status that does not require repayment at this point</t>
  </si>
  <si>
    <t>Above earnings threshold for that country(of which)</t>
  </si>
  <si>
    <t>Below earnings threshold for that country</t>
  </si>
  <si>
    <t>No details of income provided so Placed in arrears [21]</t>
  </si>
  <si>
    <t>Not currently repaying - Further information being sought[22][23]</t>
  </si>
  <si>
    <t>Repaying</t>
  </si>
  <si>
    <t>Defaulted in arrears</t>
  </si>
  <si>
    <t>Repayment Cohort</t>
  </si>
  <si>
    <t>All cohorts with at least one tax year processed</t>
  </si>
  <si>
    <t>Cohorts with no tax year processed as yet</t>
  </si>
  <si>
    <t>All ICR borrowers who have become liable to repay</t>
  </si>
  <si>
    <t xml:space="preserve">Source: Student Loans Company </t>
  </si>
  <si>
    <t>Number of borrowers as a percentage of the cohort total [18]</t>
  </si>
  <si>
    <t>No live employment at HMRC 
&lt;90 days [20]</t>
  </si>
  <si>
    <t>No live employment at HMRC    &gt;90 days  [20]</t>
  </si>
  <si>
    <t>Tax Year of repayment</t>
  </si>
  <si>
    <t>Number of borrowers repaying in thousand [18]</t>
  </si>
  <si>
    <t>Income Threshold</t>
  </si>
  <si>
    <t>Amount of repayment in £ millions [18]</t>
  </si>
  <si>
    <t>Average amount of repayment per borrower in £ [18]</t>
  </si>
  <si>
    <t>As at end of tax year</t>
  </si>
  <si>
    <t xml:space="preserve">Fee Loans </t>
  </si>
  <si>
    <t>£ million</t>
  </si>
  <si>
    <t>2014-15</t>
  </si>
  <si>
    <t>Balance transfers</t>
  </si>
  <si>
    <t xml:space="preserve">                   of which: Loan Balance not yet liable for repayment</t>
  </si>
  <si>
    <t xml:space="preserve">                   of which: Loan Balance liable for repayment</t>
  </si>
  <si>
    <t xml:space="preserve">                                  of which: Loan Balance on accounts in arrears</t>
  </si>
  <si>
    <t xml:space="preserve">                                                  of which: Overdue Debt on accounts in arrears [9]</t>
  </si>
  <si>
    <t>Table 5(i): Number of ICR Student Loans borrowers with a Loan Balance [27]</t>
  </si>
  <si>
    <t>[28]</t>
  </si>
  <si>
    <t>[26]</t>
  </si>
  <si>
    <t>1999-00</t>
  </si>
  <si>
    <t>2000-01</t>
  </si>
  <si>
    <t>2001-02</t>
  </si>
  <si>
    <t>2002-03</t>
  </si>
  <si>
    <t>2003-04</t>
  </si>
  <si>
    <t>2004-05</t>
  </si>
  <si>
    <t xml:space="preserve">2005-06 </t>
  </si>
  <si>
    <t>2006-07</t>
  </si>
  <si>
    <t>2007-08</t>
  </si>
  <si>
    <t>2008-09</t>
  </si>
  <si>
    <t>2009-10</t>
  </si>
  <si>
    <t>2010-11</t>
  </si>
  <si>
    <t>2011-12</t>
  </si>
  <si>
    <t>Table 5(ii): Amount owed by ICR Student Loans borrowers with a Loan Balance [27]</t>
  </si>
  <si>
    <t>Number of borrowers with a Loan Balance in thousands [18]</t>
  </si>
  <si>
    <t>Amount of Loan Balance in £ millions [18]</t>
  </si>
  <si>
    <t>Average Loan Balance in £ [18]</t>
  </si>
  <si>
    <t>All ICR borrowers with a Loan Balance</t>
  </si>
  <si>
    <t>Table 4(i): Number of ICR Student Loans borrowers making repayments via HMRC [24] by repayment cohort and tax year [25]</t>
  </si>
  <si>
    <t>Table 4(ii): Amount repaid by ICR Student Loans borrowers making repayments via HMRC [24] by repayment cohort and tax year [25]</t>
  </si>
  <si>
    <t>Table 4(iii): Average amount repaid by ICR Student Loans borrowers making repayments via HMRC [24] by repayment cohort and tax year [25]</t>
  </si>
  <si>
    <t>Table 5(iii): Average Loan Balance for ICR Student Loans borrowers with a Loan Balance [27]</t>
  </si>
  <si>
    <t xml:space="preserve">            Graduate Endowment Loans [3]</t>
  </si>
  <si>
    <t>Loan Type</t>
  </si>
  <si>
    <t>Financial Year</t>
  </si>
  <si>
    <t>The latest known Loan Balance for the 2015 cohort is at 31/03/2015 on entry into the 2015-16 tax year.</t>
  </si>
  <si>
    <t>Footnotes</t>
  </si>
  <si>
    <t>2015-16</t>
  </si>
  <si>
    <t>REPAYMENTS</t>
  </si>
  <si>
    <t xml:space="preserve">                                        of which via PAYE</t>
  </si>
  <si>
    <t>The latest known Loan Balance for the 2016 cohort is at 31/03/2016 on entry into the 2016-17 tax year.</t>
  </si>
  <si>
    <t xml:space="preserve">                                        of which via Self Assessment</t>
  </si>
  <si>
    <t>e</t>
  </si>
  <si>
    <t>OUTLAYS</t>
  </si>
  <si>
    <t>Scottish domiciled students studying in Scotland and rest of UK; EU domiciled students [2] studying in Scotland</t>
  </si>
  <si>
    <t>Income Contingent Loans, Scottish domiciled students; EU domiciled students [2] studying in Scotland</t>
  </si>
  <si>
    <t>Borrowers who received loans as Scottish domiciled students studying in the UK or as EU domiciled students studying in Scotland [17]</t>
  </si>
  <si>
    <t>All ICR borrowers who made a repayment via HMRC after they became liable to repay</t>
  </si>
  <si>
    <t>[1]</t>
  </si>
  <si>
    <t>[2]</t>
  </si>
  <si>
    <t>[3]</t>
  </si>
  <si>
    <t>[4]</t>
  </si>
  <si>
    <t>[5]</t>
  </si>
  <si>
    <t>[6]</t>
  </si>
  <si>
    <t>[7]</t>
  </si>
  <si>
    <t>[8]</t>
  </si>
  <si>
    <t>[9]</t>
  </si>
  <si>
    <t>[10]</t>
  </si>
  <si>
    <t>[11]</t>
  </si>
  <si>
    <t>[12]</t>
  </si>
  <si>
    <t>[13]</t>
  </si>
  <si>
    <t>[14]</t>
  </si>
  <si>
    <t>[15]</t>
  </si>
  <si>
    <t>[16]</t>
  </si>
  <si>
    <t>[17]</t>
  </si>
  <si>
    <t>[18]</t>
  </si>
  <si>
    <t>[19]</t>
  </si>
  <si>
    <t>[20]</t>
  </si>
  <si>
    <t>[21]</t>
  </si>
  <si>
    <t>[22]</t>
  </si>
  <si>
    <t>[23]</t>
  </si>
  <si>
    <t>[24]</t>
  </si>
  <si>
    <t>[25]</t>
  </si>
  <si>
    <t>[27]</t>
  </si>
  <si>
    <t>EU domiciled students were eligible for Graduate Endowment loans when that policy was in place. EU postgraduate students in Scotland are now eligible for Tuition Fee Loans.</t>
  </si>
  <si>
    <t>The Graduate Endowment was abolished in 2008 for all those who were due to pay it on or after 1 April 2008, with the exception of some postgraduate students who had previously deferred payment.  Loans for such students were carried over into financial year 2008-09. Amounts lent for Graduate Endowment shown in table 1 represent the notification of amounts advanced in respect of earlier academic years (prior to abolition of the graduate endowment) which have been adjusted in the borrowers loan balance in later financial years (following notification from SAAS).</t>
  </si>
  <si>
    <t>For PAYE or self employed borrowers, interest is not applied to income contingent loan accounts until SLC have received notification of the amounts collected by HMRC, which is usually within one year of the tax year the repayments relate to. Interest is then applied retrospectively to individuals' accounts by the SLC.</t>
  </si>
  <si>
    <t>Early repayments include those which do not necessarily settle the account in full.</t>
  </si>
  <si>
    <t xml:space="preserve">The functionality for processing write-offs due to Sequestration and on completion of a Trust Deed was put in place in financial year 2007-08. A number of such write-offs dating back to previous financial years continue to be processed for those cases that pre-dated the legislation that made student loans exempt from those types of insolvency.  </t>
  </si>
  <si>
    <t>Constituent parts may not add to totals due to rounding.</t>
  </si>
  <si>
    <t>The adjustments indicate transactions in the year affecting customer balances that have not been accounted for in the transaction lines above.</t>
  </si>
  <si>
    <t>The Overdue Debt is the overdue part of the Loan Balance on accounts that are in arrears status at the end of financial year.</t>
  </si>
  <si>
    <t>All students who graduated on or after 1 April 2007 were not liable to pay the graduate endowment, with the exception of postgraduate students who had previously deferred liability. Borrowers with Graduate Endowment loans shown in table 2 are those who took out the loans before the abolition of the graduate endowment.</t>
  </si>
  <si>
    <t>Each borrower has a loan account for each academic year of study in which they take out a loan.  The repayment status may be different for each loan account. Numbers in the Total IC loans column count each borrower once only. Given that borrowers could have loan accounts belonging to more than one Loan Type, the totals in this column is not the same as the sum of the individual Loan Type figures.</t>
  </si>
  <si>
    <t xml:space="preserve">Borrowers who have at least one loan account cancelled or written off during the financial year.  Note that trivial balance write-offs are included in accounts repaid in full. </t>
  </si>
  <si>
    <t>Borrowers who have fully repaid or had their loans cancelled but the account cannot be closed until the final HMRC return is received and/or the final refund is paid.</t>
  </si>
  <si>
    <t>The repayment status is based on the information received from HMRC, on a monthly basis, relating to a past tax year or later information collected by SLC directly from the borrower.</t>
  </si>
  <si>
    <t>The status as at the end of April 2016 incorporates the effect of an assumption for tax year 2014-15 of zero repayments where no HMRC tax information has been received for that tax year. Subsequent receipt of information will change the known repayment status as at the end of that tax year.</t>
  </si>
  <si>
    <t xml:space="preserve">EU domiciled students are not entitled to maintenance loans. They were, however, eligible for Graduate Endowment loans and more recently Tuition Fee Loans, so they are included. </t>
  </si>
  <si>
    <t>Numbers of borrowers less than 50, amounts repaid and Loan Balances less than £50,000, and percentage of borrowers less than 0.5% are shown as negligible. Average amounts will be suppressed if the total amount and the number of borrowers are both negligible, otherwise will be rounded to the nearest £10.</t>
  </si>
  <si>
    <t>Those borrowers who are known to be in UK employment at the end of April 2016 are allocated into earnings categories based on the 2014-15 tax returns.</t>
  </si>
  <si>
    <t>Borrowers in the UK tax system where HMRC does not have a record of any current employment at the reporting cut off date - so latest employment status to be determined.</t>
  </si>
  <si>
    <t>Borrowers who are known to be overseas yet fail to supply the necessary information to allow SLC to set up an overseas repayment schedule for the customer are considered to be in arrears.</t>
  </si>
  <si>
    <t>Borrowers at the end of April 2016, not repaying because their account is still with SLC to resolve or there is no tax record for them at HMRC.</t>
  </si>
  <si>
    <t>For UK domiciled borrowers the largest group in this category are those with no tax record at HMRC.</t>
  </si>
  <si>
    <t>ICR loan repayments are deducted from pay by employers who send the monies to HMRC as part of tax and National Insurance returns. Figures also include repayments via Self Assessment. HMRC pass on monies to the Department for Business Innovation &amp; Skills (BIS) based on estimates of what portion of the employer returns they believe constitute Student Loans deductions. BIS pass on the estimated Scotland portion of those estimated Student Loans deductions to the Scottish Government.</t>
  </si>
  <si>
    <t>After the tax year is over the employers pass details of repayments per borrower to HMRC in P14 returns. HMRC pass this information on to SLC when they have validated it. SLC receives this information at various times after the tax year is over.</t>
  </si>
  <si>
    <t>The income threshold was raised from £10,000 to £15,000 at the start of tax year 2005-06. It stayed static until the start of tax year 2012-13 where annual increases were introduced.</t>
  </si>
  <si>
    <t>The Loan Balance is reduced by repayments and cancellations. It is increased by the effect of interest and further loans taken out. Borrowers are grouped into cohorts based on year in which they will become liable for repayment.</t>
  </si>
  <si>
    <t>The Loan Balance for cohorts 2000 through 2014 represents the position after the processing of the 2014-15 tax returns.</t>
  </si>
  <si>
    <t>2016-17</t>
  </si>
  <si>
    <t>r</t>
  </si>
  <si>
    <t>Table 4: ICR Student Loans borrowers making repayments via HMRC [24] by repayment cohort and tax year [25] as at 30/04/2017 [16]</t>
  </si>
  <si>
    <t xml:space="preserve">                Voluntary Repayments</t>
  </si>
  <si>
    <t>Table 3: ICR Student Loans borrowers  liable to repay  by repayment cohort and repayment status [15] as at 30/04/2017 [16]</t>
  </si>
  <si>
    <t>Table 5: ICR Student Loans borrowers with a Loan Balance [27] by repayment cohort and tax year [25] as at 30/04/2017 [16]</t>
  </si>
  <si>
    <t xml:space="preserve"> - </t>
  </si>
  <si>
    <t xml:space="preserve"> . </t>
  </si>
  <si>
    <r>
      <t xml:space="preserve">TABLE OF CONTENTS </t>
    </r>
    <r>
      <rPr>
        <b/>
        <sz val="10"/>
        <color rgb="FFFF0000"/>
        <rFont val="Arial"/>
        <family val="2"/>
      </rPr>
      <t>(Click for Hyperlink)</t>
    </r>
  </si>
  <si>
    <t>Table 3(ii): Percentage of ICR Student Loans borrowers liable to repay by repayment cohort and repayment status [15] as at 30/04/2017 [16]</t>
  </si>
  <si>
    <t>Repayments of Income Contingent Loans are shown in the financial year when they are posted to customer accounts. The SLC are notified of repayments by HMRC usually within one year of the end of the tax year to which they relate. Hence, the repayments shown in 2016-17 are mainly for tax year 2015-16. Also the interest added for customers in repayment in 2016-17 is mainly for tax year 2015-16. The interest added for customers not yet in repayment in 2016-17 will be for tax year 2016-17.</t>
  </si>
  <si>
    <t>Borrowers with income contingent loans are shown in the table by their known status at the end of the financial year.  The SLC are notified of borrowers'  repayments by HMRC usually within one year of the end of the tax year they relate to, e.g. there will be some borrowers who have repaid their accounts in full in financial year 2016-17 but this will not be reported until the latest repayment notification is received from HMRC. Income contingent loans include hardship loans and part-time loans.</t>
  </si>
  <si>
    <t>Table 3 (ii): Percentage of ICR Student Loans borrowers liable to repay by repayment cohort and repayment status [15] as at 30/04/2017 [16]</t>
  </si>
  <si>
    <t>Table 1 : Student Loan outlay and repayments: Financial Years 2012-13 to 2016-17 [1]: Amounts (£m)</t>
  </si>
  <si>
    <t xml:space="preserve">This table shows the amount of student loans paid out to Scottish domiciled students and EU domiciled students studying in Scotland in the financial year. 
This table also shows the amount of loans repaid in each of the financial year by former students who are now liable to repay their student loan. Students become liable to repay their loans from the April after graduation, or for those who do not graduate, the April following the date the student withdraws from the course.                                                                                                                                                                                                                                                                                                                                                                                                        </t>
  </si>
  <si>
    <t>'000s</t>
  </si>
  <si>
    <t>This table shows the repayment status of Income Contingent loan borrowers at the end of the financial year. Income Contingent loans have been available to UK domiciled borrowers from 1998/99. The table shows the numbers of Scottish domiciled borrowers with a maintenance loan, a fee loan, a Scottish Graduate Endowment and the total with any of these loans. This table also includes the number of borrowers who are domiciled in the EU (outside UK) who have borrowed a Fee Loan paid directly to the university or college attended to cover the cost of tuition.
The number of borrowers at the end of the financial year differs from the the number at the beginning of the year.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disability etc.</t>
  </si>
  <si>
    <t>These tables show the repayments made by ICR borrowers via HMRC in tax years up to and including tax year 2015-16 as at SLC at 30 April 2017.
If borrowers continued to make repayments in perpetuity one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likely to be repaying towards the higher end of repayment values before they fully repaid this will have the effect of lowering the average repayment after they fully repay. 
The average repayment amount dipped for most cohorts in tax year 2005-06 when the repayment threshold was revised from 9% of earning above £10,000,  to 9% of earnings above £15,000. The effect can be seen in Tables 4 (i), (ii) and (iii).
The stated number of borrowers making repayments, the amounts repaid and the average repayment as shown above will further change as awaiting repayment notifications are posted for tax year 2015-16 (and possibly for earlier tax years)</t>
  </si>
  <si>
    <t>Table 2 : Student Loan outlay and repayments : Financial years 2012-13 to 2016-17: Borrower Activity</t>
  </si>
  <si>
    <t xml:space="preserve">This table shows the latest known repayment status of borrowers who have become liable for repayment in April 2017. Until their Loan Balance is fully repaid or cancelled they can move into and out of any of the other statuses. 
The 2017 repayment cohort represents those borrowers who became liable to repay in April 2017. This cohort has been in repayment for less than one month from the effective date of  the statistics shown. Therefore the profile for this new repayment cohort is very different to that of earlier repayment cohorts. This is particularly evident in the number of borrowers in repayment status 'In the UK tax system' but 'awaiting first tax year return to determine if above earnings threshold' which has a much higher proportion of the cohort in this status than for earlier repayment cohorts. Borrowers  in this status will move to other repayment statuses upon receipt of up to date information from HMRC .
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Borrowers in repayment may have chosen to go on to further study.  Some of them may be on courses which allow them to take out further loans. Their original repayment cohort is unchanged. They are liable to repay and may make repayments if in employment and earning over the repayment threshold whilst in study.
</t>
  </si>
  <si>
    <t xml:space="preserve">These tables show the Loan Balance for ICR borrowers now liable to repay as at the end of each tax year since their liability to repay began.
The Loan Balance for each cohort is known at the point when they become liable to repay. To know the Loan Balance one year later we have to allow an additional year for the repayment notification information to pass from HMRC to SLC. Hence, in this publication there is no update for the Loan Balance of the 2016 cohort. 
Because borrowers are grouped by their earliest repayment liabilty date i.e. the point when they first became liable to repay; there are a proportion of borrowers within each cohort who will at some point return to higher education and take out additional loans to cover costs of tuition and/or living costs i.e. postgraduate teacher training courses.  This debt is also included in the statistics above and this explains why the outstanding debt increases in the years after entering repayment rather than decreasing as may be expected. 
The effect of interest applied in the financial year also may outweigh the amount repaid for some customers in this first year or two of repayment which will also contribute to an increasing debt after repayment.
The 2000 and 2001 repayment cohorts are atypicial as it represents a higher proportion of borrowers who withdrew from their course and or who were on a one year course of study.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</si>
</sst>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43" formatCode="_-* #,##0.00_-;\-* #,##0.00_-;_-* &quot;-&quot;??_-;_-@_-"/>
    <numFmt numFmtId="164" formatCode="#,##0.0"/>
    <numFmt numFmtId="165" formatCode="0.0%"/>
    <numFmt numFmtId="166" formatCode="_-* #,##0.0_-;\-* #,##0.0_-;_-* &quot;-&quot;??_-;_-@_-"/>
    <numFmt numFmtId="167" formatCode="_-* #,##0_-;\-* #,##0_-;_-* &quot;-&quot;??_-;_-@_-"/>
    <numFmt numFmtId="168" formatCode="0.0"/>
    <numFmt numFmtId="169" formatCode="[$-F800]dddd\,\ mmmm\ dd\,\ yyyy"/>
  </numFmts>
  <fonts count="38"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8"/>
      <name val="Arial"/>
      <family val="2"/>
    </font>
    <font>
      <sz val="10"/>
      <name val="MS Sans Serif"/>
      <family val="2"/>
    </font>
    <font>
      <sz val="9"/>
      <name val="Arial"/>
      <family val="2"/>
    </font>
    <font>
      <b/>
      <sz val="9"/>
      <name val="Arial"/>
      <family val="2"/>
    </font>
    <font>
      <i/>
      <sz val="9"/>
      <name val="Arial"/>
      <family val="2"/>
    </font>
    <font>
      <i/>
      <sz val="9"/>
      <color indexed="8"/>
      <name val="Arial"/>
      <family val="2"/>
    </font>
    <font>
      <sz val="9"/>
      <color indexed="8"/>
      <name val="Arial"/>
      <family val="2"/>
    </font>
    <font>
      <b/>
      <sz val="10"/>
      <name val="Arial"/>
      <family val="2"/>
    </font>
    <font>
      <i/>
      <sz val="10"/>
      <name val="Arial"/>
      <family val="2"/>
    </font>
    <font>
      <b/>
      <sz val="11"/>
      <name val="Arial"/>
      <family val="2"/>
    </font>
    <font>
      <b/>
      <sz val="8"/>
      <name val="Arial"/>
      <family val="2"/>
    </font>
    <font>
      <b/>
      <sz val="8"/>
      <name val="MS Sans Serif"/>
      <family val="2"/>
    </font>
    <font>
      <sz val="8"/>
      <name val="MS Sans Serif"/>
      <family val="2"/>
    </font>
    <font>
      <i/>
      <sz val="8"/>
      <name val="Arial"/>
      <family val="2"/>
    </font>
    <font>
      <b/>
      <sz val="9"/>
      <name val="MS Sans Serif"/>
      <family val="2"/>
    </font>
    <font>
      <sz val="9"/>
      <name val="MS Sans Serif"/>
      <family val="2"/>
    </font>
    <font>
      <b/>
      <u/>
      <sz val="14"/>
      <name val="Arial"/>
      <family val="2"/>
    </font>
    <font>
      <sz val="10"/>
      <color indexed="8"/>
      <name val="Arial"/>
      <family val="2"/>
    </font>
    <font>
      <i/>
      <sz val="11"/>
      <color theme="1"/>
      <name val="Calibri"/>
      <family val="2"/>
      <scheme val="minor"/>
    </font>
    <font>
      <sz val="11"/>
      <color rgb="FFFF0000"/>
      <name val="Calibri"/>
      <family val="2"/>
      <scheme val="minor"/>
    </font>
    <font>
      <b/>
      <sz val="9"/>
      <color rgb="FFFF0000"/>
      <name val="Arial"/>
      <family val="2"/>
    </font>
    <font>
      <sz val="11"/>
      <name val="Calibri"/>
      <family val="2"/>
      <scheme val="minor"/>
    </font>
    <font>
      <sz val="9"/>
      <color rgb="FFFF0000"/>
      <name val="Arial"/>
      <family val="2"/>
    </font>
    <font>
      <sz val="10"/>
      <color rgb="FFFF0000"/>
      <name val="Arial"/>
      <family val="2"/>
    </font>
    <font>
      <sz val="8"/>
      <color rgb="FFFF0000"/>
      <name val="Arial"/>
      <family val="2"/>
    </font>
    <font>
      <b/>
      <sz val="8"/>
      <color rgb="FFFF0000"/>
      <name val="Arial"/>
      <family val="2"/>
    </font>
    <font>
      <u/>
      <sz val="11"/>
      <color theme="10"/>
      <name val="Calibri"/>
      <family val="2"/>
    </font>
    <font>
      <b/>
      <sz val="10"/>
      <color rgb="FF000000"/>
      <name val="Arial"/>
      <family val="2"/>
    </font>
    <font>
      <sz val="11"/>
      <color theme="10"/>
      <name val="Calibri"/>
      <family val="2"/>
    </font>
    <font>
      <b/>
      <sz val="11"/>
      <color theme="10"/>
      <name val="Calibri"/>
      <family val="2"/>
    </font>
    <font>
      <b/>
      <sz val="10"/>
      <color rgb="FFFF0000"/>
      <name val="Arial"/>
      <family val="2"/>
    </font>
    <font>
      <b/>
      <sz val="14"/>
      <name val="Arial"/>
      <family val="2"/>
    </font>
    <font>
      <b/>
      <u/>
      <sz val="11"/>
      <color theme="10"/>
      <name val="Calibri"/>
      <family val="2"/>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2" tint="-9.9978637043366805E-2"/>
        <bgColor indexed="64"/>
      </patternFill>
    </fill>
  </fills>
  <borders count="8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hair">
        <color indexed="64"/>
      </left>
      <right/>
      <top/>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style="thin">
        <color indexed="64"/>
      </left>
      <right style="thick">
        <color indexed="64"/>
      </right>
      <top/>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style="thick">
        <color indexed="64"/>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hair">
        <color indexed="64"/>
      </left>
      <right/>
      <top/>
      <bottom style="thin">
        <color indexed="64"/>
      </bottom>
      <diagonal/>
    </border>
    <border>
      <left/>
      <right style="double">
        <color indexed="64"/>
      </right>
      <top/>
      <bottom/>
      <diagonal/>
    </border>
    <border>
      <left style="double">
        <color indexed="64"/>
      </left>
      <right style="thin">
        <color indexed="64"/>
      </right>
      <top/>
      <bottom/>
      <diagonal/>
    </border>
    <border>
      <left style="hair">
        <color indexed="64"/>
      </left>
      <right/>
      <top style="dotted">
        <color indexed="64"/>
      </top>
      <bottom/>
      <diagonal/>
    </border>
    <border>
      <left style="hair">
        <color indexed="64"/>
      </left>
      <right/>
      <top/>
      <bottom style="dotted">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top style="dotted">
        <color indexed="64"/>
      </top>
      <bottom/>
      <diagonal/>
    </border>
    <border>
      <left/>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2" fillId="0" borderId="0"/>
    <xf numFmtId="43" fontId="2" fillId="0" borderId="0" applyFont="0" applyFill="0" applyBorder="0" applyAlignment="0" applyProtection="0"/>
    <xf numFmtId="0" fontId="2" fillId="0" borderId="0"/>
    <xf numFmtId="0" fontId="2" fillId="0" borderId="0"/>
    <xf numFmtId="0" fontId="2" fillId="0" borderId="0"/>
    <xf numFmtId="0" fontId="22" fillId="0" borderId="0"/>
    <xf numFmtId="0" fontId="1" fillId="0" borderId="0"/>
    <xf numFmtId="0" fontId="31" fillId="0" borderId="0" applyNumberFormat="0" applyFill="0" applyBorder="0" applyAlignment="0" applyProtection="0">
      <alignment vertical="top"/>
      <protection locked="0"/>
    </xf>
    <xf numFmtId="0" fontId="22" fillId="0" borderId="0"/>
  </cellStyleXfs>
  <cellXfs count="488">
    <xf numFmtId="0" fontId="0" fillId="0" borderId="0" xfId="0"/>
    <xf numFmtId="3" fontId="3" fillId="0" borderId="0" xfId="0" applyNumberFormat="1" applyFont="1"/>
    <xf numFmtId="0" fontId="7" fillId="0" borderId="0" xfId="0" applyFont="1"/>
    <xf numFmtId="0" fontId="2" fillId="0" borderId="0" xfId="0" applyFont="1"/>
    <xf numFmtId="3" fontId="12" fillId="2" borderId="0" xfId="0" applyNumberFormat="1" applyFont="1" applyFill="1" applyAlignment="1">
      <alignment horizontal="left" indent="2"/>
    </xf>
    <xf numFmtId="0" fontId="2" fillId="0" borderId="7" xfId="0" applyFont="1" applyBorder="1"/>
    <xf numFmtId="0" fontId="2" fillId="0" borderId="10" xfId="0" applyFont="1" applyBorder="1"/>
    <xf numFmtId="10" fontId="2" fillId="0" borderId="7" xfId="0" applyNumberFormat="1" applyFont="1" applyBorder="1" applyAlignment="1">
      <alignment horizontal="center" wrapText="1"/>
    </xf>
    <xf numFmtId="10" fontId="2" fillId="0" borderId="0" xfId="0" applyNumberFormat="1" applyFont="1" applyBorder="1" applyAlignment="1">
      <alignment horizontal="center" wrapText="1"/>
    </xf>
    <xf numFmtId="10" fontId="2" fillId="0" borderId="17" xfId="0" applyNumberFormat="1" applyFont="1" applyBorder="1" applyAlignment="1">
      <alignment horizontal="center" wrapText="1"/>
    </xf>
    <xf numFmtId="10" fontId="2" fillId="0" borderId="5" xfId="0" applyNumberFormat="1" applyFont="1" applyBorder="1" applyAlignment="1">
      <alignment horizontal="center" wrapText="1"/>
    </xf>
    <xf numFmtId="10" fontId="2" fillId="0" borderId="8" xfId="0" applyNumberFormat="1" applyFont="1" applyBorder="1" applyAlignment="1">
      <alignment horizontal="center" wrapText="1"/>
    </xf>
    <xf numFmtId="10" fontId="2" fillId="0" borderId="22" xfId="0" applyNumberFormat="1" applyFont="1" applyBorder="1" applyAlignment="1">
      <alignment horizontal="center" wrapText="1"/>
    </xf>
    <xf numFmtId="10" fontId="2" fillId="0" borderId="23" xfId="0" applyNumberFormat="1" applyFont="1" applyBorder="1" applyAlignment="1">
      <alignment horizontal="center" wrapText="1"/>
    </xf>
    <xf numFmtId="0" fontId="12" fillId="3" borderId="7" xfId="0" applyFont="1" applyFill="1" applyBorder="1"/>
    <xf numFmtId="164" fontId="2" fillId="0" borderId="7" xfId="0" applyNumberFormat="1" applyFont="1" applyFill="1" applyBorder="1" applyAlignment="1">
      <alignment horizontal="right" indent="1"/>
    </xf>
    <xf numFmtId="164" fontId="2" fillId="0" borderId="9" xfId="0" applyNumberFormat="1" applyFont="1" applyFill="1" applyBorder="1" applyAlignment="1">
      <alignment horizontal="right" indent="1"/>
    </xf>
    <xf numFmtId="164" fontId="2" fillId="0" borderId="0" xfId="0" applyNumberFormat="1" applyFont="1" applyFill="1" applyBorder="1" applyAlignment="1">
      <alignment horizontal="right" indent="1"/>
    </xf>
    <xf numFmtId="164" fontId="12" fillId="0" borderId="7" xfId="0" applyNumberFormat="1" applyFont="1" applyFill="1" applyBorder="1" applyAlignment="1">
      <alignment horizontal="right" indent="1"/>
    </xf>
    <xf numFmtId="164" fontId="12" fillId="0" borderId="9" xfId="0" applyNumberFormat="1" applyFont="1" applyFill="1" applyBorder="1" applyAlignment="1">
      <alignment horizontal="right" indent="1"/>
    </xf>
    <xf numFmtId="164" fontId="12" fillId="0" borderId="0" xfId="0" applyNumberFormat="1" applyFont="1" applyFill="1" applyBorder="1" applyAlignment="1">
      <alignment horizontal="right" indent="1"/>
    </xf>
    <xf numFmtId="164" fontId="12" fillId="0" borderId="22" xfId="0" applyNumberFormat="1" applyFont="1" applyFill="1" applyBorder="1" applyAlignment="1">
      <alignment horizontal="right" indent="1"/>
    </xf>
    <xf numFmtId="164" fontId="12" fillId="0" borderId="23" xfId="0" applyNumberFormat="1" applyFont="1" applyFill="1" applyBorder="1" applyAlignment="1">
      <alignment horizontal="right" indent="1"/>
    </xf>
    <xf numFmtId="164" fontId="12" fillId="0" borderId="5" xfId="0" applyNumberFormat="1" applyFont="1" applyFill="1" applyBorder="1" applyAlignment="1">
      <alignment horizontal="right" indent="1"/>
    </xf>
    <xf numFmtId="164" fontId="2" fillId="0" borderId="22" xfId="0" applyNumberFormat="1" applyFont="1" applyFill="1" applyBorder="1" applyAlignment="1">
      <alignment horizontal="right" indent="1"/>
    </xf>
    <xf numFmtId="164" fontId="2" fillId="0" borderId="23" xfId="0" applyNumberFormat="1" applyFont="1" applyFill="1" applyBorder="1" applyAlignment="1">
      <alignment horizontal="right" indent="1"/>
    </xf>
    <xf numFmtId="164" fontId="2" fillId="0" borderId="5" xfId="0" applyNumberFormat="1" applyFont="1" applyFill="1" applyBorder="1" applyAlignment="1">
      <alignment horizontal="right" indent="1"/>
    </xf>
    <xf numFmtId="164" fontId="2" fillId="0" borderId="28" xfId="0" applyNumberFormat="1" applyFont="1" applyFill="1" applyBorder="1" applyAlignment="1">
      <alignment horizontal="right" indent="1"/>
    </xf>
    <xf numFmtId="0" fontId="13" fillId="0" borderId="7" xfId="0" applyFont="1" applyBorder="1"/>
    <xf numFmtId="0" fontId="12" fillId="0" borderId="7" xfId="0" applyFont="1" applyBorder="1"/>
    <xf numFmtId="164" fontId="2" fillId="0" borderId="10" xfId="0" applyNumberFormat="1" applyFont="1" applyFill="1" applyBorder="1" applyAlignment="1">
      <alignment horizontal="right" indent="1"/>
    </xf>
    <xf numFmtId="164" fontId="2" fillId="0" borderId="11" xfId="0" applyNumberFormat="1" applyFont="1" applyFill="1" applyBorder="1" applyAlignment="1">
      <alignment horizontal="right" indent="1"/>
    </xf>
    <xf numFmtId="164" fontId="2" fillId="0" borderId="1" xfId="0" applyNumberFormat="1" applyFont="1" applyFill="1" applyBorder="1" applyAlignment="1">
      <alignment horizontal="right" indent="1"/>
    </xf>
    <xf numFmtId="164" fontId="2" fillId="0" borderId="26" xfId="0" applyNumberFormat="1" applyFont="1" applyFill="1" applyBorder="1" applyAlignment="1">
      <alignment horizontal="right" indent="1"/>
    </xf>
    <xf numFmtId="164" fontId="2" fillId="0" borderId="27" xfId="0" applyNumberFormat="1" applyFont="1" applyFill="1" applyBorder="1" applyAlignment="1">
      <alignment horizontal="right" indent="1"/>
    </xf>
    <xf numFmtId="164" fontId="2" fillId="0" borderId="24" xfId="0" applyNumberFormat="1" applyFont="1" applyFill="1" applyBorder="1" applyAlignment="1">
      <alignment horizontal="right" indent="1"/>
    </xf>
    <xf numFmtId="0" fontId="7" fillId="0" borderId="0" xfId="0" applyFont="1" applyAlignment="1">
      <alignment horizontal="right"/>
    </xf>
    <xf numFmtId="0" fontId="8" fillId="0" borderId="0" xfId="0" applyFont="1" applyAlignment="1">
      <alignment horizontal="left"/>
    </xf>
    <xf numFmtId="0" fontId="0" fillId="0" borderId="19" xfId="0" applyFill="1" applyBorder="1" applyAlignment="1">
      <alignment horizontal="right"/>
    </xf>
    <xf numFmtId="0" fontId="0" fillId="0" borderId="18" xfId="0" applyFill="1" applyBorder="1" applyAlignment="1">
      <alignment horizontal="right"/>
    </xf>
    <xf numFmtId="0" fontId="2" fillId="0" borderId="18" xfId="0" applyFont="1" applyFill="1" applyBorder="1" applyAlignment="1">
      <alignment horizontal="right"/>
    </xf>
    <xf numFmtId="0" fontId="2" fillId="0" borderId="2" xfId="0" applyFont="1" applyFill="1" applyBorder="1" applyAlignment="1">
      <alignment horizontal="right"/>
    </xf>
    <xf numFmtId="0" fontId="2" fillId="0" borderId="0" xfId="0" applyFont="1" applyAlignment="1">
      <alignment horizontal="right"/>
    </xf>
    <xf numFmtId="0" fontId="2" fillId="0" borderId="3" xfId="0" applyFont="1" applyBorder="1"/>
    <xf numFmtId="0" fontId="2" fillId="2" borderId="0" xfId="10" applyFill="1"/>
    <xf numFmtId="169" fontId="8" fillId="2" borderId="0" xfId="10" applyNumberFormat="1" applyFont="1" applyFill="1" applyAlignment="1">
      <alignment horizontal="center"/>
    </xf>
    <xf numFmtId="10" fontId="2" fillId="0" borderId="20" xfId="0" applyNumberFormat="1" applyFont="1" applyBorder="1" applyAlignment="1">
      <alignment horizontal="center" wrapText="1"/>
    </xf>
    <xf numFmtId="0" fontId="7" fillId="0" borderId="0" xfId="0" applyFont="1" applyAlignment="1">
      <alignment horizontal="left"/>
    </xf>
    <xf numFmtId="0" fontId="0" fillId="0" borderId="0" xfId="0" applyAlignment="1">
      <alignment horizontal="center" vertical="center"/>
    </xf>
    <xf numFmtId="0" fontId="0" fillId="0" borderId="48" xfId="0" applyBorder="1" applyAlignment="1">
      <alignment horizontal="center" vertical="center"/>
    </xf>
    <xf numFmtId="0" fontId="0" fillId="0" borderId="0" xfId="0" applyAlignment="1">
      <alignment vertical="center" wrapText="1"/>
    </xf>
    <xf numFmtId="0" fontId="0" fillId="0" borderId="48" xfId="0" applyBorder="1" applyAlignment="1">
      <alignment vertical="center" wrapText="1"/>
    </xf>
    <xf numFmtId="3" fontId="3" fillId="0" borderId="0" xfId="3" applyNumberFormat="1" applyFont="1" applyFill="1"/>
    <xf numFmtId="0" fontId="4" fillId="0" borderId="0" xfId="3" applyFont="1" applyFill="1"/>
    <xf numFmtId="0" fontId="5" fillId="0" borderId="0" xfId="3" applyFont="1" applyFill="1"/>
    <xf numFmtId="0" fontId="0" fillId="0" borderId="0" xfId="0" applyFill="1"/>
    <xf numFmtId="0" fontId="26" fillId="0" borderId="0" xfId="0" applyFont="1" applyFill="1"/>
    <xf numFmtId="0" fontId="0" fillId="0" borderId="1" xfId="0" applyFill="1" applyBorder="1" applyAlignment="1"/>
    <xf numFmtId="0" fontId="0" fillId="0" borderId="1" xfId="0" applyFill="1" applyBorder="1" applyAlignment="1">
      <alignment horizontal="right"/>
    </xf>
    <xf numFmtId="0" fontId="7" fillId="0" borderId="2" xfId="3" applyFont="1" applyFill="1" applyBorder="1"/>
    <xf numFmtId="0" fontId="7" fillId="0" borderId="7" xfId="3" applyFont="1" applyFill="1" applyBorder="1"/>
    <xf numFmtId="0" fontId="7" fillId="0" borderId="10" xfId="3" applyFont="1" applyFill="1" applyBorder="1"/>
    <xf numFmtId="0" fontId="8" fillId="0" borderId="7" xfId="3" applyFont="1" applyFill="1" applyBorder="1"/>
    <xf numFmtId="0" fontId="7" fillId="0" borderId="12" xfId="5" applyFont="1" applyFill="1" applyBorder="1"/>
    <xf numFmtId="0" fontId="8" fillId="0" borderId="13" xfId="5" applyFont="1" applyFill="1" applyBorder="1"/>
    <xf numFmtId="0" fontId="8" fillId="0" borderId="7" xfId="5" applyFont="1" applyFill="1" applyBorder="1"/>
    <xf numFmtId="0" fontId="9" fillId="0" borderId="7" xfId="3" applyFont="1" applyFill="1" applyBorder="1"/>
    <xf numFmtId="0" fontId="9" fillId="0" borderId="5" xfId="5" applyFont="1" applyFill="1" applyBorder="1"/>
    <xf numFmtId="0" fontId="9" fillId="0" borderId="5" xfId="0" applyFont="1" applyFill="1" applyBorder="1" applyAlignment="1">
      <alignment vertical="center"/>
    </xf>
    <xf numFmtId="0" fontId="23" fillId="0" borderId="0" xfId="0" applyFont="1" applyFill="1"/>
    <xf numFmtId="0" fontId="7" fillId="0" borderId="12" xfId="3" applyFont="1" applyFill="1" applyBorder="1"/>
    <xf numFmtId="0" fontId="8" fillId="0" borderId="13" xfId="3" applyFont="1" applyFill="1" applyBorder="1"/>
    <xf numFmtId="0" fontId="10" fillId="0" borderId="7" xfId="4" applyFont="1" applyFill="1" applyBorder="1"/>
    <xf numFmtId="0" fontId="8" fillId="0" borderId="10" xfId="3" applyFont="1" applyFill="1" applyBorder="1"/>
    <xf numFmtId="0" fontId="5" fillId="0" borderId="0" xfId="3" applyFont="1" applyFill="1" applyAlignment="1">
      <alignment horizontal="left"/>
    </xf>
    <xf numFmtId="0" fontId="7" fillId="0" borderId="0" xfId="0" applyFont="1" applyFill="1" applyAlignment="1">
      <alignment horizontal="right"/>
    </xf>
    <xf numFmtId="0" fontId="5" fillId="0" borderId="0" xfId="3" applyFont="1" applyFill="1" applyAlignment="1">
      <alignment horizontal="right"/>
    </xf>
    <xf numFmtId="0" fontId="11" fillId="0" borderId="0" xfId="4" applyFont="1" applyFill="1" applyAlignment="1">
      <alignment horizontal="left"/>
    </xf>
    <xf numFmtId="0" fontId="7" fillId="0" borderId="0" xfId="0" applyFont="1" applyFill="1"/>
    <xf numFmtId="0" fontId="12" fillId="0" borderId="0" xfId="0" applyFont="1" applyFill="1" applyAlignment="1"/>
    <xf numFmtId="0" fontId="7" fillId="0" borderId="0" xfId="3" applyFont="1" applyFill="1" applyBorder="1"/>
    <xf numFmtId="164" fontId="8" fillId="0" borderId="0" xfId="3" applyNumberFormat="1" applyFont="1" applyFill="1" applyBorder="1" applyAlignment="1">
      <alignment horizontal="right" indent="1"/>
    </xf>
    <xf numFmtId="164" fontId="8" fillId="0" borderId="68" xfId="3" applyNumberFormat="1" applyFont="1" applyFill="1" applyBorder="1" applyAlignment="1">
      <alignment horizontal="right" indent="1"/>
    </xf>
    <xf numFmtId="164" fontId="8" fillId="0" borderId="69" xfId="3" applyNumberFormat="1" applyFont="1" applyFill="1" applyBorder="1" applyAlignment="1">
      <alignment horizontal="right" indent="1"/>
    </xf>
    <xf numFmtId="164" fontId="7" fillId="0" borderId="0" xfId="3" applyNumberFormat="1" applyFont="1" applyFill="1" applyBorder="1" applyAlignment="1">
      <alignment horizontal="right" indent="1"/>
    </xf>
    <xf numFmtId="164" fontId="9" fillId="0" borderId="0" xfId="3" applyNumberFormat="1" applyFont="1" applyFill="1" applyBorder="1" applyAlignment="1">
      <alignment horizontal="right" indent="1"/>
    </xf>
    <xf numFmtId="164" fontId="10" fillId="0" borderId="0" xfId="4" applyNumberFormat="1" applyFont="1" applyFill="1" applyBorder="1" applyAlignment="1">
      <alignment horizontal="right" indent="1"/>
    </xf>
    <xf numFmtId="164" fontId="8" fillId="0" borderId="1" xfId="3" applyNumberFormat="1" applyFont="1" applyFill="1" applyBorder="1" applyAlignment="1">
      <alignment horizontal="right" indent="1"/>
    </xf>
    <xf numFmtId="0" fontId="7" fillId="0" borderId="21" xfId="3" applyFont="1" applyFill="1" applyBorder="1"/>
    <xf numFmtId="164" fontId="8" fillId="0" borderId="21" xfId="3" applyNumberFormat="1" applyFont="1" applyFill="1" applyBorder="1" applyAlignment="1">
      <alignment horizontal="right" indent="1"/>
    </xf>
    <xf numFmtId="164" fontId="8" fillId="0" borderId="70" xfId="3" applyNumberFormat="1" applyFont="1" applyFill="1" applyBorder="1" applyAlignment="1">
      <alignment horizontal="right" indent="1"/>
    </xf>
    <xf numFmtId="164" fontId="8" fillId="0" borderId="71" xfId="3" applyNumberFormat="1" applyFont="1" applyFill="1" applyBorder="1" applyAlignment="1">
      <alignment horizontal="right" indent="1"/>
    </xf>
    <xf numFmtId="164" fontId="7" fillId="0" borderId="21" xfId="3" applyNumberFormat="1" applyFont="1" applyFill="1" applyBorder="1" applyAlignment="1">
      <alignment horizontal="right" indent="1"/>
    </xf>
    <xf numFmtId="164" fontId="9" fillId="0" borderId="21" xfId="3" applyNumberFormat="1" applyFont="1" applyFill="1" applyBorder="1" applyAlignment="1">
      <alignment horizontal="right" indent="1"/>
    </xf>
    <xf numFmtId="164" fontId="10" fillId="0" borderId="21" xfId="4" applyNumberFormat="1" applyFont="1" applyFill="1" applyBorder="1" applyAlignment="1">
      <alignment horizontal="right" indent="1"/>
    </xf>
    <xf numFmtId="164" fontId="8" fillId="0" borderId="25" xfId="3" applyNumberFormat="1" applyFont="1" applyFill="1" applyBorder="1" applyAlignment="1">
      <alignment horizontal="right" indent="1"/>
    </xf>
    <xf numFmtId="164" fontId="28" fillId="0" borderId="0" xfId="0" applyNumberFormat="1" applyFont="1" applyFill="1" applyBorder="1" applyAlignment="1">
      <alignment horizontal="right" indent="1"/>
    </xf>
    <xf numFmtId="164" fontId="28" fillId="0" borderId="9" xfId="0" applyNumberFormat="1" applyFont="1" applyFill="1" applyBorder="1" applyAlignment="1">
      <alignment horizontal="right" indent="1"/>
    </xf>
    <xf numFmtId="164" fontId="28" fillId="0" borderId="5" xfId="0" applyNumberFormat="1" applyFont="1" applyFill="1" applyBorder="1" applyAlignment="1">
      <alignment horizontal="right" indent="1"/>
    </xf>
    <xf numFmtId="0" fontId="10" fillId="0" borderId="7" xfId="4" applyFont="1" applyFill="1" applyBorder="1" applyAlignment="1">
      <alignment vertical="center"/>
    </xf>
    <xf numFmtId="3" fontId="3" fillId="0" borderId="0" xfId="0" applyNumberFormat="1" applyFont="1" applyFill="1"/>
    <xf numFmtId="3" fontId="3" fillId="0" borderId="0" xfId="8" applyNumberFormat="1" applyFont="1" applyFill="1"/>
    <xf numFmtId="0" fontId="8" fillId="0" borderId="0" xfId="8" applyFont="1" applyFill="1" applyAlignment="1">
      <alignment wrapText="1"/>
    </xf>
    <xf numFmtId="0" fontId="19" fillId="0" borderId="0" xfId="8" applyFont="1" applyFill="1" applyAlignment="1">
      <alignment wrapText="1"/>
    </xf>
    <xf numFmtId="0" fontId="8" fillId="0" borderId="0" xfId="8" applyFont="1" applyFill="1"/>
    <xf numFmtId="6" fontId="7" fillId="0" borderId="25" xfId="8" applyNumberFormat="1" applyFont="1" applyFill="1" applyBorder="1" applyAlignment="1">
      <alignment horizontal="center" wrapText="1"/>
    </xf>
    <xf numFmtId="0" fontId="27" fillId="0" borderId="0" xfId="0" applyFont="1" applyFill="1"/>
    <xf numFmtId="3" fontId="12" fillId="0" borderId="0" xfId="8" applyNumberFormat="1" applyFont="1" applyFill="1"/>
    <xf numFmtId="0" fontId="7" fillId="0" borderId="0" xfId="8" applyFont="1" applyFill="1" applyAlignment="1">
      <alignment wrapText="1"/>
    </xf>
    <xf numFmtId="0" fontId="20" fillId="0" borderId="0" xfId="8" applyFont="1" applyFill="1" applyAlignment="1">
      <alignment wrapText="1"/>
    </xf>
    <xf numFmtId="0" fontId="7" fillId="0" borderId="0" xfId="8" applyFont="1" applyFill="1"/>
    <xf numFmtId="3" fontId="7" fillId="0" borderId="1" xfId="8" applyNumberFormat="1" applyFont="1" applyFill="1" applyBorder="1"/>
    <xf numFmtId="0" fontId="7" fillId="0" borderId="0" xfId="8" applyFont="1" applyFill="1" applyBorder="1" applyAlignment="1">
      <alignment wrapText="1"/>
    </xf>
    <xf numFmtId="0" fontId="7" fillId="0" borderId="0" xfId="8" applyFont="1" applyFill="1" applyBorder="1" applyAlignment="1">
      <alignment horizontal="right" wrapText="1"/>
    </xf>
    <xf numFmtId="0" fontId="20" fillId="0" borderId="0" xfId="8" applyFont="1" applyFill="1" applyBorder="1" applyAlignment="1">
      <alignment horizontal="right" wrapText="1"/>
    </xf>
    <xf numFmtId="0" fontId="20" fillId="0" borderId="0" xfId="8" applyFont="1" applyFill="1" applyBorder="1" applyAlignment="1"/>
    <xf numFmtId="0" fontId="8" fillId="0" borderId="18" xfId="8" applyFont="1" applyFill="1" applyBorder="1" applyAlignment="1">
      <alignment horizontal="center" wrapText="1"/>
    </xf>
    <xf numFmtId="0" fontId="8" fillId="0" borderId="52" xfId="8" applyFont="1" applyFill="1" applyBorder="1" applyAlignment="1">
      <alignment horizontal="center" wrapText="1"/>
    </xf>
    <xf numFmtId="0" fontId="8" fillId="0" borderId="59" xfId="8" applyFont="1" applyFill="1" applyBorder="1" applyAlignment="1">
      <alignment horizontal="center" wrapText="1"/>
    </xf>
    <xf numFmtId="0" fontId="8" fillId="0" borderId="56" xfId="8" applyFont="1" applyFill="1" applyBorder="1" applyAlignment="1">
      <alignment horizontal="center" wrapText="1"/>
    </xf>
    <xf numFmtId="0" fontId="8" fillId="0" borderId="19" xfId="8" applyFont="1" applyFill="1" applyBorder="1" applyAlignment="1">
      <alignment horizontal="center" wrapText="1"/>
    </xf>
    <xf numFmtId="0" fontId="8" fillId="0" borderId="7" xfId="0" applyFont="1" applyFill="1" applyBorder="1" applyAlignment="1">
      <alignment wrapText="1"/>
    </xf>
    <xf numFmtId="0" fontId="8" fillId="0" borderId="24" xfId="8" applyFont="1" applyFill="1" applyBorder="1" applyAlignment="1">
      <alignment horizontal="center" wrapText="1"/>
    </xf>
    <xf numFmtId="0" fontId="8" fillId="0" borderId="53" xfId="8" applyFont="1" applyFill="1" applyBorder="1" applyAlignment="1">
      <alignment horizontal="center" wrapText="1"/>
    </xf>
    <xf numFmtId="0" fontId="8" fillId="0" borderId="60" xfId="8" applyFont="1" applyFill="1" applyBorder="1" applyAlignment="1">
      <alignment horizontal="center" wrapText="1"/>
    </xf>
    <xf numFmtId="0" fontId="8" fillId="0" borderId="57" xfId="8" applyFont="1" applyFill="1" applyBorder="1" applyAlignment="1">
      <alignment horizontal="center" wrapText="1"/>
    </xf>
    <xf numFmtId="0" fontId="8" fillId="0" borderId="25" xfId="8" applyFont="1" applyFill="1" applyBorder="1" applyAlignment="1">
      <alignment horizontal="center" wrapText="1"/>
    </xf>
    <xf numFmtId="0" fontId="7" fillId="0" borderId="7" xfId="0" applyFont="1" applyFill="1" applyBorder="1" applyAlignment="1">
      <alignment wrapText="1"/>
    </xf>
    <xf numFmtId="6" fontId="7" fillId="0" borderId="10" xfId="8" applyNumberFormat="1" applyFont="1" applyFill="1" applyBorder="1" applyAlignment="1">
      <alignment horizontal="center" wrapText="1"/>
    </xf>
    <xf numFmtId="6" fontId="7" fillId="0" borderId="50" xfId="8" applyNumberFormat="1" applyFont="1" applyFill="1" applyBorder="1" applyAlignment="1">
      <alignment horizontal="center" wrapText="1"/>
    </xf>
    <xf numFmtId="6" fontId="7" fillId="0" borderId="24" xfId="8" applyNumberFormat="1" applyFont="1" applyFill="1" applyBorder="1" applyAlignment="1">
      <alignment horizontal="center" wrapText="1"/>
    </xf>
    <xf numFmtId="6" fontId="7" fillId="0" borderId="1" xfId="8" applyNumberFormat="1" applyFont="1" applyFill="1" applyBorder="1" applyAlignment="1">
      <alignment horizontal="center" wrapText="1"/>
    </xf>
    <xf numFmtId="6" fontId="7" fillId="0" borderId="54" xfId="8" applyNumberFormat="1" applyFont="1" applyFill="1" applyBorder="1" applyAlignment="1">
      <alignment horizontal="center" wrapText="1"/>
    </xf>
    <xf numFmtId="6" fontId="7" fillId="0" borderId="57" xfId="8" applyNumberFormat="1" applyFont="1" applyFill="1" applyBorder="1" applyAlignment="1">
      <alignment horizontal="center" wrapText="1"/>
    </xf>
    <xf numFmtId="1" fontId="7" fillId="0" borderId="2" xfId="8" applyNumberFormat="1" applyFont="1" applyFill="1" applyBorder="1"/>
    <xf numFmtId="164" fontId="7" fillId="0" borderId="7" xfId="8" applyNumberFormat="1" applyFont="1" applyFill="1" applyBorder="1" applyAlignment="1">
      <alignment horizontal="right" wrapText="1"/>
    </xf>
    <xf numFmtId="164" fontId="7" fillId="0" borderId="5" xfId="8" applyNumberFormat="1" applyFont="1" applyFill="1" applyBorder="1" applyAlignment="1">
      <alignment horizontal="right" wrapText="1"/>
    </xf>
    <xf numFmtId="164" fontId="7" fillId="0" borderId="51" xfId="8" applyNumberFormat="1" applyFont="1" applyFill="1" applyBorder="1" applyAlignment="1">
      <alignment horizontal="right" wrapText="1"/>
    </xf>
    <xf numFmtId="164" fontId="7" fillId="0" borderId="21" xfId="8" applyNumberFormat="1" applyFont="1" applyFill="1" applyBorder="1" applyAlignment="1">
      <alignment horizontal="right" wrapText="1"/>
    </xf>
    <xf numFmtId="3" fontId="7" fillId="0" borderId="5" xfId="8" applyNumberFormat="1" applyFont="1" applyFill="1" applyBorder="1"/>
    <xf numFmtId="3" fontId="7" fillId="0" borderId="51" xfId="8" applyNumberFormat="1" applyFont="1" applyFill="1" applyBorder="1"/>
    <xf numFmtId="0" fontId="0" fillId="0" borderId="58" xfId="0" applyFill="1" applyBorder="1"/>
    <xf numFmtId="1" fontId="7" fillId="0" borderId="7" xfId="8" applyNumberFormat="1" applyFont="1" applyFill="1" applyBorder="1"/>
    <xf numFmtId="166" fontId="7" fillId="0" borderId="7" xfId="1" applyNumberFormat="1" applyFont="1" applyFill="1" applyBorder="1" applyAlignment="1">
      <alignment horizontal="right" wrapText="1"/>
    </xf>
    <xf numFmtId="166" fontId="7" fillId="0" borderId="51" xfId="1" applyNumberFormat="1" applyFont="1" applyFill="1" applyBorder="1" applyAlignment="1">
      <alignment horizontal="right" wrapText="1"/>
    </xf>
    <xf numFmtId="166" fontId="7" fillId="0" borderId="21" xfId="1" applyNumberFormat="1" applyFont="1" applyFill="1" applyBorder="1" applyAlignment="1">
      <alignment horizontal="right" wrapText="1"/>
    </xf>
    <xf numFmtId="166" fontId="7" fillId="0" borderId="58" xfId="1" applyNumberFormat="1" applyFont="1" applyFill="1" applyBorder="1" applyAlignment="1">
      <alignment horizontal="right" wrapText="1"/>
    </xf>
    <xf numFmtId="3" fontId="8" fillId="0" borderId="3" xfId="8" applyNumberFormat="1" applyFont="1" applyFill="1" applyBorder="1" applyAlignment="1">
      <alignment wrapText="1"/>
    </xf>
    <xf numFmtId="166" fontId="8" fillId="0" borderId="3" xfId="1" applyNumberFormat="1" applyFont="1" applyFill="1" applyBorder="1" applyAlignment="1">
      <alignment horizontal="right" wrapText="1"/>
    </xf>
    <xf numFmtId="166" fontId="8" fillId="0" borderId="50" xfId="1" applyNumberFormat="1" applyFont="1" applyFill="1" applyBorder="1" applyAlignment="1">
      <alignment horizontal="right" wrapText="1"/>
    </xf>
    <xf numFmtId="166" fontId="8" fillId="0" borderId="15" xfId="1" applyNumberFormat="1" applyFont="1" applyFill="1" applyBorder="1" applyAlignment="1">
      <alignment horizontal="right" wrapText="1"/>
    </xf>
    <xf numFmtId="166" fontId="8" fillId="0" borderId="55" xfId="1" applyNumberFormat="1" applyFont="1" applyFill="1" applyBorder="1" applyAlignment="1">
      <alignment horizontal="right" wrapText="1"/>
    </xf>
    <xf numFmtId="164" fontId="9" fillId="0" borderId="0" xfId="8" applyNumberFormat="1" applyFont="1" applyFill="1" applyAlignment="1">
      <alignment wrapText="1"/>
    </xf>
    <xf numFmtId="0" fontId="7" fillId="0" borderId="0" xfId="8" applyFont="1" applyFill="1" applyAlignment="1">
      <alignment horizontal="right"/>
    </xf>
    <xf numFmtId="0" fontId="8" fillId="0" borderId="5" xfId="8" applyFont="1" applyFill="1" applyBorder="1" applyAlignment="1">
      <alignment horizontal="center" wrapText="1"/>
    </xf>
    <xf numFmtId="0" fontId="8" fillId="0" borderId="62" xfId="8" applyFont="1" applyFill="1" applyBorder="1" applyAlignment="1">
      <alignment horizontal="center" wrapText="1"/>
    </xf>
    <xf numFmtId="0" fontId="8" fillId="0" borderId="63" xfId="8" applyFont="1" applyFill="1" applyBorder="1" applyAlignment="1">
      <alignment horizontal="center" wrapText="1"/>
    </xf>
    <xf numFmtId="0" fontId="8" fillId="0" borderId="58" xfId="8" applyFont="1" applyFill="1" applyBorder="1" applyAlignment="1">
      <alignment horizontal="center" wrapText="1"/>
    </xf>
    <xf numFmtId="0" fontId="7" fillId="0" borderId="0" xfId="7" applyFont="1" applyFill="1"/>
    <xf numFmtId="0" fontId="5" fillId="0" borderId="0" xfId="7" applyFont="1" applyFill="1"/>
    <xf numFmtId="1" fontId="5" fillId="0" borderId="0" xfId="8" applyNumberFormat="1" applyFont="1" applyFill="1" applyBorder="1"/>
    <xf numFmtId="164" fontId="5" fillId="0" borderId="0" xfId="8" applyNumberFormat="1" applyFont="1" applyFill="1" applyBorder="1" applyAlignment="1">
      <alignment horizontal="right" wrapText="1"/>
    </xf>
    <xf numFmtId="164" fontId="29" fillId="0" borderId="0" xfId="8" applyNumberFormat="1" applyFont="1" applyFill="1" applyBorder="1" applyAlignment="1">
      <alignment horizontal="right" wrapText="1"/>
    </xf>
    <xf numFmtId="3" fontId="5" fillId="0" borderId="0" xfId="8" applyNumberFormat="1" applyFont="1" applyFill="1" applyBorder="1" applyAlignment="1">
      <alignment horizontal="right" wrapText="1"/>
    </xf>
    <xf numFmtId="0" fontId="0" fillId="0" borderId="0" xfId="0" applyFill="1" applyBorder="1"/>
    <xf numFmtId="3" fontId="15" fillId="0" borderId="0" xfId="8" applyNumberFormat="1" applyFont="1" applyFill="1" applyBorder="1" applyAlignment="1">
      <alignment wrapText="1"/>
    </xf>
    <xf numFmtId="164" fontId="15" fillId="0" borderId="0" xfId="8" applyNumberFormat="1" applyFont="1" applyFill="1" applyBorder="1" applyAlignment="1">
      <alignment horizontal="right" wrapText="1"/>
    </xf>
    <xf numFmtId="164" fontId="30" fillId="0" borderId="0" xfId="8" applyNumberFormat="1" applyFont="1" applyFill="1" applyBorder="1" applyAlignment="1">
      <alignment horizontal="right" wrapText="1"/>
    </xf>
    <xf numFmtId="3" fontId="15" fillId="0" borderId="0" xfId="8" applyNumberFormat="1" applyFont="1" applyFill="1" applyBorder="1" applyAlignment="1">
      <alignment horizontal="right" wrapText="1"/>
    </xf>
    <xf numFmtId="0" fontId="24" fillId="0" borderId="0" xfId="0" applyFont="1" applyFill="1" applyBorder="1"/>
    <xf numFmtId="0" fontId="24" fillId="0" borderId="0" xfId="0" applyFont="1" applyFill="1"/>
    <xf numFmtId="3" fontId="14" fillId="0" borderId="0" xfId="8" applyNumberFormat="1" applyFont="1" applyFill="1"/>
    <xf numFmtId="0" fontId="8" fillId="0" borderId="7" xfId="8" applyFont="1" applyFill="1" applyBorder="1" applyAlignment="1">
      <alignment horizontal="center" wrapText="1"/>
    </xf>
    <xf numFmtId="0" fontId="8" fillId="0" borderId="2" xfId="8" applyFont="1" applyFill="1" applyBorder="1" applyAlignment="1">
      <alignment horizontal="center" wrapText="1"/>
    </xf>
    <xf numFmtId="6" fontId="7" fillId="0" borderId="3" xfId="8" applyNumberFormat="1" applyFont="1" applyFill="1" applyBorder="1" applyAlignment="1">
      <alignment horizontal="center" wrapText="1"/>
    </xf>
    <xf numFmtId="164" fontId="7" fillId="0" borderId="2" xfId="8" applyNumberFormat="1" applyFont="1" applyFill="1" applyBorder="1" applyAlignment="1">
      <alignment horizontal="right" wrapText="1"/>
    </xf>
    <xf numFmtId="164" fontId="7" fillId="0" borderId="18" xfId="8" applyNumberFormat="1" applyFont="1" applyFill="1" applyBorder="1" applyAlignment="1">
      <alignment horizontal="right" wrapText="1"/>
    </xf>
    <xf numFmtId="3" fontId="7" fillId="0" borderId="51" xfId="8" applyNumberFormat="1" applyFont="1" applyFill="1" applyBorder="1" applyAlignment="1">
      <alignment horizontal="right" wrapText="1"/>
    </xf>
    <xf numFmtId="3" fontId="7" fillId="0" borderId="21" xfId="8" applyNumberFormat="1" applyFont="1" applyFill="1" applyBorder="1" applyAlignment="1">
      <alignment horizontal="right" wrapText="1"/>
    </xf>
    <xf numFmtId="3" fontId="7" fillId="0" borderId="18" xfId="8" applyNumberFormat="1" applyFont="1" applyFill="1" applyBorder="1"/>
    <xf numFmtId="3" fontId="0" fillId="0" borderId="58" xfId="0" applyNumberFormat="1" applyFill="1" applyBorder="1"/>
    <xf numFmtId="3" fontId="0" fillId="0" borderId="21" xfId="0" applyNumberFormat="1" applyFill="1" applyBorder="1"/>
    <xf numFmtId="167" fontId="7" fillId="0" borderId="7" xfId="1" applyNumberFormat="1" applyFont="1" applyFill="1" applyBorder="1" applyAlignment="1">
      <alignment horizontal="right" wrapText="1"/>
    </xf>
    <xf numFmtId="3" fontId="7" fillId="0" borderId="51" xfId="1" applyNumberFormat="1" applyFont="1" applyFill="1" applyBorder="1" applyAlignment="1">
      <alignment horizontal="right" wrapText="1"/>
    </xf>
    <xf numFmtId="3" fontId="7" fillId="0" borderId="21" xfId="1" applyNumberFormat="1" applyFont="1" applyFill="1" applyBorder="1" applyAlignment="1">
      <alignment horizontal="right" wrapText="1"/>
    </xf>
    <xf numFmtId="3" fontId="7" fillId="0" borderId="58" xfId="1" applyNumberFormat="1" applyFont="1" applyFill="1" applyBorder="1" applyAlignment="1">
      <alignment horizontal="right" wrapText="1"/>
    </xf>
    <xf numFmtId="167" fontId="8" fillId="0" borderId="3" xfId="1" applyNumberFormat="1" applyFont="1" applyFill="1" applyBorder="1" applyAlignment="1">
      <alignment horizontal="right" wrapText="1"/>
    </xf>
    <xf numFmtId="3" fontId="8" fillId="0" borderId="50" xfId="1" applyNumberFormat="1" applyFont="1" applyFill="1" applyBorder="1" applyAlignment="1">
      <alignment horizontal="right" wrapText="1"/>
    </xf>
    <xf numFmtId="3" fontId="8" fillId="0" borderId="15" xfId="1" applyNumberFormat="1" applyFont="1" applyFill="1" applyBorder="1" applyAlignment="1">
      <alignment horizontal="right" wrapText="1"/>
    </xf>
    <xf numFmtId="3" fontId="8" fillId="0" borderId="55" xfId="1" applyNumberFormat="1" applyFont="1" applyFill="1" applyBorder="1" applyAlignment="1">
      <alignment horizontal="right" wrapText="1"/>
    </xf>
    <xf numFmtId="0" fontId="7" fillId="0" borderId="0" xfId="0" applyFont="1" applyFill="1" applyAlignment="1"/>
    <xf numFmtId="0" fontId="19" fillId="0" borderId="0" xfId="8" applyFont="1" applyFill="1" applyBorder="1" applyAlignment="1">
      <alignment horizontal="center" wrapText="1"/>
    </xf>
    <xf numFmtId="0" fontId="19" fillId="0" borderId="0" xfId="8" applyFont="1" applyFill="1" applyBorder="1" applyAlignment="1"/>
    <xf numFmtId="0" fontId="7" fillId="0" borderId="0" xfId="8" applyFont="1" applyFill="1" applyBorder="1" applyAlignment="1">
      <alignment horizontal="center" wrapText="1"/>
    </xf>
    <xf numFmtId="0" fontId="5" fillId="0" borderId="0" xfId="8" applyFont="1" applyFill="1" applyBorder="1" applyAlignment="1">
      <alignment horizontal="center" wrapText="1"/>
    </xf>
    <xf numFmtId="0" fontId="5" fillId="0" borderId="0" xfId="8" applyFont="1" applyFill="1" applyBorder="1"/>
    <xf numFmtId="164" fontId="7" fillId="0" borderId="0" xfId="8" applyNumberFormat="1" applyFont="1" applyFill="1" applyBorder="1" applyAlignment="1">
      <alignment horizontal="right" wrapText="1"/>
    </xf>
    <xf numFmtId="3" fontId="7" fillId="0" borderId="0" xfId="8" applyNumberFormat="1" applyFont="1" applyFill="1" applyBorder="1" applyAlignment="1"/>
    <xf numFmtId="3" fontId="5" fillId="0" borderId="0" xfId="8" applyNumberFormat="1" applyFont="1" applyFill="1" applyBorder="1"/>
    <xf numFmtId="0" fontId="0" fillId="0" borderId="0" xfId="0" applyFill="1" applyAlignment="1">
      <alignment wrapText="1"/>
    </xf>
    <xf numFmtId="0" fontId="26" fillId="0" borderId="21" xfId="0" applyFont="1" applyFill="1" applyBorder="1"/>
    <xf numFmtId="3" fontId="8" fillId="0" borderId="15" xfId="12" applyNumberFormat="1" applyFont="1" applyFill="1" applyBorder="1" applyAlignment="1">
      <alignment horizontal="right" wrapText="1"/>
    </xf>
    <xf numFmtId="3" fontId="14" fillId="0" borderId="0" xfId="4" applyNumberFormat="1" applyFont="1" applyFill="1"/>
    <xf numFmtId="0" fontId="15" fillId="0" borderId="0" xfId="4" applyFont="1" applyFill="1" applyAlignment="1">
      <alignment wrapText="1"/>
    </xf>
    <xf numFmtId="0" fontId="16" fillId="0" borderId="0" xfId="4" applyFont="1" applyFill="1" applyAlignment="1">
      <alignment wrapText="1"/>
    </xf>
    <xf numFmtId="0" fontId="15" fillId="0" borderId="0" xfId="4" applyFont="1" applyFill="1"/>
    <xf numFmtId="0" fontId="5" fillId="0" borderId="0" xfId="4" applyFont="1" applyFill="1" applyAlignment="1">
      <alignment wrapText="1"/>
    </xf>
    <xf numFmtId="0" fontId="17" fillId="0" borderId="0" xfId="4" applyFont="1" applyFill="1" applyAlignment="1">
      <alignment wrapText="1"/>
    </xf>
    <xf numFmtId="0" fontId="5" fillId="0" borderId="0" xfId="4" applyFont="1" applyFill="1"/>
    <xf numFmtId="3" fontId="7" fillId="0" borderId="0" xfId="4" applyNumberFormat="1" applyFont="1" applyFill="1" applyBorder="1"/>
    <xf numFmtId="0" fontId="5" fillId="0" borderId="0" xfId="4" applyFont="1" applyFill="1" applyBorder="1" applyAlignment="1">
      <alignment wrapText="1"/>
    </xf>
    <xf numFmtId="0" fontId="17" fillId="0" borderId="0" xfId="4" applyFont="1" applyFill="1" applyBorder="1" applyAlignment="1">
      <alignment horizontal="right" wrapText="1"/>
    </xf>
    <xf numFmtId="0" fontId="5" fillId="0" borderId="0" xfId="4" applyFont="1" applyFill="1" applyBorder="1" applyAlignment="1">
      <alignment horizontal="right" wrapText="1"/>
    </xf>
    <xf numFmtId="0" fontId="12" fillId="0" borderId="33" xfId="0" applyFont="1" applyFill="1" applyBorder="1" applyAlignment="1">
      <alignment horizontal="center" vertical="top" wrapText="1"/>
    </xf>
    <xf numFmtId="0" fontId="0" fillId="0" borderId="19" xfId="0" applyFill="1" applyBorder="1" applyAlignment="1">
      <alignment horizontal="center" vertical="top" wrapText="1"/>
    </xf>
    <xf numFmtId="0" fontId="0" fillId="0" borderId="2" xfId="0" applyFill="1" applyBorder="1" applyAlignment="1">
      <alignment horizontal="center" vertical="top" wrapText="1"/>
    </xf>
    <xf numFmtId="0" fontId="2" fillId="0" borderId="34" xfId="0" applyFont="1" applyFill="1" applyBorder="1" applyAlignment="1">
      <alignment horizontal="center" vertical="top" wrapText="1"/>
    </xf>
    <xf numFmtId="0" fontId="2" fillId="0" borderId="29" xfId="0" applyFont="1" applyFill="1" applyBorder="1" applyAlignment="1">
      <alignment horizontal="center" vertical="top" wrapText="1"/>
    </xf>
    <xf numFmtId="0" fontId="2" fillId="0" borderId="35" xfId="0" applyFont="1" applyFill="1" applyBorder="1" applyAlignment="1">
      <alignment horizontal="center" vertical="top" wrapText="1"/>
    </xf>
    <xf numFmtId="0" fontId="2" fillId="0" borderId="38" xfId="0" applyFont="1" applyFill="1" applyBorder="1" applyAlignment="1">
      <alignment horizontal="center" vertical="top" wrapText="1"/>
    </xf>
    <xf numFmtId="0" fontId="0" fillId="0" borderId="25" xfId="0" applyFill="1" applyBorder="1" applyAlignment="1">
      <alignment horizontal="center" vertical="top"/>
    </xf>
    <xf numFmtId="0" fontId="0" fillId="0" borderId="10" xfId="0" applyFill="1" applyBorder="1" applyAlignment="1">
      <alignment horizontal="center" vertical="top"/>
    </xf>
    <xf numFmtId="0" fontId="0" fillId="0" borderId="41" xfId="0" applyFill="1" applyBorder="1" applyAlignment="1">
      <alignment horizontal="center" vertical="top"/>
    </xf>
    <xf numFmtId="0" fontId="0" fillId="0" borderId="40" xfId="0" applyFill="1" applyBorder="1" applyAlignment="1">
      <alignment horizontal="center" vertical="top"/>
    </xf>
    <xf numFmtId="0" fontId="0" fillId="0" borderId="42" xfId="0" applyFill="1" applyBorder="1" applyAlignment="1">
      <alignment horizontal="center" vertical="top"/>
    </xf>
    <xf numFmtId="0" fontId="2" fillId="0" borderId="25" xfId="0" applyFont="1" applyFill="1" applyBorder="1" applyAlignment="1">
      <alignment horizontal="center" vertical="top"/>
    </xf>
    <xf numFmtId="0" fontId="2" fillId="0" borderId="24" xfId="0" applyFont="1" applyFill="1" applyBorder="1" applyAlignment="1">
      <alignment horizontal="center" vertical="top" wrapText="1"/>
    </xf>
    <xf numFmtId="0" fontId="0" fillId="0" borderId="43" xfId="0" applyFill="1" applyBorder="1" applyAlignment="1">
      <alignment horizontal="center" vertical="top"/>
    </xf>
    <xf numFmtId="1" fontId="2" fillId="0" borderId="2" xfId="6" applyNumberFormat="1" applyFont="1" applyFill="1" applyBorder="1"/>
    <xf numFmtId="0" fontId="0" fillId="0" borderId="34" xfId="0" applyFill="1" applyBorder="1" applyAlignment="1">
      <alignment horizontal="right"/>
    </xf>
    <xf numFmtId="0" fontId="0" fillId="0" borderId="2" xfId="0" applyFill="1" applyBorder="1" applyAlignment="1">
      <alignment horizontal="right"/>
    </xf>
    <xf numFmtId="0" fontId="0" fillId="0" borderId="44" xfId="0" applyFill="1" applyBorder="1" applyAlignment="1">
      <alignment horizontal="right"/>
    </xf>
    <xf numFmtId="0" fontId="0" fillId="0" borderId="38" xfId="0" applyFill="1" applyBorder="1" applyAlignment="1">
      <alignment horizontal="right"/>
    </xf>
    <xf numFmtId="1" fontId="2" fillId="0" borderId="7" xfId="6" applyNumberFormat="1" applyFont="1" applyFill="1" applyBorder="1"/>
    <xf numFmtId="166" fontId="2" fillId="0" borderId="39" xfId="1" applyNumberFormat="1" applyFont="1" applyFill="1" applyBorder="1" applyAlignment="1">
      <alignment horizontal="right"/>
    </xf>
    <xf numFmtId="166" fontId="2" fillId="0" borderId="0" xfId="1" applyNumberFormat="1" applyFont="1" applyFill="1" applyBorder="1" applyAlignment="1">
      <alignment horizontal="right"/>
    </xf>
    <xf numFmtId="166" fontId="2" fillId="0" borderId="21" xfId="1" applyNumberFormat="1" applyFont="1" applyFill="1" applyBorder="1" applyAlignment="1">
      <alignment horizontal="right"/>
    </xf>
    <xf numFmtId="166" fontId="2" fillId="0" borderId="45" xfId="1" applyNumberFormat="1" applyFont="1" applyFill="1" applyBorder="1" applyAlignment="1">
      <alignment horizontal="right"/>
    </xf>
    <xf numFmtId="166" fontId="2" fillId="0" borderId="46" xfId="1" applyNumberFormat="1" applyFont="1" applyFill="1" applyBorder="1" applyAlignment="1">
      <alignment horizontal="right"/>
    </xf>
    <xf numFmtId="166" fontId="2" fillId="0" borderId="5" xfId="1" applyNumberFormat="1" applyFont="1" applyFill="1" applyBorder="1" applyAlignment="1">
      <alignment horizontal="right"/>
    </xf>
    <xf numFmtId="166" fontId="2" fillId="0" borderId="7" xfId="1" applyNumberFormat="1" applyFont="1" applyFill="1" applyBorder="1" applyAlignment="1">
      <alignment horizontal="right"/>
    </xf>
    <xf numFmtId="3" fontId="12" fillId="0" borderId="3" xfId="6" applyNumberFormat="1" applyFont="1" applyFill="1" applyBorder="1" applyAlignment="1">
      <alignment wrapText="1"/>
    </xf>
    <xf numFmtId="166" fontId="12" fillId="0" borderId="30" xfId="1" applyNumberFormat="1" applyFont="1" applyFill="1" applyBorder="1" applyAlignment="1">
      <alignment horizontal="right"/>
    </xf>
    <xf numFmtId="166" fontId="12" fillId="0" borderId="47" xfId="1" applyNumberFormat="1" applyFont="1" applyFill="1" applyBorder="1" applyAlignment="1">
      <alignment horizontal="right"/>
    </xf>
    <xf numFmtId="166" fontId="12" fillId="0" borderId="48" xfId="1" applyNumberFormat="1" applyFont="1" applyFill="1" applyBorder="1" applyAlignment="1">
      <alignment horizontal="right"/>
    </xf>
    <xf numFmtId="166" fontId="12" fillId="0" borderId="49" xfId="1" applyNumberFormat="1" applyFont="1" applyFill="1" applyBorder="1" applyAlignment="1">
      <alignment horizontal="right"/>
    </xf>
    <xf numFmtId="166" fontId="12" fillId="0" borderId="3" xfId="1" applyNumberFormat="1" applyFont="1" applyFill="1" applyBorder="1" applyAlignment="1">
      <alignment horizontal="right"/>
    </xf>
    <xf numFmtId="166" fontId="12" fillId="0" borderId="32" xfId="1" applyNumberFormat="1" applyFont="1" applyFill="1" applyBorder="1" applyAlignment="1">
      <alignment horizontal="right"/>
    </xf>
    <xf numFmtId="166" fontId="12" fillId="0" borderId="33" xfId="1" applyNumberFormat="1" applyFont="1" applyFill="1" applyBorder="1" applyAlignment="1">
      <alignment horizontal="right"/>
    </xf>
    <xf numFmtId="166" fontId="12" fillId="0" borderId="15" xfId="1" applyNumberFormat="1" applyFont="1" applyFill="1" applyBorder="1" applyAlignment="1">
      <alignment horizontal="right"/>
    </xf>
    <xf numFmtId="164" fontId="18" fillId="0" borderId="0" xfId="4" applyNumberFormat="1" applyFont="1" applyFill="1" applyAlignment="1">
      <alignment wrapText="1"/>
    </xf>
    <xf numFmtId="0" fontId="5" fillId="0" borderId="0" xfId="4" applyFont="1" applyFill="1" applyAlignment="1">
      <alignment horizontal="right"/>
    </xf>
    <xf numFmtId="3" fontId="14" fillId="0" borderId="0" xfId="7" applyNumberFormat="1" applyFont="1" applyFill="1"/>
    <xf numFmtId="0" fontId="5" fillId="0" borderId="0" xfId="7" applyFont="1" applyFill="1" applyAlignment="1">
      <alignment wrapText="1"/>
    </xf>
    <xf numFmtId="0" fontId="16" fillId="0" borderId="0" xfId="7" applyFont="1" applyFill="1" applyAlignment="1">
      <alignment wrapText="1"/>
    </xf>
    <xf numFmtId="0" fontId="15" fillId="0" borderId="0" xfId="7" applyFont="1" applyFill="1" applyAlignment="1">
      <alignment wrapText="1"/>
    </xf>
    <xf numFmtId="0" fontId="15" fillId="0" borderId="0" xfId="7" applyFont="1" applyFill="1"/>
    <xf numFmtId="3" fontId="7" fillId="0" borderId="0" xfId="7" applyNumberFormat="1" applyFont="1" applyFill="1" applyBorder="1"/>
    <xf numFmtId="0" fontId="5" fillId="0" borderId="0" xfId="7" applyFont="1" applyFill="1" applyBorder="1" applyAlignment="1">
      <alignment wrapText="1"/>
    </xf>
    <xf numFmtId="0" fontId="17" fillId="0" borderId="0" xfId="7" applyFont="1" applyFill="1" applyBorder="1" applyAlignment="1">
      <alignment horizontal="right" wrapText="1"/>
    </xf>
    <xf numFmtId="0" fontId="5" fillId="0" borderId="0" xfId="7" applyFont="1" applyFill="1" applyBorder="1" applyAlignment="1">
      <alignment horizontal="right" wrapText="1"/>
    </xf>
    <xf numFmtId="0" fontId="12" fillId="0" borderId="33" xfId="0" applyFont="1" applyFill="1" applyBorder="1" applyAlignment="1">
      <alignment horizontal="center" wrapText="1"/>
    </xf>
    <xf numFmtId="0" fontId="0" fillId="0" borderId="25" xfId="0" applyFill="1" applyBorder="1" applyAlignment="1">
      <alignment horizontal="center"/>
    </xf>
    <xf numFmtId="0" fontId="0" fillId="0" borderId="10" xfId="0" applyFill="1" applyBorder="1" applyAlignment="1">
      <alignment horizontal="center"/>
    </xf>
    <xf numFmtId="0" fontId="0" fillId="0" borderId="41" xfId="0" applyFill="1" applyBorder="1" applyAlignment="1">
      <alignment horizontal="center"/>
    </xf>
    <xf numFmtId="0" fontId="0" fillId="0" borderId="24" xfId="0" applyFill="1" applyBorder="1" applyAlignment="1">
      <alignment horizontal="center"/>
    </xf>
    <xf numFmtId="0" fontId="0" fillId="0" borderId="40" xfId="0" applyFill="1" applyBorder="1" applyAlignment="1">
      <alignment horizontal="center"/>
    </xf>
    <xf numFmtId="0" fontId="0" fillId="0" borderId="42" xfId="0" applyFill="1" applyBorder="1" applyAlignment="1">
      <alignment horizontal="center"/>
    </xf>
    <xf numFmtId="0" fontId="2" fillId="0" borderId="25" xfId="0" applyFont="1" applyFill="1" applyBorder="1" applyAlignment="1">
      <alignment horizontal="center"/>
    </xf>
    <xf numFmtId="0" fontId="2" fillId="0" borderId="24" xfId="0" applyFont="1" applyFill="1" applyBorder="1" applyAlignment="1">
      <alignment horizontal="center" wrapText="1"/>
    </xf>
    <xf numFmtId="0" fontId="0" fillId="0" borderId="43" xfId="0" applyFill="1" applyBorder="1" applyAlignment="1">
      <alignment horizontal="center"/>
    </xf>
    <xf numFmtId="165" fontId="2" fillId="0" borderId="46" xfId="1" applyNumberFormat="1" applyFont="1" applyFill="1" applyBorder="1" applyAlignment="1">
      <alignment horizontal="right"/>
    </xf>
    <xf numFmtId="165" fontId="2" fillId="0" borderId="31" xfId="1" applyNumberFormat="1" applyFont="1" applyFill="1" applyBorder="1" applyAlignment="1">
      <alignment horizontal="right"/>
    </xf>
    <xf numFmtId="165" fontId="2" fillId="0" borderId="5" xfId="1" applyNumberFormat="1" applyFont="1" applyFill="1" applyBorder="1" applyAlignment="1">
      <alignment horizontal="right"/>
    </xf>
    <xf numFmtId="165" fontId="2" fillId="0" borderId="7" xfId="1" applyNumberFormat="1" applyFont="1" applyFill="1" applyBorder="1" applyAlignment="1">
      <alignment horizontal="right"/>
    </xf>
    <xf numFmtId="165" fontId="2" fillId="0" borderId="0" xfId="1" applyNumberFormat="1" applyFont="1" applyFill="1" applyBorder="1" applyAlignment="1">
      <alignment horizontal="right"/>
    </xf>
    <xf numFmtId="164" fontId="18" fillId="0" borderId="0" xfId="7" applyNumberFormat="1" applyFont="1" applyFill="1" applyAlignment="1">
      <alignment wrapText="1"/>
    </xf>
    <xf numFmtId="0" fontId="5" fillId="0" borderId="0" xfId="7" applyFont="1" applyFill="1" applyAlignment="1">
      <alignment horizontal="right"/>
    </xf>
    <xf numFmtId="0" fontId="17" fillId="0" borderId="0" xfId="7" applyFont="1" applyFill="1" applyAlignment="1">
      <alignment wrapText="1"/>
    </xf>
    <xf numFmtId="0" fontId="5" fillId="0" borderId="0" xfId="7" applyFont="1" applyFill="1" applyBorder="1" applyAlignment="1">
      <alignment horizontal="center" wrapText="1"/>
    </xf>
    <xf numFmtId="165" fontId="7" fillId="0" borderId="46" xfId="1" applyNumberFormat="1" applyFont="1" applyFill="1" applyBorder="1" applyAlignment="1">
      <alignment horizontal="right"/>
    </xf>
    <xf numFmtId="165" fontId="12" fillId="0" borderId="30" xfId="2" applyNumberFormat="1" applyFont="1" applyFill="1" applyBorder="1" applyAlignment="1">
      <alignment horizontal="right"/>
    </xf>
    <xf numFmtId="165" fontId="12" fillId="0" borderId="47" xfId="2" applyNumberFormat="1" applyFont="1" applyFill="1" applyBorder="1" applyAlignment="1">
      <alignment horizontal="right"/>
    </xf>
    <xf numFmtId="165" fontId="12" fillId="0" borderId="48" xfId="2" applyNumberFormat="1" applyFont="1" applyFill="1" applyBorder="1" applyAlignment="1">
      <alignment horizontal="right"/>
    </xf>
    <xf numFmtId="165" fontId="12" fillId="0" borderId="3" xfId="2" applyNumberFormat="1" applyFont="1" applyFill="1" applyBorder="1" applyAlignment="1">
      <alignment horizontal="right"/>
    </xf>
    <xf numFmtId="165" fontId="12" fillId="0" borderId="6" xfId="2" applyNumberFormat="1" applyFont="1" applyFill="1" applyBorder="1" applyAlignment="1">
      <alignment horizontal="right"/>
    </xf>
    <xf numFmtId="3" fontId="14" fillId="0" borderId="0" xfId="9" applyNumberFormat="1" applyFont="1" applyFill="1"/>
    <xf numFmtId="3" fontId="8" fillId="0" borderId="0" xfId="9" applyNumberFormat="1" applyFont="1" applyFill="1"/>
    <xf numFmtId="0" fontId="8" fillId="0" borderId="0" xfId="9" applyFont="1" applyFill="1" applyAlignment="1">
      <alignment wrapText="1"/>
    </xf>
    <xf numFmtId="0" fontId="19" fillId="0" borderId="0" xfId="9" applyFont="1" applyFill="1" applyAlignment="1">
      <alignment wrapText="1"/>
    </xf>
    <xf numFmtId="0" fontId="8" fillId="0" borderId="0" xfId="9" applyFont="1" applyFill="1"/>
    <xf numFmtId="3" fontId="3" fillId="0" borderId="0" xfId="9" applyNumberFormat="1" applyFont="1" applyFill="1"/>
    <xf numFmtId="3" fontId="12" fillId="0" borderId="0" xfId="9" applyNumberFormat="1" applyFont="1" applyFill="1"/>
    <xf numFmtId="0" fontId="7" fillId="0" borderId="0" xfId="9" applyFont="1" applyFill="1" applyAlignment="1">
      <alignment wrapText="1"/>
    </xf>
    <xf numFmtId="0" fontId="20" fillId="0" borderId="0" xfId="9" applyFont="1" applyFill="1" applyAlignment="1">
      <alignment wrapText="1"/>
    </xf>
    <xf numFmtId="0" fontId="7" fillId="0" borderId="0" xfId="9" applyFont="1" applyFill="1"/>
    <xf numFmtId="3" fontId="7" fillId="0" borderId="0" xfId="9" applyNumberFormat="1" applyFont="1" applyFill="1" applyBorder="1"/>
    <xf numFmtId="0" fontId="7" fillId="0" borderId="0" xfId="9" applyFont="1" applyFill="1" applyBorder="1" applyAlignment="1">
      <alignment wrapText="1"/>
    </xf>
    <xf numFmtId="0" fontId="7" fillId="0" borderId="0" xfId="9" applyFont="1" applyFill="1" applyBorder="1" applyAlignment="1">
      <alignment horizontal="right" wrapText="1"/>
    </xf>
    <xf numFmtId="0" fontId="20" fillId="0" borderId="0" xfId="9" applyFont="1" applyFill="1" applyBorder="1" applyAlignment="1">
      <alignment horizontal="right" wrapText="1"/>
    </xf>
    <xf numFmtId="0" fontId="20" fillId="0" borderId="0" xfId="9" applyFont="1" applyFill="1" applyBorder="1" applyAlignment="1"/>
    <xf numFmtId="0" fontId="7" fillId="0" borderId="7" xfId="8" applyFont="1" applyFill="1" applyBorder="1" applyAlignment="1">
      <alignment horizontal="center" wrapText="1"/>
    </xf>
    <xf numFmtId="0" fontId="7" fillId="0" borderId="5" xfId="8" applyFont="1" applyFill="1" applyBorder="1" applyAlignment="1">
      <alignment horizontal="center" wrapText="1"/>
    </xf>
    <xf numFmtId="166" fontId="7" fillId="0" borderId="5" xfId="1" applyNumberFormat="1" applyFont="1" applyFill="1" applyBorder="1" applyAlignment="1">
      <alignment horizontal="center" wrapText="1"/>
    </xf>
    <xf numFmtId="166" fontId="7" fillId="0" borderId="21" xfId="1" applyNumberFormat="1" applyFont="1" applyFill="1" applyBorder="1" applyAlignment="1">
      <alignment horizontal="center" wrapText="1"/>
    </xf>
    <xf numFmtId="0" fontId="7" fillId="0" borderId="24" xfId="9" applyFont="1" applyFill="1" applyBorder="1" applyAlignment="1">
      <alignment horizontal="center"/>
    </xf>
    <xf numFmtId="0" fontId="7" fillId="0" borderId="7" xfId="9" applyFont="1" applyFill="1" applyBorder="1" applyAlignment="1">
      <alignment horizontal="center" wrapText="1"/>
    </xf>
    <xf numFmtId="0" fontId="7" fillId="0" borderId="5" xfId="9" applyFont="1" applyFill="1" applyBorder="1" applyAlignment="1">
      <alignment horizontal="center" wrapText="1"/>
    </xf>
    <xf numFmtId="0" fontId="7" fillId="0" borderId="24" xfId="9" applyFont="1" applyFill="1" applyBorder="1" applyAlignment="1">
      <alignment horizontal="center" wrapText="1"/>
    </xf>
    <xf numFmtId="1" fontId="7" fillId="0" borderId="2" xfId="9" applyNumberFormat="1" applyFont="1" applyFill="1" applyBorder="1"/>
    <xf numFmtId="164" fontId="7" fillId="0" borderId="2" xfId="9" applyNumberFormat="1" applyFont="1" applyFill="1" applyBorder="1"/>
    <xf numFmtId="164" fontId="7" fillId="0" borderId="2" xfId="9" applyNumberFormat="1" applyFont="1" applyFill="1" applyBorder="1" applyAlignment="1">
      <alignment horizontal="right" wrapText="1"/>
    </xf>
    <xf numFmtId="164" fontId="7" fillId="0" borderId="18" xfId="9" applyNumberFormat="1" applyFont="1" applyFill="1" applyBorder="1" applyAlignment="1">
      <alignment horizontal="right" wrapText="1"/>
    </xf>
    <xf numFmtId="164" fontId="7" fillId="0" borderId="19" xfId="9" applyNumberFormat="1" applyFont="1" applyFill="1" applyBorder="1" applyAlignment="1">
      <alignment horizontal="right" wrapText="1"/>
    </xf>
    <xf numFmtId="3" fontId="7" fillId="0" borderId="5" xfId="9" applyNumberFormat="1" applyFont="1" applyFill="1" applyBorder="1" applyAlignment="1">
      <alignment horizontal="right"/>
    </xf>
    <xf numFmtId="1" fontId="7" fillId="0" borderId="7" xfId="9" applyNumberFormat="1" applyFont="1" applyFill="1" applyBorder="1"/>
    <xf numFmtId="164" fontId="7" fillId="0" borderId="7" xfId="9" applyNumberFormat="1" applyFont="1" applyFill="1" applyBorder="1" applyAlignment="1">
      <alignment horizontal="right"/>
    </xf>
    <xf numFmtId="164" fontId="7" fillId="0" borderId="5" xfId="9" applyNumberFormat="1" applyFont="1" applyFill="1" applyBorder="1" applyAlignment="1">
      <alignment horizontal="right"/>
    </xf>
    <xf numFmtId="164" fontId="7" fillId="0" borderId="21" xfId="9" applyNumberFormat="1" applyFont="1" applyFill="1" applyBorder="1" applyAlignment="1">
      <alignment horizontal="right"/>
    </xf>
    <xf numFmtId="166" fontId="7" fillId="0" borderId="5" xfId="1" applyNumberFormat="1" applyFont="1" applyFill="1" applyBorder="1" applyAlignment="1">
      <alignment horizontal="right" wrapText="1"/>
    </xf>
    <xf numFmtId="168" fontId="7" fillId="0" borderId="5" xfId="0" applyNumberFormat="1" applyFont="1" applyFill="1" applyBorder="1" applyAlignment="1">
      <alignment horizontal="right"/>
    </xf>
    <xf numFmtId="3" fontId="8" fillId="0" borderId="3" xfId="9" applyNumberFormat="1" applyFont="1" applyFill="1" applyBorder="1" applyAlignment="1">
      <alignment wrapText="1"/>
    </xf>
    <xf numFmtId="164" fontId="8" fillId="0" borderId="3" xfId="9" applyNumberFormat="1" applyFont="1" applyFill="1" applyBorder="1" applyAlignment="1">
      <alignment horizontal="right"/>
    </xf>
    <xf numFmtId="164" fontId="8" fillId="0" borderId="48" xfId="9" applyNumberFormat="1" applyFont="1" applyFill="1" applyBorder="1" applyAlignment="1">
      <alignment horizontal="right"/>
    </xf>
    <xf numFmtId="164" fontId="8" fillId="0" borderId="15" xfId="9" applyNumberFormat="1" applyFont="1" applyFill="1" applyBorder="1" applyAlignment="1">
      <alignment horizontal="right"/>
    </xf>
    <xf numFmtId="164" fontId="8" fillId="0" borderId="48" xfId="0" applyNumberFormat="1" applyFont="1" applyFill="1" applyBorder="1"/>
    <xf numFmtId="164" fontId="8" fillId="0" borderId="48" xfId="0" applyNumberFormat="1" applyFont="1" applyFill="1" applyBorder="1" applyAlignment="1">
      <alignment horizontal="right"/>
    </xf>
    <xf numFmtId="164" fontId="9" fillId="0" borderId="0" xfId="9" applyNumberFormat="1" applyFont="1" applyFill="1" applyAlignment="1">
      <alignment wrapText="1"/>
    </xf>
    <xf numFmtId="0" fontId="7" fillId="0" borderId="0" xfId="9" applyFont="1" applyFill="1" applyAlignment="1">
      <alignment horizontal="right"/>
    </xf>
    <xf numFmtId="3" fontId="7" fillId="0" borderId="1" xfId="9" applyNumberFormat="1" applyFont="1" applyFill="1" applyBorder="1"/>
    <xf numFmtId="164" fontId="7" fillId="0" borderId="5" xfId="0" applyNumberFormat="1" applyFont="1" applyFill="1" applyBorder="1" applyAlignment="1">
      <alignment horizontal="right"/>
    </xf>
    <xf numFmtId="164" fontId="7" fillId="0" borderId="5" xfId="0" applyNumberFormat="1" applyFont="1" applyFill="1" applyBorder="1"/>
    <xf numFmtId="0" fontId="26" fillId="0" borderId="0" xfId="0" applyFont="1" applyFill="1" applyAlignment="1">
      <alignment horizontal="right"/>
    </xf>
    <xf numFmtId="0" fontId="26" fillId="0" borderId="5" xfId="0" applyFont="1" applyFill="1" applyBorder="1"/>
    <xf numFmtId="0" fontId="26" fillId="0" borderId="5" xfId="0" applyFont="1" applyFill="1" applyBorder="1" applyAlignment="1">
      <alignment horizontal="right"/>
    </xf>
    <xf numFmtId="3" fontId="0" fillId="0" borderId="5" xfId="0" applyNumberFormat="1" applyFill="1" applyBorder="1"/>
    <xf numFmtId="3" fontId="7" fillId="0" borderId="7" xfId="9" applyNumberFormat="1" applyFont="1" applyFill="1" applyBorder="1" applyAlignment="1">
      <alignment horizontal="right"/>
    </xf>
    <xf numFmtId="3" fontId="7" fillId="0" borderId="21" xfId="9" applyNumberFormat="1" applyFont="1" applyFill="1" applyBorder="1" applyAlignment="1">
      <alignment horizontal="right"/>
    </xf>
    <xf numFmtId="3" fontId="7" fillId="0" borderId="24" xfId="9" applyNumberFormat="1" applyFont="1" applyFill="1" applyBorder="1" applyAlignment="1">
      <alignment horizontal="right"/>
    </xf>
    <xf numFmtId="3" fontId="8" fillId="0" borderId="48" xfId="9" applyNumberFormat="1" applyFont="1" applyFill="1" applyBorder="1" applyAlignment="1">
      <alignment horizontal="right"/>
    </xf>
    <xf numFmtId="3" fontId="8" fillId="0" borderId="15" xfId="9" applyNumberFormat="1" applyFont="1" applyFill="1" applyBorder="1" applyAlignment="1">
      <alignment horizontal="right"/>
    </xf>
    <xf numFmtId="0" fontId="7" fillId="0" borderId="0" xfId="0" applyFont="1" applyFill="1" applyAlignment="1">
      <alignment wrapText="1"/>
    </xf>
    <xf numFmtId="164" fontId="8" fillId="2" borderId="48" xfId="9" applyNumberFormat="1" applyFont="1" applyFill="1" applyBorder="1" applyAlignment="1">
      <alignment horizontal="right"/>
    </xf>
    <xf numFmtId="0" fontId="5" fillId="0" borderId="0" xfId="4" applyFont="1" applyFill="1" applyBorder="1" applyAlignment="1">
      <alignment horizontal="left"/>
    </xf>
    <xf numFmtId="0" fontId="17" fillId="0" borderId="0" xfId="4" applyFont="1" applyFill="1" applyBorder="1" applyAlignment="1"/>
    <xf numFmtId="0" fontId="2" fillId="0" borderId="18" xfId="0" applyFont="1" applyFill="1" applyBorder="1" applyAlignment="1">
      <alignment horizontal="center" vertical="top" wrapText="1"/>
    </xf>
    <xf numFmtId="0" fontId="0" fillId="0" borderId="24" xfId="0" applyFill="1" applyBorder="1" applyAlignment="1">
      <alignment horizontal="center" vertical="top"/>
    </xf>
    <xf numFmtId="0" fontId="17" fillId="0" borderId="0" xfId="7" applyFont="1" applyFill="1" applyBorder="1" applyAlignment="1"/>
    <xf numFmtId="0" fontId="7" fillId="0" borderId="0" xfId="8" applyFont="1" applyFill="1" applyAlignment="1">
      <alignment horizontal="left"/>
    </xf>
    <xf numFmtId="0" fontId="8" fillId="0" borderId="10" xfId="8" applyFont="1" applyFill="1" applyBorder="1" applyAlignment="1">
      <alignment horizontal="center" wrapText="1"/>
    </xf>
    <xf numFmtId="0" fontId="7" fillId="0" borderId="0" xfId="9" applyFont="1" applyFill="1" applyAlignment="1">
      <alignment horizontal="left"/>
    </xf>
    <xf numFmtId="3" fontId="26" fillId="0" borderId="5" xfId="0" applyNumberFormat="1" applyFont="1" applyFill="1" applyBorder="1"/>
    <xf numFmtId="0" fontId="32" fillId="4" borderId="15" xfId="19" applyFont="1" applyFill="1" applyBorder="1" applyAlignment="1">
      <alignment horizontal="center" vertical="center"/>
    </xf>
    <xf numFmtId="0" fontId="21" fillId="0" borderId="0" xfId="10" applyFont="1" applyFill="1" applyAlignment="1">
      <alignment horizontal="left"/>
    </xf>
    <xf numFmtId="0" fontId="2" fillId="0" borderId="0" xfId="10" applyFill="1"/>
    <xf numFmtId="0" fontId="4" fillId="0" borderId="0" xfId="3" applyFont="1" applyFill="1" applyAlignment="1">
      <alignment horizontal="center"/>
    </xf>
    <xf numFmtId="0" fontId="0" fillId="0" borderId="1" xfId="0" applyFill="1" applyBorder="1" applyAlignment="1">
      <alignment horizontal="center"/>
    </xf>
    <xf numFmtId="0" fontId="7" fillId="0" borderId="7" xfId="3" applyFont="1" applyFill="1" applyBorder="1" applyAlignment="1">
      <alignment horizontal="center"/>
    </xf>
    <xf numFmtId="0" fontId="5" fillId="0" borderId="0" xfId="3" applyFont="1" applyFill="1" applyAlignment="1">
      <alignment horizontal="center"/>
    </xf>
    <xf numFmtId="0" fontId="7" fillId="0" borderId="0" xfId="0" applyFont="1" applyFill="1" applyAlignment="1">
      <alignment horizontal="center"/>
    </xf>
    <xf numFmtId="0" fontId="12" fillId="0" borderId="0" xfId="0" applyFont="1" applyFill="1" applyAlignment="1">
      <alignment horizontal="center"/>
    </xf>
    <xf numFmtId="0" fontId="0" fillId="0" borderId="0" xfId="0" applyFill="1" applyAlignment="1">
      <alignment horizontal="center"/>
    </xf>
    <xf numFmtId="0" fontId="7" fillId="0" borderId="28" xfId="3" applyFont="1" applyFill="1" applyBorder="1" applyAlignment="1">
      <alignment horizontal="center"/>
    </xf>
    <xf numFmtId="164" fontId="8" fillId="0" borderId="10" xfId="3" applyNumberFormat="1" applyFont="1" applyFill="1" applyBorder="1" applyAlignment="1">
      <alignment horizontal="right"/>
    </xf>
    <xf numFmtId="164" fontId="8" fillId="0" borderId="61" xfId="3" applyNumberFormat="1" applyFont="1" applyFill="1" applyBorder="1" applyAlignment="1">
      <alignment horizontal="right"/>
    </xf>
    <xf numFmtId="0" fontId="26" fillId="0" borderId="48" xfId="0" applyFont="1" applyFill="1" applyBorder="1" applyAlignment="1">
      <alignment vertical="center" wrapText="1"/>
    </xf>
    <xf numFmtId="9" fontId="2" fillId="0" borderId="39" xfId="1" applyNumberFormat="1" applyFont="1" applyFill="1" applyBorder="1" applyAlignment="1">
      <alignment horizontal="right"/>
    </xf>
    <xf numFmtId="9" fontId="12" fillId="0" borderId="49" xfId="2" applyNumberFormat="1" applyFont="1" applyFill="1" applyBorder="1" applyAlignment="1">
      <alignment horizontal="right"/>
    </xf>
    <xf numFmtId="0" fontId="2" fillId="0" borderId="18" xfId="0" applyFont="1" applyFill="1" applyBorder="1" applyAlignment="1">
      <alignment horizontal="center" vertical="top" wrapText="1"/>
    </xf>
    <xf numFmtId="164" fontId="8" fillId="0" borderId="7" xfId="3" applyNumberFormat="1" applyFont="1" applyFill="1" applyBorder="1" applyAlignment="1">
      <alignment horizontal="right"/>
    </xf>
    <xf numFmtId="164" fontId="8" fillId="0" borderId="0" xfId="3" applyNumberFormat="1" applyFont="1" applyFill="1" applyBorder="1" applyAlignment="1">
      <alignment horizontal="right"/>
    </xf>
    <xf numFmtId="164" fontId="8" fillId="0" borderId="28" xfId="3" applyNumberFormat="1" applyFont="1" applyFill="1" applyBorder="1" applyAlignment="1">
      <alignment horizontal="right"/>
    </xf>
    <xf numFmtId="164" fontId="8" fillId="0" borderId="7" xfId="1" applyNumberFormat="1" applyFont="1" applyFill="1" applyBorder="1" applyAlignment="1">
      <alignment horizontal="right"/>
    </xf>
    <xf numFmtId="164" fontId="7" fillId="0" borderId="12" xfId="3" applyNumberFormat="1" applyFont="1" applyFill="1" applyBorder="1" applyAlignment="1">
      <alignment horizontal="right"/>
    </xf>
    <xf numFmtId="164" fontId="7" fillId="0" borderId="68" xfId="3" applyNumberFormat="1" applyFont="1" applyFill="1" applyBorder="1" applyAlignment="1">
      <alignment horizontal="right"/>
    </xf>
    <xf numFmtId="164" fontId="8" fillId="0" borderId="64" xfId="3" applyNumberFormat="1" applyFont="1" applyFill="1" applyBorder="1" applyAlignment="1">
      <alignment horizontal="right"/>
    </xf>
    <xf numFmtId="164" fontId="8" fillId="0" borderId="12" xfId="3" applyNumberFormat="1" applyFont="1" applyFill="1" applyBorder="1" applyAlignment="1">
      <alignment horizontal="right"/>
    </xf>
    <xf numFmtId="164" fontId="8" fillId="0" borderId="13" xfId="3" applyNumberFormat="1" applyFont="1" applyFill="1" applyBorder="1" applyAlignment="1">
      <alignment horizontal="right"/>
    </xf>
    <xf numFmtId="164" fontId="8" fillId="0" borderId="69" xfId="3" applyNumberFormat="1" applyFont="1" applyFill="1" applyBorder="1" applyAlignment="1">
      <alignment horizontal="right"/>
    </xf>
    <xf numFmtId="164" fontId="8" fillId="0" borderId="65" xfId="3" applyNumberFormat="1" applyFont="1" applyFill="1" applyBorder="1" applyAlignment="1">
      <alignment horizontal="right"/>
    </xf>
    <xf numFmtId="164" fontId="7" fillId="0" borderId="7" xfId="3" applyNumberFormat="1" applyFont="1" applyFill="1" applyBorder="1" applyAlignment="1">
      <alignment horizontal="right"/>
    </xf>
    <xf numFmtId="164" fontId="7" fillId="0" borderId="0" xfId="3" applyNumberFormat="1" applyFont="1" applyFill="1" applyBorder="1" applyAlignment="1">
      <alignment horizontal="right"/>
    </xf>
    <xf numFmtId="164" fontId="7" fillId="0" borderId="28" xfId="3" applyNumberFormat="1" applyFont="1" applyFill="1" applyBorder="1" applyAlignment="1">
      <alignment horizontal="right"/>
    </xf>
    <xf numFmtId="164" fontId="27" fillId="0" borderId="7" xfId="3" applyNumberFormat="1" applyFont="1" applyFill="1" applyBorder="1" applyAlignment="1">
      <alignment horizontal="right"/>
    </xf>
    <xf numFmtId="164" fontId="9" fillId="0" borderId="7" xfId="3" applyNumberFormat="1" applyFont="1" applyFill="1" applyBorder="1" applyAlignment="1">
      <alignment horizontal="right"/>
    </xf>
    <xf numFmtId="164" fontId="9" fillId="0" borderId="0" xfId="3" applyNumberFormat="1" applyFont="1" applyFill="1" applyBorder="1" applyAlignment="1">
      <alignment horizontal="right"/>
    </xf>
    <xf numFmtId="164" fontId="9" fillId="0" borderId="28" xfId="3" applyNumberFormat="1" applyFont="1" applyFill="1" applyBorder="1" applyAlignment="1">
      <alignment horizontal="right"/>
    </xf>
    <xf numFmtId="164" fontId="25" fillId="0" borderId="7" xfId="3" applyNumberFormat="1" applyFont="1" applyFill="1" applyBorder="1" applyAlignment="1">
      <alignment horizontal="right"/>
    </xf>
    <xf numFmtId="164" fontId="9" fillId="0" borderId="7" xfId="4" applyNumberFormat="1" applyFont="1" applyFill="1" applyBorder="1" applyAlignment="1">
      <alignment horizontal="right"/>
    </xf>
    <xf numFmtId="164" fontId="10" fillId="0" borderId="0" xfId="4" applyNumberFormat="1" applyFont="1" applyFill="1" applyBorder="1" applyAlignment="1">
      <alignment horizontal="right"/>
    </xf>
    <xf numFmtId="164" fontId="10" fillId="0" borderId="28" xfId="4" applyNumberFormat="1" applyFont="1" applyFill="1" applyBorder="1" applyAlignment="1">
      <alignment horizontal="right"/>
    </xf>
    <xf numFmtId="0" fontId="2" fillId="0" borderId="0" xfId="10" applyFont="1" applyFill="1"/>
    <xf numFmtId="0" fontId="36" fillId="4" borderId="3" xfId="10" applyFont="1" applyFill="1" applyBorder="1" applyAlignment="1">
      <alignment horizontal="left"/>
    </xf>
    <xf numFmtId="0" fontId="12" fillId="0" borderId="0" xfId="10" applyFont="1" applyFill="1"/>
    <xf numFmtId="0" fontId="36" fillId="0" borderId="0" xfId="10" applyFont="1" applyFill="1" applyAlignment="1">
      <alignment horizontal="left"/>
    </xf>
    <xf numFmtId="0" fontId="34" fillId="0" borderId="3" xfId="18" applyFont="1" applyFill="1" applyBorder="1" applyAlignment="1" applyProtection="1"/>
    <xf numFmtId="0" fontId="33" fillId="0" borderId="15" xfId="18" applyFont="1" applyFill="1" applyBorder="1" applyAlignment="1" applyProtection="1"/>
    <xf numFmtId="0" fontId="12" fillId="0" borderId="3" xfId="10" applyFont="1" applyFill="1" applyBorder="1"/>
    <xf numFmtId="0" fontId="37" fillId="0" borderId="3" xfId="18" applyFont="1" applyFill="1" applyBorder="1" applyAlignment="1" applyProtection="1"/>
    <xf numFmtId="0" fontId="12" fillId="2" borderId="0" xfId="0" applyFont="1" applyFill="1" applyAlignment="1">
      <alignment vertical="center" wrapText="1"/>
    </xf>
    <xf numFmtId="0" fontId="12" fillId="0" borderId="0" xfId="0" applyFont="1" applyFill="1" applyAlignment="1">
      <alignment vertical="top" wrapText="1"/>
    </xf>
    <xf numFmtId="0" fontId="2" fillId="0" borderId="0" xfId="0" quotePrefix="1" applyFont="1" applyAlignment="1">
      <alignment horizontal="right"/>
    </xf>
    <xf numFmtId="0" fontId="34" fillId="0" borderId="48" xfId="18" applyFont="1" applyFill="1" applyBorder="1" applyAlignment="1" applyProtection="1">
      <alignment horizontal="left"/>
    </xf>
    <xf numFmtId="0" fontId="7" fillId="0" borderId="61" xfId="3" applyFont="1" applyFill="1" applyBorder="1" applyAlignment="1">
      <alignment horizontal="center" wrapText="1"/>
    </xf>
    <xf numFmtId="0" fontId="7" fillId="0" borderId="25" xfId="3" applyFont="1" applyFill="1" applyBorder="1" applyAlignment="1">
      <alignment horizontal="center" wrapText="1"/>
    </xf>
    <xf numFmtId="0" fontId="8" fillId="0" borderId="3" xfId="3" applyFont="1" applyFill="1" applyBorder="1" applyAlignment="1">
      <alignment horizontal="center"/>
    </xf>
    <xf numFmtId="0" fontId="8" fillId="0" borderId="15" xfId="3" applyFont="1" applyFill="1" applyBorder="1" applyAlignment="1">
      <alignment horizontal="center"/>
    </xf>
    <xf numFmtId="0" fontId="7" fillId="0" borderId="2" xfId="3" applyFont="1" applyFill="1" applyBorder="1" applyAlignment="1">
      <alignment horizontal="center" wrapText="1"/>
    </xf>
    <xf numFmtId="0" fontId="7" fillId="0" borderId="19" xfId="3" applyFont="1" applyFill="1" applyBorder="1" applyAlignment="1">
      <alignment horizontal="center" wrapText="1"/>
    </xf>
    <xf numFmtId="0" fontId="7" fillId="0" borderId="7" xfId="3" applyFont="1" applyFill="1" applyBorder="1" applyAlignment="1">
      <alignment horizontal="center" wrapText="1"/>
    </xf>
    <xf numFmtId="0" fontId="7" fillId="0" borderId="21" xfId="3" applyFont="1" applyFill="1" applyBorder="1" applyAlignment="1">
      <alignment horizontal="center" wrapText="1"/>
    </xf>
    <xf numFmtId="0" fontId="7" fillId="0" borderId="10" xfId="3" applyFont="1" applyFill="1" applyBorder="1" applyAlignment="1">
      <alignment horizontal="center" wrapText="1"/>
    </xf>
    <xf numFmtId="0" fontId="12" fillId="0" borderId="0" xfId="0" applyFont="1" applyFill="1" applyAlignment="1">
      <alignment horizontal="left" vertical="top" wrapText="1"/>
    </xf>
    <xf numFmtId="0" fontId="8" fillId="0" borderId="72" xfId="3" applyFont="1" applyFill="1" applyBorder="1" applyAlignment="1">
      <alignment horizontal="center"/>
    </xf>
    <xf numFmtId="0" fontId="8" fillId="0" borderId="67" xfId="3" applyFont="1" applyFill="1" applyBorder="1" applyAlignment="1">
      <alignment horizontal="center"/>
    </xf>
    <xf numFmtId="0" fontId="7" fillId="0" borderId="73" xfId="3" applyFont="1" applyFill="1" applyBorder="1" applyAlignment="1">
      <alignment horizontal="center" wrapText="1"/>
    </xf>
    <xf numFmtId="0" fontId="7" fillId="0" borderId="17" xfId="3" applyFont="1" applyFill="1" applyBorder="1" applyAlignment="1">
      <alignment horizontal="center" wrapText="1"/>
    </xf>
    <xf numFmtId="0" fontId="7" fillId="0" borderId="74" xfId="3" applyFont="1" applyFill="1" applyBorder="1" applyAlignment="1">
      <alignment horizontal="center" wrapText="1"/>
    </xf>
    <xf numFmtId="0" fontId="7" fillId="0" borderId="28" xfId="3" applyFont="1" applyFill="1" applyBorder="1" applyAlignment="1">
      <alignment horizontal="center" wrapText="1"/>
    </xf>
    <xf numFmtId="0" fontId="7" fillId="0" borderId="66" xfId="3" applyFont="1" applyFill="1" applyBorder="1" applyAlignment="1">
      <alignment horizontal="center" wrapText="1"/>
    </xf>
    <xf numFmtId="0" fontId="12" fillId="2" borderId="0" xfId="0" applyFont="1" applyFill="1" applyAlignment="1">
      <alignment horizontal="left" vertical="center" wrapText="1"/>
    </xf>
    <xf numFmtId="0" fontId="12" fillId="0" borderId="3" xfId="0" applyFont="1" applyBorder="1" applyAlignment="1">
      <alignment horizontal="center"/>
    </xf>
    <xf numFmtId="0" fontId="12" fillId="0" borderId="6" xfId="0" applyFont="1" applyBorder="1" applyAlignment="1">
      <alignment horizontal="center"/>
    </xf>
    <xf numFmtId="0" fontId="12" fillId="0" borderId="15" xfId="0" applyFont="1" applyBorder="1" applyAlignment="1">
      <alignment horizontal="center"/>
    </xf>
    <xf numFmtId="0" fontId="2" fillId="0" borderId="81" xfId="0" applyFont="1" applyBorder="1" applyAlignment="1">
      <alignment horizontal="center" wrapText="1"/>
    </xf>
    <xf numFmtId="0" fontId="2" fillId="0" borderId="82" xfId="0" applyFont="1" applyBorder="1" applyAlignment="1">
      <alignment horizontal="center" wrapText="1"/>
    </xf>
    <xf numFmtId="0" fontId="2" fillId="0" borderId="83" xfId="0" applyFont="1" applyBorder="1" applyAlignment="1">
      <alignment horizontal="center" wrapText="1"/>
    </xf>
    <xf numFmtId="0" fontId="2" fillId="0" borderId="8" xfId="0" applyFont="1" applyFill="1" applyBorder="1" applyAlignment="1">
      <alignment horizontal="center" wrapText="1"/>
    </xf>
    <xf numFmtId="0" fontId="2" fillId="0" borderId="9" xfId="0" applyFont="1" applyFill="1" applyBorder="1" applyAlignment="1">
      <alignment horizontal="center" wrapText="1"/>
    </xf>
    <xf numFmtId="0" fontId="2" fillId="0" borderId="11" xfId="0" applyFont="1" applyFill="1" applyBorder="1" applyAlignment="1">
      <alignment horizontal="center" wrapText="1"/>
    </xf>
    <xf numFmtId="0" fontId="2" fillId="0" borderId="75" xfId="0" applyFont="1" applyBorder="1" applyAlignment="1">
      <alignment horizontal="center" wrapText="1"/>
    </xf>
    <xf numFmtId="0" fontId="2" fillId="0" borderId="76" xfId="0" applyFont="1" applyBorder="1" applyAlignment="1">
      <alignment horizontal="center" wrapText="1"/>
    </xf>
    <xf numFmtId="0" fontId="2" fillId="0" borderId="77" xfId="0" applyFont="1" applyBorder="1" applyAlignment="1">
      <alignment horizontal="center" wrapText="1"/>
    </xf>
    <xf numFmtId="0" fontId="2" fillId="0" borderId="18" xfId="0" applyFont="1" applyBorder="1" applyAlignment="1">
      <alignment horizontal="center" wrapText="1"/>
    </xf>
    <xf numFmtId="0" fontId="2" fillId="0" borderId="5" xfId="0" applyFont="1" applyBorder="1" applyAlignment="1">
      <alignment horizontal="center" wrapText="1"/>
    </xf>
    <xf numFmtId="0" fontId="2" fillId="0" borderId="24" xfId="0" applyFont="1" applyBorder="1" applyAlignment="1">
      <alignment horizontal="center" wrapText="1"/>
    </xf>
    <xf numFmtId="0" fontId="12" fillId="0" borderId="4" xfId="0" applyFont="1" applyBorder="1" applyAlignment="1">
      <alignment horizontal="center"/>
    </xf>
    <xf numFmtId="0" fontId="12" fillId="0" borderId="16" xfId="0" applyFont="1" applyBorder="1" applyAlignment="1">
      <alignment horizontal="center"/>
    </xf>
    <xf numFmtId="0" fontId="2" fillId="0" borderId="20" xfId="0" applyFont="1" applyBorder="1" applyAlignment="1">
      <alignment horizontal="center" wrapText="1"/>
    </xf>
    <xf numFmtId="0" fontId="2" fillId="0" borderId="23" xfId="0" applyFont="1" applyBorder="1" applyAlignment="1">
      <alignment horizontal="center" wrapText="1"/>
    </xf>
    <xf numFmtId="0" fontId="2" fillId="0" borderId="27" xfId="0" applyFont="1" applyBorder="1" applyAlignment="1">
      <alignment horizontal="center" wrapText="1"/>
    </xf>
    <xf numFmtId="0" fontId="2" fillId="0" borderId="78" xfId="0" applyFont="1" applyBorder="1" applyAlignment="1">
      <alignment horizontal="center" wrapText="1"/>
    </xf>
    <xf numFmtId="0" fontId="2" fillId="0" borderId="79" xfId="0" applyFont="1" applyBorder="1" applyAlignment="1">
      <alignment horizontal="center" wrapText="1"/>
    </xf>
    <xf numFmtId="0" fontId="2" fillId="0" borderId="80" xfId="0" applyFont="1" applyBorder="1" applyAlignment="1">
      <alignment horizontal="center" wrapText="1"/>
    </xf>
    <xf numFmtId="0" fontId="5" fillId="0" borderId="14" xfId="4" applyFont="1" applyFill="1" applyBorder="1" applyAlignment="1">
      <alignment horizontal="left"/>
    </xf>
    <xf numFmtId="0" fontId="2" fillId="0" borderId="29" xfId="0" applyFont="1" applyFill="1" applyBorder="1" applyAlignment="1">
      <alignment vertical="center" wrapText="1"/>
    </xf>
    <xf numFmtId="0" fontId="2" fillId="0" borderId="31" xfId="0" applyFont="1" applyFill="1" applyBorder="1" applyAlignment="1">
      <alignment vertical="center" wrapText="1"/>
    </xf>
    <xf numFmtId="0" fontId="2" fillId="0" borderId="40" xfId="0" applyFont="1" applyFill="1" applyBorder="1" applyAlignment="1">
      <alignment vertical="center" wrapText="1"/>
    </xf>
    <xf numFmtId="0" fontId="12" fillId="0" borderId="30" xfId="6" applyFont="1" applyFill="1" applyBorder="1" applyAlignment="1">
      <alignment horizontal="center" wrapText="1"/>
    </xf>
    <xf numFmtId="0" fontId="12" fillId="0" borderId="6" xfId="6" applyFont="1" applyFill="1" applyBorder="1" applyAlignment="1">
      <alignment horizontal="center" wrapText="1"/>
    </xf>
    <xf numFmtId="0" fontId="12" fillId="0" borderId="15" xfId="6" applyFont="1" applyFill="1" applyBorder="1" applyAlignment="1">
      <alignment horizontal="center" wrapText="1"/>
    </xf>
    <xf numFmtId="0" fontId="12" fillId="0" borderId="30" xfId="0" applyFont="1" applyFill="1" applyBorder="1" applyAlignment="1">
      <alignment horizontal="center" vertical="top" wrapText="1"/>
    </xf>
    <xf numFmtId="0" fontId="12" fillId="0" borderId="32"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34" xfId="0" applyFont="1" applyFill="1" applyBorder="1" applyAlignment="1">
      <alignment horizontal="center" vertical="top" wrapText="1"/>
    </xf>
    <xf numFmtId="0" fontId="12" fillId="0" borderId="39"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37"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24" xfId="0" applyFont="1" applyFill="1" applyBorder="1" applyAlignment="1">
      <alignment horizontal="center" vertical="top" wrapText="1"/>
    </xf>
    <xf numFmtId="0" fontId="5" fillId="0" borderId="14" xfId="7" applyFont="1" applyFill="1" applyBorder="1" applyAlignment="1">
      <alignment horizontal="left"/>
    </xf>
    <xf numFmtId="0" fontId="12" fillId="0" borderId="30"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7" fillId="0" borderId="14" xfId="8" applyFont="1" applyFill="1" applyBorder="1" applyAlignment="1">
      <alignment horizontal="left"/>
    </xf>
    <xf numFmtId="0" fontId="8" fillId="0" borderId="18" xfId="8" applyFont="1" applyFill="1" applyBorder="1" applyAlignment="1">
      <alignment wrapText="1"/>
    </xf>
    <xf numFmtId="0" fontId="8" fillId="0" borderId="24" xfId="8" applyFont="1" applyFill="1" applyBorder="1" applyAlignment="1">
      <alignment wrapText="1"/>
    </xf>
    <xf numFmtId="0" fontId="8" fillId="0" borderId="18" xfId="8" applyFont="1" applyFill="1" applyBorder="1" applyAlignment="1">
      <alignment vertical="center" wrapText="1"/>
    </xf>
    <xf numFmtId="0" fontId="8" fillId="0" borderId="5" xfId="8" applyFont="1" applyFill="1" applyBorder="1" applyAlignment="1">
      <alignment vertical="center" wrapText="1"/>
    </xf>
    <xf numFmtId="0" fontId="8" fillId="0" borderId="3" xfId="8" applyFont="1" applyFill="1" applyBorder="1" applyAlignment="1">
      <alignment horizontal="center" wrapText="1"/>
    </xf>
    <xf numFmtId="0" fontId="8" fillId="0" borderId="6" xfId="8" applyFont="1" applyFill="1" applyBorder="1" applyAlignment="1">
      <alignment horizontal="center" wrapText="1"/>
    </xf>
    <xf numFmtId="0" fontId="8" fillId="0" borderId="15" xfId="8" applyFont="1" applyFill="1" applyBorder="1" applyAlignment="1">
      <alignment horizontal="center" wrapText="1"/>
    </xf>
    <xf numFmtId="0" fontId="8" fillId="0" borderId="24" xfId="8" applyFont="1" applyFill="1" applyBorder="1" applyAlignment="1">
      <alignment vertical="center" wrapText="1"/>
    </xf>
    <xf numFmtId="0" fontId="15" fillId="0" borderId="0" xfId="8" applyFont="1" applyFill="1" applyBorder="1" applyAlignment="1">
      <alignment horizontal="center"/>
    </xf>
    <xf numFmtId="0" fontId="12" fillId="0" borderId="0" xfId="0" applyFont="1" applyFill="1" applyAlignment="1">
      <alignment horizontal="left" wrapText="1"/>
    </xf>
    <xf numFmtId="0" fontId="8" fillId="0" borderId="10" xfId="8" applyFont="1" applyFill="1" applyBorder="1" applyAlignment="1">
      <alignment horizontal="center" wrapText="1"/>
    </xf>
    <xf numFmtId="0" fontId="8" fillId="0" borderId="1" xfId="8" applyFont="1" applyFill="1" applyBorder="1" applyAlignment="1">
      <alignment horizontal="center" wrapText="1"/>
    </xf>
    <xf numFmtId="0" fontId="7" fillId="0" borderId="14" xfId="9" applyFont="1" applyFill="1" applyBorder="1" applyAlignment="1">
      <alignment horizontal="left"/>
    </xf>
    <xf numFmtId="0" fontId="7" fillId="0" borderId="18" xfId="9" applyFont="1" applyFill="1" applyBorder="1" applyAlignment="1">
      <alignment horizontal="left" vertical="center" wrapText="1"/>
    </xf>
    <xf numFmtId="0" fontId="7" fillId="0" borderId="5" xfId="9" applyFont="1" applyFill="1" applyBorder="1" applyAlignment="1">
      <alignment horizontal="left" vertical="center" wrapText="1"/>
    </xf>
    <xf numFmtId="0" fontId="7" fillId="0" borderId="24" xfId="9" applyFont="1" applyFill="1" applyBorder="1" applyAlignment="1">
      <alignment horizontal="left" vertical="center" wrapText="1"/>
    </xf>
    <xf numFmtId="0" fontId="7" fillId="0" borderId="18" xfId="9" applyFont="1" applyFill="1" applyBorder="1" applyAlignment="1">
      <alignment vertical="center" wrapText="1"/>
    </xf>
    <xf numFmtId="0" fontId="7" fillId="0" borderId="5" xfId="9" applyFont="1" applyFill="1" applyBorder="1" applyAlignment="1">
      <alignment vertical="center" wrapText="1"/>
    </xf>
    <xf numFmtId="0" fontId="7" fillId="0" borderId="24" xfId="9" applyFont="1" applyFill="1" applyBorder="1" applyAlignment="1">
      <alignment vertical="center" wrapText="1"/>
    </xf>
    <xf numFmtId="0" fontId="8" fillId="0" borderId="3" xfId="9" applyFont="1" applyFill="1" applyBorder="1" applyAlignment="1">
      <alignment horizontal="center" wrapText="1"/>
    </xf>
    <xf numFmtId="0" fontId="8" fillId="0" borderId="6" xfId="9" applyFont="1" applyFill="1" applyBorder="1" applyAlignment="1">
      <alignment horizontal="center" wrapText="1"/>
    </xf>
    <xf numFmtId="0" fontId="8" fillId="0" borderId="15" xfId="9" applyFont="1" applyFill="1" applyBorder="1" applyAlignment="1">
      <alignment horizontal="center" wrapText="1"/>
    </xf>
    <xf numFmtId="0" fontId="8" fillId="0" borderId="0" xfId="0" applyFont="1" applyFill="1" applyAlignment="1">
      <alignment horizontal="left" wrapText="1"/>
    </xf>
  </cellXfs>
  <cellStyles count="20">
    <cellStyle name="Comma" xfId="1" builtinId="3"/>
    <cellStyle name="Comma 2" xfId="12"/>
    <cellStyle name="Hyperlink" xfId="18" builtinId="8"/>
    <cellStyle name="Normal" xfId="0" builtinId="0"/>
    <cellStyle name="Normal 2" xfId="11"/>
    <cellStyle name="Normal 2 2" xfId="13"/>
    <cellStyle name="Normal 2 3" xfId="10"/>
    <cellStyle name="Normal 2 4" xfId="19"/>
    <cellStyle name="Normal 3" xfId="14"/>
    <cellStyle name="Normal 3 2" xfId="15"/>
    <cellStyle name="Normal 4" xfId="16"/>
    <cellStyle name="Normal 5" xfId="17"/>
    <cellStyle name="Normal_SFR Scotland tables" xfId="3"/>
    <cellStyle name="Normal_Sheet1" xfId="4"/>
    <cellStyle name="Normal_Sheet2" xfId="7"/>
    <cellStyle name="Normal_Sheet3" xfId="6"/>
    <cellStyle name="Normal_Sheet6" xfId="8"/>
    <cellStyle name="Normal_Sheet7" xfId="9"/>
    <cellStyle name="Normal_slcsfr012008 table 1 v1" xfId="5"/>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4" name="Rectangle 4"/>
        <xdr:cNvSpPr>
          <a:spLocks noChangeArrowheads="1"/>
        </xdr:cNvSpPr>
      </xdr:nvSpPr>
      <xdr:spPr bwMode="auto">
        <a:xfrm>
          <a:off x="1438275" y="1876425"/>
          <a:ext cx="5772150" cy="895350"/>
        </a:xfrm>
        <a:prstGeom prst="rect">
          <a:avLst/>
        </a:prstGeom>
        <a:no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FOR HIGHER EDUCATION</a:t>
          </a:r>
          <a:r>
            <a:rPr lang="en-US" sz="1400" b="1" i="0" strike="noStrike" baseline="0">
              <a:solidFill>
                <a:srgbClr val="000000"/>
              </a:solidFill>
              <a:latin typeface="Arial"/>
              <a:cs typeface="Arial"/>
            </a:rPr>
            <a:t> IN SCOTLAND</a:t>
          </a:r>
        </a:p>
        <a:p>
          <a:pPr algn="ctr" rtl="1">
            <a:defRPr sz="1000"/>
          </a:pPr>
          <a:r>
            <a:rPr lang="en-US" sz="1400" b="1" i="0" strike="noStrike">
              <a:solidFill>
                <a:sysClr val="windowText" lastClr="000000"/>
              </a:solidFill>
              <a:latin typeface="Arial"/>
              <a:cs typeface="Arial"/>
            </a:rPr>
            <a:t>FINANCIAL YEAR 2016-17</a:t>
          </a:r>
          <a:r>
            <a:rPr lang="en-US" sz="1400" b="1" i="0" strike="noStrike">
              <a:solidFill>
                <a:srgbClr val="FF0000"/>
              </a:solidFill>
              <a:latin typeface="Arial"/>
              <a:cs typeface="Arial"/>
            </a:rPr>
            <a:t> </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5" name="Rectangle 4"/>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6" name="TextBox 5"/>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0</xdr:col>
      <xdr:colOff>600075</xdr:colOff>
      <xdr:row>2</xdr:row>
      <xdr:rowOff>104775</xdr:rowOff>
    </xdr:from>
    <xdr:to>
      <xdr:col>12</xdr:col>
      <xdr:colOff>133350</xdr:colOff>
      <xdr:row>10</xdr:row>
      <xdr:rowOff>57150</xdr:rowOff>
    </xdr:to>
    <xdr:pic>
      <xdr:nvPicPr>
        <xdr:cNvPr id="8" name="Picture 7" descr="C:\Users\mcgeeka\Desktop\Design\Commissioned jobs\SLC Official Statistics\SFR_November 2015\SFR_header image_NI.jpg"/>
        <xdr:cNvPicPr/>
      </xdr:nvPicPr>
      <xdr:blipFill>
        <a:blip xmlns:r="http://schemas.openxmlformats.org/officeDocument/2006/relationships" r:embed="rId1" cstate="print"/>
        <a:srcRect/>
        <a:stretch>
          <a:fillRect/>
        </a:stretch>
      </xdr:blipFill>
      <xdr:spPr bwMode="auto">
        <a:xfrm>
          <a:off x="600075" y="428625"/>
          <a:ext cx="7334250" cy="1247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G20:G28"/>
  <sheetViews>
    <sheetView tabSelected="1" zoomScaleNormal="100" zoomScaleSheetLayoutView="85" workbookViewId="0">
      <selection activeCell="C13" sqref="C13"/>
    </sheetView>
  </sheetViews>
  <sheetFormatPr defaultRowHeight="12.75" x14ac:dyDescent="0.2"/>
  <cols>
    <col min="1" max="6" width="9.140625" style="44"/>
    <col min="7" max="7" width="16.42578125" style="44" bestFit="1" customWidth="1"/>
    <col min="8" max="262" width="9.140625" style="44"/>
    <col min="263" max="263" width="16.42578125" style="44" bestFit="1" customWidth="1"/>
    <col min="264" max="518" width="9.140625" style="44"/>
    <col min="519" max="519" width="16.42578125" style="44" bestFit="1" customWidth="1"/>
    <col min="520" max="774" width="9.140625" style="44"/>
    <col min="775" max="775" width="16.42578125" style="44" bestFit="1" customWidth="1"/>
    <col min="776" max="1030" width="9.140625" style="44"/>
    <col min="1031" max="1031" width="16.42578125" style="44" bestFit="1" customWidth="1"/>
    <col min="1032" max="1286" width="9.140625" style="44"/>
    <col min="1287" max="1287" width="16.42578125" style="44" bestFit="1" customWidth="1"/>
    <col min="1288" max="1542" width="9.140625" style="44"/>
    <col min="1543" max="1543" width="16.42578125" style="44" bestFit="1" customWidth="1"/>
    <col min="1544" max="1798" width="9.140625" style="44"/>
    <col min="1799" max="1799" width="16.42578125" style="44" bestFit="1" customWidth="1"/>
    <col min="1800" max="2054" width="9.140625" style="44"/>
    <col min="2055" max="2055" width="16.42578125" style="44" bestFit="1" customWidth="1"/>
    <col min="2056" max="2310" width="9.140625" style="44"/>
    <col min="2311" max="2311" width="16.42578125" style="44" bestFit="1" customWidth="1"/>
    <col min="2312" max="2566" width="9.140625" style="44"/>
    <col min="2567" max="2567" width="16.42578125" style="44" bestFit="1" customWidth="1"/>
    <col min="2568" max="2822" width="9.140625" style="44"/>
    <col min="2823" max="2823" width="16.42578125" style="44" bestFit="1" customWidth="1"/>
    <col min="2824" max="3078" width="9.140625" style="44"/>
    <col min="3079" max="3079" width="16.42578125" style="44" bestFit="1" customWidth="1"/>
    <col min="3080" max="3334" width="9.140625" style="44"/>
    <col min="3335" max="3335" width="16.42578125" style="44" bestFit="1" customWidth="1"/>
    <col min="3336" max="3590" width="9.140625" style="44"/>
    <col min="3591" max="3591" width="16.42578125" style="44" bestFit="1" customWidth="1"/>
    <col min="3592" max="3846" width="9.140625" style="44"/>
    <col min="3847" max="3847" width="16.42578125" style="44" bestFit="1" customWidth="1"/>
    <col min="3848" max="4102" width="9.140625" style="44"/>
    <col min="4103" max="4103" width="16.42578125" style="44" bestFit="1" customWidth="1"/>
    <col min="4104" max="4358" width="9.140625" style="44"/>
    <col min="4359" max="4359" width="16.42578125" style="44" bestFit="1" customWidth="1"/>
    <col min="4360" max="4614" width="9.140625" style="44"/>
    <col min="4615" max="4615" width="16.42578125" style="44" bestFit="1" customWidth="1"/>
    <col min="4616" max="4870" width="9.140625" style="44"/>
    <col min="4871" max="4871" width="16.42578125" style="44" bestFit="1" customWidth="1"/>
    <col min="4872" max="5126" width="9.140625" style="44"/>
    <col min="5127" max="5127" width="16.42578125" style="44" bestFit="1" customWidth="1"/>
    <col min="5128" max="5382" width="9.140625" style="44"/>
    <col min="5383" max="5383" width="16.42578125" style="44" bestFit="1" customWidth="1"/>
    <col min="5384" max="5638" width="9.140625" style="44"/>
    <col min="5639" max="5639" width="16.42578125" style="44" bestFit="1" customWidth="1"/>
    <col min="5640" max="5894" width="9.140625" style="44"/>
    <col min="5895" max="5895" width="16.42578125" style="44" bestFit="1" customWidth="1"/>
    <col min="5896" max="6150" width="9.140625" style="44"/>
    <col min="6151" max="6151" width="16.42578125" style="44" bestFit="1" customWidth="1"/>
    <col min="6152" max="6406" width="9.140625" style="44"/>
    <col min="6407" max="6407" width="16.42578125" style="44" bestFit="1" customWidth="1"/>
    <col min="6408" max="6662" width="9.140625" style="44"/>
    <col min="6663" max="6663" width="16.42578125" style="44" bestFit="1" customWidth="1"/>
    <col min="6664" max="6918" width="9.140625" style="44"/>
    <col min="6919" max="6919" width="16.42578125" style="44" bestFit="1" customWidth="1"/>
    <col min="6920" max="7174" width="9.140625" style="44"/>
    <col min="7175" max="7175" width="16.42578125" style="44" bestFit="1" customWidth="1"/>
    <col min="7176" max="7430" width="9.140625" style="44"/>
    <col min="7431" max="7431" width="16.42578125" style="44" bestFit="1" customWidth="1"/>
    <col min="7432" max="7686" width="9.140625" style="44"/>
    <col min="7687" max="7687" width="16.42578125" style="44" bestFit="1" customWidth="1"/>
    <col min="7688" max="7942" width="9.140625" style="44"/>
    <col min="7943" max="7943" width="16.42578125" style="44" bestFit="1" customWidth="1"/>
    <col min="7944" max="8198" width="9.140625" style="44"/>
    <col min="8199" max="8199" width="16.42578125" style="44" bestFit="1" customWidth="1"/>
    <col min="8200" max="8454" width="9.140625" style="44"/>
    <col min="8455" max="8455" width="16.42578125" style="44" bestFit="1" customWidth="1"/>
    <col min="8456" max="8710" width="9.140625" style="44"/>
    <col min="8711" max="8711" width="16.42578125" style="44" bestFit="1" customWidth="1"/>
    <col min="8712" max="8966" width="9.140625" style="44"/>
    <col min="8967" max="8967" width="16.42578125" style="44" bestFit="1" customWidth="1"/>
    <col min="8968" max="9222" width="9.140625" style="44"/>
    <col min="9223" max="9223" width="16.42578125" style="44" bestFit="1" customWidth="1"/>
    <col min="9224" max="9478" width="9.140625" style="44"/>
    <col min="9479" max="9479" width="16.42578125" style="44" bestFit="1" customWidth="1"/>
    <col min="9480" max="9734" width="9.140625" style="44"/>
    <col min="9735" max="9735" width="16.42578125" style="44" bestFit="1" customWidth="1"/>
    <col min="9736" max="9990" width="9.140625" style="44"/>
    <col min="9991" max="9991" width="16.42578125" style="44" bestFit="1" customWidth="1"/>
    <col min="9992" max="10246" width="9.140625" style="44"/>
    <col min="10247" max="10247" width="16.42578125" style="44" bestFit="1" customWidth="1"/>
    <col min="10248" max="10502" width="9.140625" style="44"/>
    <col min="10503" max="10503" width="16.42578125" style="44" bestFit="1" customWidth="1"/>
    <col min="10504" max="10758" width="9.140625" style="44"/>
    <col min="10759" max="10759" width="16.42578125" style="44" bestFit="1" customWidth="1"/>
    <col min="10760" max="11014" width="9.140625" style="44"/>
    <col min="11015" max="11015" width="16.42578125" style="44" bestFit="1" customWidth="1"/>
    <col min="11016" max="11270" width="9.140625" style="44"/>
    <col min="11271" max="11271" width="16.42578125" style="44" bestFit="1" customWidth="1"/>
    <col min="11272" max="11526" width="9.140625" style="44"/>
    <col min="11527" max="11527" width="16.42578125" style="44" bestFit="1" customWidth="1"/>
    <col min="11528" max="11782" width="9.140625" style="44"/>
    <col min="11783" max="11783" width="16.42578125" style="44" bestFit="1" customWidth="1"/>
    <col min="11784" max="12038" width="9.140625" style="44"/>
    <col min="12039" max="12039" width="16.42578125" style="44" bestFit="1" customWidth="1"/>
    <col min="12040" max="12294" width="9.140625" style="44"/>
    <col min="12295" max="12295" width="16.42578125" style="44" bestFit="1" customWidth="1"/>
    <col min="12296" max="12550" width="9.140625" style="44"/>
    <col min="12551" max="12551" width="16.42578125" style="44" bestFit="1" customWidth="1"/>
    <col min="12552" max="12806" width="9.140625" style="44"/>
    <col min="12807" max="12807" width="16.42578125" style="44" bestFit="1" customWidth="1"/>
    <col min="12808" max="13062" width="9.140625" style="44"/>
    <col min="13063" max="13063" width="16.42578125" style="44" bestFit="1" customWidth="1"/>
    <col min="13064" max="13318" width="9.140625" style="44"/>
    <col min="13319" max="13319" width="16.42578125" style="44" bestFit="1" customWidth="1"/>
    <col min="13320" max="13574" width="9.140625" style="44"/>
    <col min="13575" max="13575" width="16.42578125" style="44" bestFit="1" customWidth="1"/>
    <col min="13576" max="13830" width="9.140625" style="44"/>
    <col min="13831" max="13831" width="16.42578125" style="44" bestFit="1" customWidth="1"/>
    <col min="13832" max="14086" width="9.140625" style="44"/>
    <col min="14087" max="14087" width="16.42578125" style="44" bestFit="1" customWidth="1"/>
    <col min="14088" max="14342" width="9.140625" style="44"/>
    <col min="14343" max="14343" width="16.42578125" style="44" bestFit="1" customWidth="1"/>
    <col min="14344" max="14598" width="9.140625" style="44"/>
    <col min="14599" max="14599" width="16.42578125" style="44" bestFit="1" customWidth="1"/>
    <col min="14600" max="14854" width="9.140625" style="44"/>
    <col min="14855" max="14855" width="16.42578125" style="44" bestFit="1" customWidth="1"/>
    <col min="14856" max="15110" width="9.140625" style="44"/>
    <col min="15111" max="15111" width="16.42578125" style="44" bestFit="1" customWidth="1"/>
    <col min="15112" max="15366" width="9.140625" style="44"/>
    <col min="15367" max="15367" width="16.42578125" style="44" bestFit="1" customWidth="1"/>
    <col min="15368" max="15622" width="9.140625" style="44"/>
    <col min="15623" max="15623" width="16.42578125" style="44" bestFit="1" customWidth="1"/>
    <col min="15624" max="15878" width="9.140625" style="44"/>
    <col min="15879" max="15879" width="16.42578125" style="44" bestFit="1" customWidth="1"/>
    <col min="15880" max="16134" width="9.140625" style="44"/>
    <col min="16135" max="16135" width="16.42578125" style="44" bestFit="1" customWidth="1"/>
    <col min="16136" max="16384" width="9.140625" style="44"/>
  </cols>
  <sheetData>
    <row r="20" spans="7:7" x14ac:dyDescent="0.2">
      <c r="G20" s="45"/>
    </row>
    <row r="28" spans="7:7" x14ac:dyDescent="0.2">
      <c r="G28" s="45"/>
    </row>
  </sheetData>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S46"/>
  <sheetViews>
    <sheetView showGridLines="0" zoomScaleNormal="100" zoomScaleSheetLayoutView="100" workbookViewId="0">
      <selection activeCell="C13" sqref="C13"/>
    </sheetView>
  </sheetViews>
  <sheetFormatPr defaultRowHeight="15" x14ac:dyDescent="0.25"/>
  <cols>
    <col min="1" max="1" width="22" style="55" customWidth="1"/>
    <col min="2" max="15" width="9.5703125" style="55" customWidth="1"/>
    <col min="16" max="16" width="9.7109375" style="55" customWidth="1"/>
    <col min="17" max="18" width="9.140625" style="55"/>
    <col min="19" max="19" width="9.140625" style="56"/>
    <col min="20" max="16384" width="9.140625" style="55"/>
  </cols>
  <sheetData>
    <row r="1" spans="1:19" x14ac:dyDescent="0.25">
      <c r="A1" s="286" t="s">
        <v>134</v>
      </c>
      <c r="B1" s="287"/>
      <c r="C1" s="293"/>
      <c r="D1" s="293"/>
      <c r="E1" s="293"/>
      <c r="F1" s="294"/>
      <c r="G1" s="293"/>
      <c r="H1" s="293"/>
      <c r="I1" s="293"/>
      <c r="J1" s="293"/>
      <c r="K1" s="294"/>
      <c r="L1" s="295"/>
      <c r="M1" s="78"/>
    </row>
    <row r="2" spans="1:19" x14ac:dyDescent="0.25">
      <c r="A2" s="286"/>
      <c r="B2" s="287"/>
      <c r="C2" s="293"/>
      <c r="D2" s="293"/>
      <c r="E2" s="293"/>
      <c r="F2" s="294"/>
      <c r="G2" s="293"/>
      <c r="H2" s="293"/>
      <c r="I2" s="293"/>
      <c r="J2" s="293"/>
      <c r="K2" s="294"/>
      <c r="L2" s="295"/>
      <c r="M2" s="78"/>
    </row>
    <row r="3" spans="1:19" x14ac:dyDescent="0.25">
      <c r="A3" s="329" t="s">
        <v>149</v>
      </c>
      <c r="B3" s="296"/>
      <c r="C3" s="293"/>
      <c r="D3" s="297"/>
      <c r="E3" s="298"/>
      <c r="F3" s="299"/>
      <c r="G3" s="299"/>
      <c r="H3" s="299"/>
      <c r="I3" s="299"/>
      <c r="J3" s="299"/>
      <c r="K3" s="293"/>
      <c r="L3" s="300"/>
      <c r="M3" s="78"/>
    </row>
    <row r="4" spans="1:19" ht="15" customHeight="1" x14ac:dyDescent="0.25">
      <c r="A4" s="481" t="s">
        <v>101</v>
      </c>
      <c r="B4" s="484" t="s">
        <v>129</v>
      </c>
      <c r="C4" s="485"/>
      <c r="D4" s="485"/>
      <c r="E4" s="485"/>
      <c r="F4" s="485"/>
      <c r="G4" s="485"/>
      <c r="H4" s="485"/>
      <c r="I4" s="485"/>
      <c r="J4" s="485"/>
      <c r="K4" s="485"/>
      <c r="L4" s="485"/>
      <c r="M4" s="485"/>
      <c r="N4" s="485"/>
      <c r="O4" s="485"/>
      <c r="P4" s="485"/>
      <c r="Q4" s="485"/>
      <c r="R4" s="485"/>
      <c r="S4" s="486"/>
    </row>
    <row r="5" spans="1:19" x14ac:dyDescent="0.25">
      <c r="A5" s="482"/>
      <c r="B5" s="301" t="s">
        <v>113</v>
      </c>
      <c r="C5" s="301" t="s">
        <v>114</v>
      </c>
      <c r="D5" s="302" t="s">
        <v>115</v>
      </c>
      <c r="E5" s="302" t="s">
        <v>116</v>
      </c>
      <c r="F5" s="302" t="s">
        <v>117</v>
      </c>
      <c r="G5" s="303" t="s">
        <v>118</v>
      </c>
      <c r="H5" s="304" t="s">
        <v>119</v>
      </c>
      <c r="I5" s="302" t="s">
        <v>120</v>
      </c>
      <c r="J5" s="302" t="s">
        <v>121</v>
      </c>
      <c r="K5" s="302" t="s">
        <v>122</v>
      </c>
      <c r="L5" s="302" t="s">
        <v>123</v>
      </c>
      <c r="M5" s="302" t="s">
        <v>124</v>
      </c>
      <c r="N5" s="302" t="s">
        <v>125</v>
      </c>
      <c r="O5" s="302" t="s">
        <v>0</v>
      </c>
      <c r="P5" s="302" t="s">
        <v>1</v>
      </c>
      <c r="Q5" s="302" t="s">
        <v>104</v>
      </c>
      <c r="R5" s="302" t="s">
        <v>140</v>
      </c>
      <c r="S5" s="302" t="s">
        <v>203</v>
      </c>
    </row>
    <row r="6" spans="1:19" x14ac:dyDescent="0.25">
      <c r="A6" s="483"/>
      <c r="B6" s="305"/>
      <c r="C6" s="306"/>
      <c r="D6" s="307"/>
      <c r="E6" s="307"/>
      <c r="F6" s="307"/>
      <c r="G6" s="303"/>
      <c r="H6" s="304"/>
      <c r="I6" s="307"/>
      <c r="J6" s="307"/>
      <c r="K6" s="307"/>
      <c r="L6" s="308"/>
      <c r="M6" s="308"/>
      <c r="N6" s="308"/>
      <c r="O6" s="308"/>
      <c r="P6" s="308"/>
      <c r="Q6" s="308" t="s">
        <v>111</v>
      </c>
      <c r="R6" s="308" t="s">
        <v>111</v>
      </c>
      <c r="S6" s="308" t="s">
        <v>111</v>
      </c>
    </row>
    <row r="7" spans="1:19" x14ac:dyDescent="0.25">
      <c r="A7" s="309" t="s">
        <v>88</v>
      </c>
      <c r="B7" s="310"/>
      <c r="C7" s="311"/>
      <c r="D7" s="312"/>
      <c r="E7" s="312"/>
      <c r="F7" s="312"/>
      <c r="G7" s="312"/>
      <c r="H7" s="313"/>
      <c r="I7" s="312"/>
      <c r="J7" s="312"/>
      <c r="K7" s="312"/>
      <c r="L7" s="314"/>
      <c r="M7" s="314"/>
      <c r="N7" s="314"/>
      <c r="O7" s="314"/>
      <c r="P7" s="335"/>
      <c r="Q7" s="335"/>
      <c r="R7" s="335"/>
      <c r="S7" s="351"/>
    </row>
    <row r="8" spans="1:19" x14ac:dyDescent="0.25">
      <c r="A8" s="315">
        <v>2000</v>
      </c>
      <c r="B8" s="336">
        <v>2620</v>
      </c>
      <c r="C8" s="336">
        <v>3130</v>
      </c>
      <c r="D8" s="336">
        <v>3510</v>
      </c>
      <c r="E8" s="336">
        <v>3800</v>
      </c>
      <c r="F8" s="336">
        <v>4040</v>
      </c>
      <c r="G8" s="314">
        <v>4230</v>
      </c>
      <c r="H8" s="337">
        <v>4460</v>
      </c>
      <c r="I8" s="336">
        <v>4710</v>
      </c>
      <c r="J8" s="336">
        <v>5150</v>
      </c>
      <c r="K8" s="336">
        <v>5430</v>
      </c>
      <c r="L8" s="336">
        <v>5540</v>
      </c>
      <c r="M8" s="336">
        <v>5670</v>
      </c>
      <c r="N8" s="336">
        <v>5950</v>
      </c>
      <c r="O8" s="336">
        <v>6180</v>
      </c>
      <c r="P8" s="314">
        <v>6330</v>
      </c>
      <c r="Q8" s="314">
        <v>6480</v>
      </c>
      <c r="R8" s="314">
        <v>6600</v>
      </c>
      <c r="S8" s="330" t="s">
        <v>42</v>
      </c>
    </row>
    <row r="9" spans="1:19" x14ac:dyDescent="0.25">
      <c r="A9" s="315">
        <v>2001</v>
      </c>
      <c r="B9" s="336" t="s">
        <v>22</v>
      </c>
      <c r="C9" s="336">
        <v>3910</v>
      </c>
      <c r="D9" s="336">
        <v>4430</v>
      </c>
      <c r="E9" s="336">
        <v>4780</v>
      </c>
      <c r="F9" s="336">
        <v>5050</v>
      </c>
      <c r="G9" s="314">
        <v>5240</v>
      </c>
      <c r="H9" s="337">
        <v>5480</v>
      </c>
      <c r="I9" s="336">
        <v>5710</v>
      </c>
      <c r="J9" s="336">
        <v>6050</v>
      </c>
      <c r="K9" s="336">
        <v>6290</v>
      </c>
      <c r="L9" s="336">
        <v>6360</v>
      </c>
      <c r="M9" s="336">
        <v>6440</v>
      </c>
      <c r="N9" s="336">
        <v>6600</v>
      </c>
      <c r="O9" s="336">
        <v>6770</v>
      </c>
      <c r="P9" s="314">
        <v>6890</v>
      </c>
      <c r="Q9" s="314">
        <v>7020</v>
      </c>
      <c r="R9" s="314">
        <v>7110</v>
      </c>
      <c r="S9" s="330" t="s">
        <v>42</v>
      </c>
    </row>
    <row r="10" spans="1:19" x14ac:dyDescent="0.25">
      <c r="A10" s="315">
        <v>2002</v>
      </c>
      <c r="B10" s="336" t="s">
        <v>22</v>
      </c>
      <c r="C10" s="336" t="s">
        <v>22</v>
      </c>
      <c r="D10" s="336">
        <v>4890</v>
      </c>
      <c r="E10" s="336">
        <v>5550</v>
      </c>
      <c r="F10" s="336">
        <v>5990</v>
      </c>
      <c r="G10" s="314">
        <v>6320</v>
      </c>
      <c r="H10" s="337">
        <v>6640</v>
      </c>
      <c r="I10" s="336">
        <v>6890</v>
      </c>
      <c r="J10" s="336">
        <v>7210</v>
      </c>
      <c r="K10" s="336">
        <v>7480</v>
      </c>
      <c r="L10" s="336">
        <v>7520</v>
      </c>
      <c r="M10" s="336">
        <v>7530</v>
      </c>
      <c r="N10" s="336">
        <v>7590</v>
      </c>
      <c r="O10" s="336">
        <v>7680</v>
      </c>
      <c r="P10" s="314">
        <v>7770</v>
      </c>
      <c r="Q10" s="314">
        <v>7890</v>
      </c>
      <c r="R10" s="314">
        <v>7970</v>
      </c>
      <c r="S10" s="330" t="s">
        <v>42</v>
      </c>
    </row>
    <row r="11" spans="1:19" x14ac:dyDescent="0.25">
      <c r="A11" s="315">
        <v>2003</v>
      </c>
      <c r="B11" s="336" t="s">
        <v>22</v>
      </c>
      <c r="C11" s="336" t="s">
        <v>22</v>
      </c>
      <c r="D11" s="336" t="s">
        <v>22</v>
      </c>
      <c r="E11" s="336">
        <v>5530</v>
      </c>
      <c r="F11" s="336">
        <v>6020</v>
      </c>
      <c r="G11" s="314">
        <v>6330</v>
      </c>
      <c r="H11" s="337">
        <v>6640</v>
      </c>
      <c r="I11" s="336">
        <v>6890</v>
      </c>
      <c r="J11" s="336">
        <v>7230</v>
      </c>
      <c r="K11" s="336">
        <v>7440</v>
      </c>
      <c r="L11" s="336">
        <v>7440</v>
      </c>
      <c r="M11" s="336">
        <v>7460</v>
      </c>
      <c r="N11" s="336">
        <v>7510</v>
      </c>
      <c r="O11" s="336">
        <v>7580</v>
      </c>
      <c r="P11" s="314">
        <v>7650</v>
      </c>
      <c r="Q11" s="314">
        <v>7750</v>
      </c>
      <c r="R11" s="314">
        <v>7800</v>
      </c>
      <c r="S11" s="330" t="s">
        <v>42</v>
      </c>
    </row>
    <row r="12" spans="1:19" x14ac:dyDescent="0.25">
      <c r="A12" s="315">
        <v>2004</v>
      </c>
      <c r="B12" s="336" t="s">
        <v>22</v>
      </c>
      <c r="C12" s="336" t="s">
        <v>22</v>
      </c>
      <c r="D12" s="336" t="s">
        <v>22</v>
      </c>
      <c r="E12" s="336" t="s">
        <v>22</v>
      </c>
      <c r="F12" s="336">
        <v>6000</v>
      </c>
      <c r="G12" s="314">
        <v>6460</v>
      </c>
      <c r="H12" s="337">
        <v>6820</v>
      </c>
      <c r="I12" s="336">
        <v>7090</v>
      </c>
      <c r="J12" s="336">
        <v>7380</v>
      </c>
      <c r="K12" s="336">
        <v>7600</v>
      </c>
      <c r="L12" s="336">
        <v>7560</v>
      </c>
      <c r="M12" s="336">
        <v>7510</v>
      </c>
      <c r="N12" s="336">
        <v>7500</v>
      </c>
      <c r="O12" s="336">
        <v>7520</v>
      </c>
      <c r="P12" s="314">
        <v>7540</v>
      </c>
      <c r="Q12" s="314">
        <v>7610</v>
      </c>
      <c r="R12" s="314">
        <v>7670</v>
      </c>
      <c r="S12" s="330" t="s">
        <v>42</v>
      </c>
    </row>
    <row r="13" spans="1:19" x14ac:dyDescent="0.25">
      <c r="A13" s="315">
        <v>2005</v>
      </c>
      <c r="B13" s="336" t="s">
        <v>22</v>
      </c>
      <c r="C13" s="336" t="s">
        <v>22</v>
      </c>
      <c r="D13" s="336" t="s">
        <v>22</v>
      </c>
      <c r="E13" s="336" t="s">
        <v>22</v>
      </c>
      <c r="F13" s="336" t="s">
        <v>22</v>
      </c>
      <c r="G13" s="314">
        <v>6330</v>
      </c>
      <c r="H13" s="337">
        <v>6830</v>
      </c>
      <c r="I13" s="336">
        <v>7110</v>
      </c>
      <c r="J13" s="336">
        <v>7400</v>
      </c>
      <c r="K13" s="336">
        <v>7620</v>
      </c>
      <c r="L13" s="336">
        <v>7610</v>
      </c>
      <c r="M13" s="336">
        <v>7560</v>
      </c>
      <c r="N13" s="336">
        <v>7540</v>
      </c>
      <c r="O13" s="336">
        <v>7530</v>
      </c>
      <c r="P13" s="314">
        <v>7550</v>
      </c>
      <c r="Q13" s="314">
        <v>7600</v>
      </c>
      <c r="R13" s="314">
        <v>7620</v>
      </c>
      <c r="S13" s="330" t="s">
        <v>42</v>
      </c>
    </row>
    <row r="14" spans="1:19" x14ac:dyDescent="0.25">
      <c r="A14" s="315">
        <v>2006</v>
      </c>
      <c r="B14" s="336" t="s">
        <v>22</v>
      </c>
      <c r="C14" s="336" t="s">
        <v>22</v>
      </c>
      <c r="D14" s="336" t="s">
        <v>22</v>
      </c>
      <c r="E14" s="336" t="s">
        <v>22</v>
      </c>
      <c r="F14" s="336" t="s">
        <v>22</v>
      </c>
      <c r="G14" s="314" t="s">
        <v>22</v>
      </c>
      <c r="H14" s="337">
        <v>6300</v>
      </c>
      <c r="I14" s="336">
        <v>6960</v>
      </c>
      <c r="J14" s="336">
        <v>7340</v>
      </c>
      <c r="K14" s="336">
        <v>7610</v>
      </c>
      <c r="L14" s="336">
        <v>7600</v>
      </c>
      <c r="M14" s="336">
        <v>7590</v>
      </c>
      <c r="N14" s="336">
        <v>7600</v>
      </c>
      <c r="O14" s="336">
        <v>7610</v>
      </c>
      <c r="P14" s="314">
        <v>7650</v>
      </c>
      <c r="Q14" s="314">
        <v>7700</v>
      </c>
      <c r="R14" s="314">
        <v>7740</v>
      </c>
      <c r="S14" s="330" t="s">
        <v>42</v>
      </c>
    </row>
    <row r="15" spans="1:19" x14ac:dyDescent="0.25">
      <c r="A15" s="315">
        <v>2007</v>
      </c>
      <c r="B15" s="336" t="s">
        <v>22</v>
      </c>
      <c r="C15" s="336" t="s">
        <v>22</v>
      </c>
      <c r="D15" s="336" t="s">
        <v>22</v>
      </c>
      <c r="E15" s="336" t="s">
        <v>22</v>
      </c>
      <c r="F15" s="336" t="s">
        <v>22</v>
      </c>
      <c r="G15" s="314" t="s">
        <v>22</v>
      </c>
      <c r="H15" s="337" t="s">
        <v>22</v>
      </c>
      <c r="I15" s="336">
        <v>6070</v>
      </c>
      <c r="J15" s="336">
        <v>6880</v>
      </c>
      <c r="K15" s="336">
        <v>7230</v>
      </c>
      <c r="L15" s="336">
        <v>7280</v>
      </c>
      <c r="M15" s="336">
        <v>7290</v>
      </c>
      <c r="N15" s="336">
        <v>7350</v>
      </c>
      <c r="O15" s="336">
        <v>7400</v>
      </c>
      <c r="P15" s="314">
        <v>7470</v>
      </c>
      <c r="Q15" s="314">
        <v>7560</v>
      </c>
      <c r="R15" s="314">
        <v>7620</v>
      </c>
      <c r="S15" s="330" t="s">
        <v>42</v>
      </c>
    </row>
    <row r="16" spans="1:19" x14ac:dyDescent="0.25">
      <c r="A16" s="315">
        <v>2008</v>
      </c>
      <c r="B16" s="336" t="s">
        <v>22</v>
      </c>
      <c r="C16" s="336" t="s">
        <v>22</v>
      </c>
      <c r="D16" s="336" t="s">
        <v>22</v>
      </c>
      <c r="E16" s="336" t="s">
        <v>22</v>
      </c>
      <c r="F16" s="336" t="s">
        <v>22</v>
      </c>
      <c r="G16" s="314" t="s">
        <v>22</v>
      </c>
      <c r="H16" s="337" t="s">
        <v>22</v>
      </c>
      <c r="I16" s="336" t="s">
        <v>22</v>
      </c>
      <c r="J16" s="336">
        <v>5980</v>
      </c>
      <c r="K16" s="336">
        <v>6480</v>
      </c>
      <c r="L16" s="336">
        <v>6670</v>
      </c>
      <c r="M16" s="336">
        <v>6840</v>
      </c>
      <c r="N16" s="336">
        <v>6960</v>
      </c>
      <c r="O16" s="336">
        <v>7090</v>
      </c>
      <c r="P16" s="314">
        <v>7220</v>
      </c>
      <c r="Q16" s="314">
        <v>7360</v>
      </c>
      <c r="R16" s="314">
        <v>7480</v>
      </c>
      <c r="S16" s="330" t="s">
        <v>42</v>
      </c>
    </row>
    <row r="17" spans="1:19" x14ac:dyDescent="0.25">
      <c r="A17" s="315">
        <v>2009</v>
      </c>
      <c r="B17" s="336" t="s">
        <v>22</v>
      </c>
      <c r="C17" s="336" t="s">
        <v>22</v>
      </c>
      <c r="D17" s="336" t="s">
        <v>22</v>
      </c>
      <c r="E17" s="336" t="s">
        <v>22</v>
      </c>
      <c r="F17" s="336" t="s">
        <v>22</v>
      </c>
      <c r="G17" s="314" t="s">
        <v>22</v>
      </c>
      <c r="H17" s="337" t="s">
        <v>22</v>
      </c>
      <c r="I17" s="336" t="s">
        <v>22</v>
      </c>
      <c r="J17" s="336" t="s">
        <v>22</v>
      </c>
      <c r="K17" s="336">
        <v>6120</v>
      </c>
      <c r="L17" s="336">
        <v>6450</v>
      </c>
      <c r="M17" s="336">
        <v>6710</v>
      </c>
      <c r="N17" s="336">
        <v>6910</v>
      </c>
      <c r="O17" s="336">
        <v>7090</v>
      </c>
      <c r="P17" s="314">
        <v>7290</v>
      </c>
      <c r="Q17" s="314">
        <v>7480</v>
      </c>
      <c r="R17" s="314">
        <v>7610</v>
      </c>
      <c r="S17" s="330" t="s">
        <v>42</v>
      </c>
    </row>
    <row r="18" spans="1:19" x14ac:dyDescent="0.25">
      <c r="A18" s="315">
        <v>2010</v>
      </c>
      <c r="B18" s="336" t="s">
        <v>22</v>
      </c>
      <c r="C18" s="336" t="s">
        <v>22</v>
      </c>
      <c r="D18" s="336" t="s">
        <v>22</v>
      </c>
      <c r="E18" s="336" t="s">
        <v>22</v>
      </c>
      <c r="F18" s="336" t="s">
        <v>22</v>
      </c>
      <c r="G18" s="314" t="s">
        <v>22</v>
      </c>
      <c r="H18" s="337" t="s">
        <v>22</v>
      </c>
      <c r="I18" s="336" t="s">
        <v>22</v>
      </c>
      <c r="J18" s="336" t="s">
        <v>22</v>
      </c>
      <c r="K18" s="336" t="s">
        <v>22</v>
      </c>
      <c r="L18" s="336">
        <v>5960</v>
      </c>
      <c r="M18" s="336">
        <v>6390</v>
      </c>
      <c r="N18" s="336">
        <v>6710</v>
      </c>
      <c r="O18" s="336">
        <v>7000</v>
      </c>
      <c r="P18" s="314">
        <v>7290</v>
      </c>
      <c r="Q18" s="314">
        <v>7540</v>
      </c>
      <c r="R18" s="314">
        <v>7710</v>
      </c>
      <c r="S18" s="330" t="s">
        <v>42</v>
      </c>
    </row>
    <row r="19" spans="1:19" x14ac:dyDescent="0.25">
      <c r="A19" s="315">
        <v>2011</v>
      </c>
      <c r="B19" s="336" t="s">
        <v>22</v>
      </c>
      <c r="C19" s="336" t="s">
        <v>22</v>
      </c>
      <c r="D19" s="336" t="s">
        <v>22</v>
      </c>
      <c r="E19" s="336" t="s">
        <v>22</v>
      </c>
      <c r="F19" s="336" t="s">
        <v>22</v>
      </c>
      <c r="G19" s="314" t="s">
        <v>22</v>
      </c>
      <c r="H19" s="337" t="s">
        <v>22</v>
      </c>
      <c r="I19" s="336" t="s">
        <v>22</v>
      </c>
      <c r="J19" s="336" t="s">
        <v>22</v>
      </c>
      <c r="K19" s="336" t="s">
        <v>22</v>
      </c>
      <c r="L19" s="336" t="s">
        <v>22</v>
      </c>
      <c r="M19" s="336">
        <v>5990</v>
      </c>
      <c r="N19" s="336">
        <v>6500</v>
      </c>
      <c r="O19" s="336">
        <v>6900</v>
      </c>
      <c r="P19" s="314">
        <v>7300</v>
      </c>
      <c r="Q19" s="314">
        <v>7640</v>
      </c>
      <c r="R19" s="314">
        <v>7880</v>
      </c>
      <c r="S19" s="330" t="s">
        <v>42</v>
      </c>
    </row>
    <row r="20" spans="1:19" x14ac:dyDescent="0.25">
      <c r="A20" s="315">
        <v>2012</v>
      </c>
      <c r="B20" s="336" t="s">
        <v>22</v>
      </c>
      <c r="C20" s="336" t="s">
        <v>22</v>
      </c>
      <c r="D20" s="336" t="s">
        <v>22</v>
      </c>
      <c r="E20" s="336" t="s">
        <v>22</v>
      </c>
      <c r="F20" s="336" t="s">
        <v>22</v>
      </c>
      <c r="G20" s="314" t="s">
        <v>22</v>
      </c>
      <c r="H20" s="337" t="s">
        <v>22</v>
      </c>
      <c r="I20" s="336" t="s">
        <v>22</v>
      </c>
      <c r="J20" s="336" t="s">
        <v>22</v>
      </c>
      <c r="K20" s="336" t="s">
        <v>22</v>
      </c>
      <c r="L20" s="336" t="s">
        <v>22</v>
      </c>
      <c r="M20" s="336" t="s">
        <v>22</v>
      </c>
      <c r="N20" s="336">
        <v>6470</v>
      </c>
      <c r="O20" s="336">
        <v>7070</v>
      </c>
      <c r="P20" s="314">
        <v>7630</v>
      </c>
      <c r="Q20" s="314">
        <v>8120</v>
      </c>
      <c r="R20" s="314">
        <v>8440</v>
      </c>
      <c r="S20" s="330" t="s">
        <v>42</v>
      </c>
    </row>
    <row r="21" spans="1:19" x14ac:dyDescent="0.25">
      <c r="A21" s="315">
        <v>2013</v>
      </c>
      <c r="B21" s="336" t="s">
        <v>22</v>
      </c>
      <c r="C21" s="336" t="s">
        <v>22</v>
      </c>
      <c r="D21" s="336" t="s">
        <v>22</v>
      </c>
      <c r="E21" s="336" t="s">
        <v>22</v>
      </c>
      <c r="F21" s="336" t="s">
        <v>22</v>
      </c>
      <c r="G21" s="314" t="s">
        <v>22</v>
      </c>
      <c r="H21" s="337" t="s">
        <v>22</v>
      </c>
      <c r="I21" s="336" t="s">
        <v>22</v>
      </c>
      <c r="J21" s="336" t="s">
        <v>22</v>
      </c>
      <c r="K21" s="336" t="s">
        <v>22</v>
      </c>
      <c r="L21" s="336" t="s">
        <v>22</v>
      </c>
      <c r="M21" s="336" t="s">
        <v>22</v>
      </c>
      <c r="N21" s="336" t="s">
        <v>22</v>
      </c>
      <c r="O21" s="336">
        <v>6860</v>
      </c>
      <c r="P21" s="314">
        <v>7710</v>
      </c>
      <c r="Q21" s="314">
        <v>8400</v>
      </c>
      <c r="R21" s="314">
        <v>8890</v>
      </c>
      <c r="S21" s="330" t="s">
        <v>42</v>
      </c>
    </row>
    <row r="22" spans="1:19" x14ac:dyDescent="0.25">
      <c r="A22" s="315">
        <v>2014</v>
      </c>
      <c r="B22" s="336" t="s">
        <v>22</v>
      </c>
      <c r="C22" s="336" t="s">
        <v>22</v>
      </c>
      <c r="D22" s="336" t="s">
        <v>22</v>
      </c>
      <c r="E22" s="336" t="s">
        <v>22</v>
      </c>
      <c r="F22" s="336" t="s">
        <v>22</v>
      </c>
      <c r="G22" s="314" t="s">
        <v>22</v>
      </c>
      <c r="H22" s="337" t="s">
        <v>22</v>
      </c>
      <c r="I22" s="336" t="s">
        <v>22</v>
      </c>
      <c r="J22" s="336" t="s">
        <v>22</v>
      </c>
      <c r="K22" s="336" t="s">
        <v>22</v>
      </c>
      <c r="L22" s="336" t="s">
        <v>22</v>
      </c>
      <c r="M22" s="336" t="s">
        <v>22</v>
      </c>
      <c r="N22" s="336" t="s">
        <v>22</v>
      </c>
      <c r="O22" s="336" t="s">
        <v>22</v>
      </c>
      <c r="P22" s="314">
        <v>7440</v>
      </c>
      <c r="Q22" s="314">
        <v>8420</v>
      </c>
      <c r="R22" s="314">
        <v>9160</v>
      </c>
      <c r="S22" s="330" t="s">
        <v>42</v>
      </c>
    </row>
    <row r="23" spans="1:19" x14ac:dyDescent="0.25">
      <c r="A23" s="315">
        <v>2015</v>
      </c>
      <c r="B23" s="336" t="s">
        <v>22</v>
      </c>
      <c r="C23" s="336" t="s">
        <v>22</v>
      </c>
      <c r="D23" s="336" t="s">
        <v>22</v>
      </c>
      <c r="E23" s="336" t="s">
        <v>22</v>
      </c>
      <c r="F23" s="336" t="s">
        <v>22</v>
      </c>
      <c r="G23" s="314" t="s">
        <v>22</v>
      </c>
      <c r="H23" s="337" t="s">
        <v>22</v>
      </c>
      <c r="I23" s="336" t="s">
        <v>22</v>
      </c>
      <c r="J23" s="336" t="s">
        <v>22</v>
      </c>
      <c r="K23" s="336" t="s">
        <v>22</v>
      </c>
      <c r="L23" s="336" t="s">
        <v>22</v>
      </c>
      <c r="M23" s="336" t="s">
        <v>22</v>
      </c>
      <c r="N23" s="336" t="s">
        <v>22</v>
      </c>
      <c r="O23" s="336" t="s">
        <v>22</v>
      </c>
      <c r="P23" s="314" t="s">
        <v>22</v>
      </c>
      <c r="Q23" s="314">
        <v>9410</v>
      </c>
      <c r="R23" s="314">
        <v>10480</v>
      </c>
      <c r="S23" s="330" t="s">
        <v>42</v>
      </c>
    </row>
    <row r="24" spans="1:19" x14ac:dyDescent="0.25">
      <c r="A24" s="315">
        <v>2016</v>
      </c>
      <c r="B24" s="336" t="s">
        <v>22</v>
      </c>
      <c r="C24" s="336" t="s">
        <v>22</v>
      </c>
      <c r="D24" s="336" t="s">
        <v>22</v>
      </c>
      <c r="E24" s="336" t="s">
        <v>22</v>
      </c>
      <c r="F24" s="336" t="s">
        <v>22</v>
      </c>
      <c r="G24" s="314" t="s">
        <v>22</v>
      </c>
      <c r="H24" s="337" t="s">
        <v>22</v>
      </c>
      <c r="I24" s="336" t="s">
        <v>22</v>
      </c>
      <c r="J24" s="336" t="s">
        <v>22</v>
      </c>
      <c r="K24" s="336" t="s">
        <v>22</v>
      </c>
      <c r="L24" s="336" t="s">
        <v>22</v>
      </c>
      <c r="M24" s="336" t="s">
        <v>22</v>
      </c>
      <c r="N24" s="336" t="s">
        <v>22</v>
      </c>
      <c r="O24" s="336" t="s">
        <v>22</v>
      </c>
      <c r="P24" s="314" t="s">
        <v>22</v>
      </c>
      <c r="Q24" s="314" t="s">
        <v>22</v>
      </c>
      <c r="R24" s="314">
        <v>10360</v>
      </c>
      <c r="S24" s="330" t="s">
        <v>42</v>
      </c>
    </row>
    <row r="25" spans="1:19" x14ac:dyDescent="0.25">
      <c r="A25" s="315">
        <v>2017</v>
      </c>
      <c r="B25" s="336" t="s">
        <v>22</v>
      </c>
      <c r="C25" s="336" t="s">
        <v>22</v>
      </c>
      <c r="D25" s="336" t="s">
        <v>22</v>
      </c>
      <c r="E25" s="336" t="s">
        <v>22</v>
      </c>
      <c r="F25" s="336" t="s">
        <v>22</v>
      </c>
      <c r="G25" s="314" t="s">
        <v>22</v>
      </c>
      <c r="H25" s="337" t="s">
        <v>22</v>
      </c>
      <c r="I25" s="336" t="s">
        <v>22</v>
      </c>
      <c r="J25" s="336" t="s">
        <v>22</v>
      </c>
      <c r="K25" s="336" t="s">
        <v>22</v>
      </c>
      <c r="L25" s="336" t="s">
        <v>22</v>
      </c>
      <c r="M25" s="336" t="s">
        <v>22</v>
      </c>
      <c r="N25" s="336" t="s">
        <v>22</v>
      </c>
      <c r="O25" s="336" t="s">
        <v>22</v>
      </c>
      <c r="P25" s="314" t="s">
        <v>22</v>
      </c>
      <c r="Q25" s="314" t="s">
        <v>22</v>
      </c>
      <c r="R25" s="338" t="s">
        <v>22</v>
      </c>
      <c r="S25" s="314">
        <v>11740</v>
      </c>
    </row>
    <row r="26" spans="1:19" ht="24.75" x14ac:dyDescent="0.25">
      <c r="A26" s="321" t="s">
        <v>130</v>
      </c>
      <c r="B26" s="339">
        <v>2620</v>
      </c>
      <c r="C26" s="339">
        <v>3590</v>
      </c>
      <c r="D26" s="339">
        <v>4460</v>
      </c>
      <c r="E26" s="339">
        <v>5200</v>
      </c>
      <c r="F26" s="339">
        <v>5740</v>
      </c>
      <c r="G26" s="339">
        <v>6130</v>
      </c>
      <c r="H26" s="340">
        <v>6460</v>
      </c>
      <c r="I26" s="339">
        <v>6680</v>
      </c>
      <c r="J26" s="339">
        <v>6950</v>
      </c>
      <c r="K26" s="339">
        <v>7110</v>
      </c>
      <c r="L26" s="339">
        <v>7060</v>
      </c>
      <c r="M26" s="339">
        <v>7030</v>
      </c>
      <c r="N26" s="339">
        <v>7100</v>
      </c>
      <c r="O26" s="339">
        <v>7230</v>
      </c>
      <c r="P26" s="339">
        <v>7460</v>
      </c>
      <c r="Q26" s="339">
        <v>7870</v>
      </c>
      <c r="R26" s="339">
        <v>8350</v>
      </c>
      <c r="S26" s="342" t="s">
        <v>42</v>
      </c>
    </row>
    <row r="27" spans="1:19" x14ac:dyDescent="0.25">
      <c r="A27" s="477" t="s">
        <v>35</v>
      </c>
      <c r="B27" s="477"/>
      <c r="C27" s="477"/>
      <c r="D27" s="477"/>
      <c r="E27" s="477"/>
      <c r="F27" s="327"/>
      <c r="G27" s="327"/>
      <c r="H27" s="327"/>
      <c r="I27" s="327"/>
      <c r="J27" s="327"/>
      <c r="K27" s="327"/>
      <c r="O27" s="328"/>
      <c r="Q27" s="328"/>
      <c r="S27" s="328" t="s">
        <v>92</v>
      </c>
    </row>
    <row r="28" spans="1:19" ht="3.75" customHeight="1" x14ac:dyDescent="0.25">
      <c r="A28" s="487" t="s">
        <v>223</v>
      </c>
      <c r="B28" s="487"/>
      <c r="C28" s="487"/>
      <c r="D28" s="487"/>
      <c r="E28" s="487"/>
      <c r="F28" s="487"/>
      <c r="G28" s="487"/>
      <c r="H28" s="487"/>
      <c r="I28" s="487"/>
      <c r="J28" s="487"/>
      <c r="K28" s="487"/>
      <c r="L28" s="487"/>
      <c r="M28" s="487"/>
      <c r="N28" s="487"/>
      <c r="O28" s="487"/>
      <c r="P28" s="487"/>
      <c r="Q28" s="487"/>
    </row>
    <row r="29" spans="1:19" ht="2.25" customHeight="1" x14ac:dyDescent="0.25">
      <c r="A29" s="487"/>
      <c r="B29" s="487"/>
      <c r="C29" s="487"/>
      <c r="D29" s="487"/>
      <c r="E29" s="487"/>
      <c r="F29" s="487"/>
      <c r="G29" s="487"/>
      <c r="H29" s="487"/>
      <c r="I29" s="487"/>
      <c r="J29" s="487"/>
      <c r="K29" s="487"/>
      <c r="L29" s="487"/>
      <c r="M29" s="487"/>
      <c r="N29" s="487"/>
      <c r="O29" s="487"/>
      <c r="P29" s="487"/>
      <c r="Q29" s="487"/>
    </row>
    <row r="30" spans="1:19" ht="4.5" customHeight="1" x14ac:dyDescent="0.25">
      <c r="A30" s="487"/>
      <c r="B30" s="487"/>
      <c r="C30" s="487"/>
      <c r="D30" s="487"/>
      <c r="E30" s="487"/>
      <c r="F30" s="487"/>
      <c r="G30" s="487"/>
      <c r="H30" s="487"/>
      <c r="I30" s="487"/>
      <c r="J30" s="487"/>
      <c r="K30" s="487"/>
      <c r="L30" s="487"/>
      <c r="M30" s="487"/>
      <c r="N30" s="487"/>
      <c r="O30" s="487"/>
      <c r="P30" s="487"/>
      <c r="Q30" s="487"/>
    </row>
    <row r="31" spans="1:19" ht="5.25" customHeight="1" x14ac:dyDescent="0.25">
      <c r="A31" s="487"/>
      <c r="B31" s="487"/>
      <c r="C31" s="487"/>
      <c r="D31" s="487"/>
      <c r="E31" s="487"/>
      <c r="F31" s="487"/>
      <c r="G31" s="487"/>
      <c r="H31" s="487"/>
      <c r="I31" s="487"/>
      <c r="J31" s="487"/>
      <c r="K31" s="487"/>
      <c r="L31" s="487"/>
      <c r="M31" s="487"/>
      <c r="N31" s="487"/>
      <c r="O31" s="487"/>
      <c r="P31" s="487"/>
      <c r="Q31" s="487"/>
    </row>
    <row r="32" spans="1:19" ht="1.5" customHeight="1" x14ac:dyDescent="0.25">
      <c r="A32" s="487"/>
      <c r="B32" s="487"/>
      <c r="C32" s="487"/>
      <c r="D32" s="487"/>
      <c r="E32" s="487"/>
      <c r="F32" s="487"/>
      <c r="G32" s="487"/>
      <c r="H32" s="487"/>
      <c r="I32" s="487"/>
      <c r="J32" s="487"/>
      <c r="K32" s="487"/>
      <c r="L32" s="487"/>
      <c r="M32" s="487"/>
      <c r="N32" s="487"/>
      <c r="O32" s="487"/>
      <c r="P32" s="487"/>
      <c r="Q32" s="487"/>
    </row>
    <row r="33" spans="1:17" x14ac:dyDescent="0.25">
      <c r="A33" s="487"/>
      <c r="B33" s="487"/>
      <c r="C33" s="487"/>
      <c r="D33" s="487"/>
      <c r="E33" s="487"/>
      <c r="F33" s="487"/>
      <c r="G33" s="487"/>
      <c r="H33" s="487"/>
      <c r="I33" s="487"/>
      <c r="J33" s="487"/>
      <c r="K33" s="487"/>
      <c r="L33" s="487"/>
      <c r="M33" s="487"/>
      <c r="N33" s="487"/>
      <c r="O33" s="487"/>
      <c r="P33" s="487"/>
      <c r="Q33" s="487"/>
    </row>
    <row r="34" spans="1:17" x14ac:dyDescent="0.25">
      <c r="A34" s="487"/>
      <c r="B34" s="487"/>
      <c r="C34" s="487"/>
      <c r="D34" s="487"/>
      <c r="E34" s="487"/>
      <c r="F34" s="487"/>
      <c r="G34" s="487"/>
      <c r="H34" s="487"/>
      <c r="I34" s="487"/>
      <c r="J34" s="487"/>
      <c r="K34" s="487"/>
      <c r="L34" s="487"/>
      <c r="M34" s="487"/>
      <c r="N34" s="487"/>
      <c r="O34" s="487"/>
      <c r="P34" s="487"/>
      <c r="Q34" s="487"/>
    </row>
    <row r="35" spans="1:17" x14ac:dyDescent="0.25">
      <c r="A35" s="487"/>
      <c r="B35" s="487"/>
      <c r="C35" s="487"/>
      <c r="D35" s="487"/>
      <c r="E35" s="487"/>
      <c r="F35" s="487"/>
      <c r="G35" s="487"/>
      <c r="H35" s="487"/>
      <c r="I35" s="487"/>
      <c r="J35" s="487"/>
      <c r="K35" s="487"/>
      <c r="L35" s="487"/>
      <c r="M35" s="487"/>
      <c r="N35" s="487"/>
      <c r="O35" s="487"/>
      <c r="P35" s="487"/>
      <c r="Q35" s="487"/>
    </row>
    <row r="36" spans="1:17" x14ac:dyDescent="0.25">
      <c r="A36" s="487"/>
      <c r="B36" s="487"/>
      <c r="C36" s="487"/>
      <c r="D36" s="487"/>
      <c r="E36" s="487"/>
      <c r="F36" s="487"/>
      <c r="G36" s="487"/>
      <c r="H36" s="487"/>
      <c r="I36" s="487"/>
      <c r="J36" s="487"/>
      <c r="K36" s="487"/>
      <c r="L36" s="487"/>
      <c r="M36" s="487"/>
      <c r="N36" s="487"/>
      <c r="O36" s="487"/>
      <c r="P36" s="487"/>
      <c r="Q36" s="487"/>
    </row>
    <row r="37" spans="1:17" x14ac:dyDescent="0.25">
      <c r="A37" s="487"/>
      <c r="B37" s="487"/>
      <c r="C37" s="487"/>
      <c r="D37" s="487"/>
      <c r="E37" s="487"/>
      <c r="F37" s="487"/>
      <c r="G37" s="487"/>
      <c r="H37" s="487"/>
      <c r="I37" s="487"/>
      <c r="J37" s="487"/>
      <c r="K37" s="487"/>
      <c r="L37" s="487"/>
      <c r="M37" s="487"/>
      <c r="N37" s="487"/>
      <c r="O37" s="487"/>
      <c r="P37" s="487"/>
      <c r="Q37" s="487"/>
    </row>
    <row r="38" spans="1:17" x14ac:dyDescent="0.25">
      <c r="A38" s="487"/>
      <c r="B38" s="487"/>
      <c r="C38" s="487"/>
      <c r="D38" s="487"/>
      <c r="E38" s="487"/>
      <c r="F38" s="487"/>
      <c r="G38" s="487"/>
      <c r="H38" s="487"/>
      <c r="I38" s="487"/>
      <c r="J38" s="487"/>
      <c r="K38" s="487"/>
      <c r="L38" s="487"/>
      <c r="M38" s="487"/>
      <c r="N38" s="487"/>
      <c r="O38" s="487"/>
      <c r="P38" s="487"/>
      <c r="Q38" s="487"/>
    </row>
    <row r="39" spans="1:17" x14ac:dyDescent="0.25">
      <c r="A39" s="487"/>
      <c r="B39" s="487"/>
      <c r="C39" s="487"/>
      <c r="D39" s="487"/>
      <c r="E39" s="487"/>
      <c r="F39" s="487"/>
      <c r="G39" s="487"/>
      <c r="H39" s="487"/>
      <c r="I39" s="487"/>
      <c r="J39" s="487"/>
      <c r="K39" s="487"/>
      <c r="L39" s="487"/>
      <c r="M39" s="487"/>
      <c r="N39" s="487"/>
      <c r="O39" s="487"/>
      <c r="P39" s="487"/>
      <c r="Q39" s="487"/>
    </row>
    <row r="40" spans="1:17" x14ac:dyDescent="0.25">
      <c r="A40" s="487"/>
      <c r="B40" s="487"/>
      <c r="C40" s="487"/>
      <c r="D40" s="487"/>
      <c r="E40" s="487"/>
      <c r="F40" s="487"/>
      <c r="G40" s="487"/>
      <c r="H40" s="487"/>
      <c r="I40" s="487"/>
      <c r="J40" s="487"/>
      <c r="K40" s="487"/>
      <c r="L40" s="487"/>
      <c r="M40" s="487"/>
      <c r="N40" s="487"/>
      <c r="O40" s="487"/>
      <c r="P40" s="487"/>
      <c r="Q40" s="487"/>
    </row>
    <row r="41" spans="1:17" x14ac:dyDescent="0.25">
      <c r="A41" s="487"/>
      <c r="B41" s="487"/>
      <c r="C41" s="487"/>
      <c r="D41" s="487"/>
      <c r="E41" s="487"/>
      <c r="F41" s="487"/>
      <c r="G41" s="487"/>
      <c r="H41" s="487"/>
      <c r="I41" s="487"/>
      <c r="J41" s="487"/>
      <c r="K41" s="487"/>
      <c r="L41" s="487"/>
      <c r="M41" s="487"/>
      <c r="N41" s="487"/>
      <c r="O41" s="487"/>
      <c r="P41" s="487"/>
      <c r="Q41" s="487"/>
    </row>
    <row r="42" spans="1:17" x14ac:dyDescent="0.25">
      <c r="A42" s="487"/>
      <c r="B42" s="487"/>
      <c r="C42" s="487"/>
      <c r="D42" s="487"/>
      <c r="E42" s="487"/>
      <c r="F42" s="487"/>
      <c r="G42" s="487"/>
      <c r="H42" s="487"/>
      <c r="I42" s="487"/>
      <c r="J42" s="487"/>
      <c r="K42" s="487"/>
      <c r="L42" s="487"/>
      <c r="M42" s="487"/>
      <c r="N42" s="487"/>
      <c r="O42" s="487"/>
      <c r="P42" s="487"/>
      <c r="Q42" s="487"/>
    </row>
    <row r="43" spans="1:17" x14ac:dyDescent="0.25">
      <c r="A43" s="487"/>
      <c r="B43" s="487"/>
      <c r="C43" s="487"/>
      <c r="D43" s="487"/>
      <c r="E43" s="487"/>
      <c r="F43" s="487"/>
      <c r="G43" s="487"/>
      <c r="H43" s="487"/>
      <c r="I43" s="487"/>
      <c r="J43" s="487"/>
      <c r="K43" s="487"/>
      <c r="L43" s="487"/>
      <c r="M43" s="487"/>
      <c r="N43" s="487"/>
      <c r="O43" s="487"/>
      <c r="P43" s="487"/>
      <c r="Q43" s="487"/>
    </row>
    <row r="44" spans="1:17" x14ac:dyDescent="0.25">
      <c r="A44" s="341"/>
      <c r="B44" s="341"/>
      <c r="C44" s="341"/>
      <c r="D44" s="341"/>
      <c r="E44" s="341"/>
      <c r="F44" s="341"/>
      <c r="G44" s="341"/>
      <c r="H44" s="341"/>
      <c r="I44" s="341"/>
      <c r="J44" s="341"/>
      <c r="K44" s="341"/>
      <c r="L44" s="341"/>
      <c r="M44" s="341"/>
      <c r="N44" s="341"/>
    </row>
    <row r="45" spans="1:17" x14ac:dyDescent="0.25">
      <c r="A45" s="341"/>
      <c r="B45" s="341"/>
      <c r="C45" s="341"/>
      <c r="D45" s="341"/>
      <c r="E45" s="341"/>
      <c r="F45" s="341"/>
      <c r="G45" s="341"/>
      <c r="H45" s="341"/>
      <c r="I45" s="341"/>
      <c r="J45" s="341"/>
      <c r="K45" s="341"/>
      <c r="L45" s="341"/>
      <c r="M45" s="341"/>
      <c r="N45" s="341"/>
    </row>
    <row r="46" spans="1:17" x14ac:dyDescent="0.25">
      <c r="A46" s="341"/>
      <c r="B46" s="341"/>
      <c r="C46" s="341"/>
      <c r="D46" s="341"/>
      <c r="E46" s="341"/>
      <c r="F46" s="341"/>
      <c r="G46" s="341"/>
      <c r="H46" s="341"/>
      <c r="I46" s="341"/>
      <c r="J46" s="341"/>
      <c r="K46" s="341"/>
      <c r="L46" s="341"/>
      <c r="M46" s="341"/>
      <c r="N46" s="341"/>
    </row>
  </sheetData>
  <mergeCells count="4">
    <mergeCell ref="A4:A6"/>
    <mergeCell ref="A27:E27"/>
    <mergeCell ref="A28:Q43"/>
    <mergeCell ref="B4:S4"/>
  </mergeCells>
  <pageMargins left="0.70866141732283472" right="0.70866141732283472" top="0.74803149606299213" bottom="0.74803149606299213" header="0.31496062992125984" footer="0.31496062992125984"/>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31"/>
  <sheetViews>
    <sheetView showGridLines="0" zoomScaleNormal="100" zoomScaleSheetLayoutView="100" workbookViewId="0">
      <selection activeCell="C13" sqref="C13"/>
    </sheetView>
  </sheetViews>
  <sheetFormatPr defaultRowHeight="45.75" customHeight="1" x14ac:dyDescent="0.25"/>
  <cols>
    <col min="1" max="1" width="1.85546875" customWidth="1"/>
    <col min="2" max="2" width="4.42578125" style="48" bestFit="1" customWidth="1"/>
    <col min="3" max="3" width="184" style="50" customWidth="1"/>
  </cols>
  <sheetData>
    <row r="1" spans="2:3" ht="9.75" customHeight="1" x14ac:dyDescent="0.25"/>
    <row r="2" spans="2:3" ht="45.75" customHeight="1" x14ac:dyDescent="0.25">
      <c r="B2" s="49" t="s">
        <v>151</v>
      </c>
      <c r="C2" s="365" t="s">
        <v>213</v>
      </c>
    </row>
    <row r="3" spans="2:3" ht="45.75" customHeight="1" x14ac:dyDescent="0.25">
      <c r="B3" s="49" t="s">
        <v>152</v>
      </c>
      <c r="C3" s="51" t="s">
        <v>177</v>
      </c>
    </row>
    <row r="4" spans="2:3" ht="45.75" customHeight="1" x14ac:dyDescent="0.25">
      <c r="B4" s="49" t="s">
        <v>153</v>
      </c>
      <c r="C4" s="51" t="s">
        <v>178</v>
      </c>
    </row>
    <row r="5" spans="2:3" ht="45.75" customHeight="1" x14ac:dyDescent="0.25">
      <c r="B5" s="49" t="s">
        <v>154</v>
      </c>
      <c r="C5" s="51" t="s">
        <v>179</v>
      </c>
    </row>
    <row r="6" spans="2:3" ht="45.75" customHeight="1" x14ac:dyDescent="0.25">
      <c r="B6" s="49" t="s">
        <v>155</v>
      </c>
      <c r="C6" s="51" t="s">
        <v>180</v>
      </c>
    </row>
    <row r="7" spans="2:3" ht="45.75" customHeight="1" x14ac:dyDescent="0.25">
      <c r="B7" s="49" t="s">
        <v>156</v>
      </c>
      <c r="C7" s="51" t="s">
        <v>181</v>
      </c>
    </row>
    <row r="8" spans="2:3" ht="45.75" customHeight="1" x14ac:dyDescent="0.25">
      <c r="B8" s="49" t="s">
        <v>157</v>
      </c>
      <c r="C8" s="51" t="s">
        <v>182</v>
      </c>
    </row>
    <row r="9" spans="2:3" ht="45.75" customHeight="1" x14ac:dyDescent="0.25">
      <c r="B9" s="49" t="s">
        <v>158</v>
      </c>
      <c r="C9" s="51" t="s">
        <v>183</v>
      </c>
    </row>
    <row r="10" spans="2:3" ht="45.75" customHeight="1" x14ac:dyDescent="0.25">
      <c r="B10" s="49" t="s">
        <v>159</v>
      </c>
      <c r="C10" s="51" t="s">
        <v>184</v>
      </c>
    </row>
    <row r="11" spans="2:3" ht="45.75" customHeight="1" x14ac:dyDescent="0.25">
      <c r="B11" s="49" t="s">
        <v>160</v>
      </c>
      <c r="C11" s="51" t="s">
        <v>185</v>
      </c>
    </row>
    <row r="12" spans="2:3" ht="45.75" customHeight="1" x14ac:dyDescent="0.25">
      <c r="B12" s="49" t="s">
        <v>161</v>
      </c>
      <c r="C12" s="51" t="s">
        <v>186</v>
      </c>
    </row>
    <row r="13" spans="2:3" ht="45.75" customHeight="1" x14ac:dyDescent="0.25">
      <c r="B13" s="49" t="s">
        <v>162</v>
      </c>
      <c r="C13" s="51" t="s">
        <v>187</v>
      </c>
    </row>
    <row r="14" spans="2:3" ht="45.75" customHeight="1" x14ac:dyDescent="0.25">
      <c r="B14" s="49" t="s">
        <v>163</v>
      </c>
      <c r="C14" s="365" t="s">
        <v>214</v>
      </c>
    </row>
    <row r="15" spans="2:3" ht="45.75" customHeight="1" x14ac:dyDescent="0.25">
      <c r="B15" s="49" t="s">
        <v>164</v>
      </c>
      <c r="C15" s="51" t="s">
        <v>188</v>
      </c>
    </row>
    <row r="16" spans="2:3" ht="45.75" customHeight="1" x14ac:dyDescent="0.25">
      <c r="B16" s="49" t="s">
        <v>165</v>
      </c>
      <c r="C16" s="51" t="s">
        <v>189</v>
      </c>
    </row>
    <row r="17" spans="2:3" ht="45.75" customHeight="1" x14ac:dyDescent="0.25">
      <c r="B17" s="49" t="s">
        <v>166</v>
      </c>
      <c r="C17" s="51" t="s">
        <v>190</v>
      </c>
    </row>
    <row r="18" spans="2:3" ht="45.75" customHeight="1" x14ac:dyDescent="0.25">
      <c r="B18" s="49" t="s">
        <v>167</v>
      </c>
      <c r="C18" s="51" t="s">
        <v>191</v>
      </c>
    </row>
    <row r="19" spans="2:3" ht="45.75" customHeight="1" x14ac:dyDescent="0.25">
      <c r="B19" s="49" t="s">
        <v>168</v>
      </c>
      <c r="C19" s="51" t="s">
        <v>192</v>
      </c>
    </row>
    <row r="20" spans="2:3" ht="45.75" customHeight="1" x14ac:dyDescent="0.25">
      <c r="B20" s="49" t="s">
        <v>169</v>
      </c>
      <c r="C20" s="51" t="s">
        <v>193</v>
      </c>
    </row>
    <row r="21" spans="2:3" ht="45.75" customHeight="1" x14ac:dyDescent="0.25">
      <c r="B21" s="49" t="s">
        <v>170</v>
      </c>
      <c r="C21" s="51" t="s">
        <v>194</v>
      </c>
    </row>
    <row r="22" spans="2:3" ht="45.75" customHeight="1" x14ac:dyDescent="0.25">
      <c r="B22" s="49" t="s">
        <v>171</v>
      </c>
      <c r="C22" s="51" t="s">
        <v>195</v>
      </c>
    </row>
    <row r="23" spans="2:3" ht="45.75" customHeight="1" x14ac:dyDescent="0.25">
      <c r="B23" s="49" t="s">
        <v>172</v>
      </c>
      <c r="C23" s="51" t="s">
        <v>196</v>
      </c>
    </row>
    <row r="24" spans="2:3" ht="45.75" customHeight="1" x14ac:dyDescent="0.25">
      <c r="B24" s="49" t="s">
        <v>173</v>
      </c>
      <c r="C24" s="51" t="s">
        <v>197</v>
      </c>
    </row>
    <row r="25" spans="2:3" ht="45.75" customHeight="1" x14ac:dyDescent="0.25">
      <c r="B25" s="49" t="s">
        <v>174</v>
      </c>
      <c r="C25" s="51" t="s">
        <v>198</v>
      </c>
    </row>
    <row r="26" spans="2:3" ht="45.75" customHeight="1" x14ac:dyDescent="0.25">
      <c r="B26" s="49" t="s">
        <v>175</v>
      </c>
      <c r="C26" s="51" t="s">
        <v>199</v>
      </c>
    </row>
    <row r="27" spans="2:3" ht="45.75" customHeight="1" x14ac:dyDescent="0.25">
      <c r="B27" s="49" t="s">
        <v>112</v>
      </c>
      <c r="C27" s="51" t="s">
        <v>200</v>
      </c>
    </row>
    <row r="28" spans="2:3" ht="45.75" customHeight="1" x14ac:dyDescent="0.25">
      <c r="B28" s="49" t="s">
        <v>176</v>
      </c>
      <c r="C28" s="51" t="s">
        <v>201</v>
      </c>
    </row>
    <row r="29" spans="2:3" ht="45.75" customHeight="1" x14ac:dyDescent="0.25">
      <c r="B29" s="49" t="s">
        <v>111</v>
      </c>
      <c r="C29" s="51" t="s">
        <v>202</v>
      </c>
    </row>
    <row r="30" spans="2:3" ht="45.75" customHeight="1" x14ac:dyDescent="0.25">
      <c r="B30" s="49"/>
      <c r="C30" s="51" t="s">
        <v>138</v>
      </c>
    </row>
    <row r="31" spans="2:3" ht="45.75" customHeight="1" x14ac:dyDescent="0.25">
      <c r="B31" s="49"/>
      <c r="C31" s="51" t="s">
        <v>143</v>
      </c>
    </row>
  </sheetData>
  <pageMargins left="0.7086614173228347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showGridLines="0" zoomScaleNormal="100" zoomScaleSheetLayoutView="100" workbookViewId="0">
      <selection activeCell="C13" sqref="C13"/>
    </sheetView>
  </sheetViews>
  <sheetFormatPr defaultRowHeight="12.75" x14ac:dyDescent="0.2"/>
  <cols>
    <col min="1" max="1" width="2.7109375" style="354" customWidth="1"/>
    <col min="2" max="2" width="2.140625" style="393" customWidth="1"/>
    <col min="3" max="3" width="138" style="391" customWidth="1"/>
    <col min="4" max="16384" width="9.140625" style="354"/>
  </cols>
  <sheetData>
    <row r="1" spans="2:3" ht="18" x14ac:dyDescent="0.25">
      <c r="B1" s="353"/>
      <c r="C1" s="394"/>
    </row>
    <row r="2" spans="2:3" ht="18" x14ac:dyDescent="0.25">
      <c r="B2" s="392"/>
      <c r="C2" s="352" t="s">
        <v>211</v>
      </c>
    </row>
    <row r="3" spans="2:3" ht="15" x14ac:dyDescent="0.25">
      <c r="B3" s="402" t="s">
        <v>216</v>
      </c>
      <c r="C3" s="402"/>
    </row>
    <row r="4" spans="2:3" ht="15" x14ac:dyDescent="0.25">
      <c r="B4" s="402" t="s">
        <v>221</v>
      </c>
      <c r="C4" s="402"/>
    </row>
    <row r="5" spans="2:3" ht="15" x14ac:dyDescent="0.25">
      <c r="B5" s="402" t="s">
        <v>207</v>
      </c>
      <c r="C5" s="402"/>
    </row>
    <row r="6" spans="2:3" ht="15" x14ac:dyDescent="0.25">
      <c r="B6" s="395"/>
      <c r="C6" s="396" t="s">
        <v>66</v>
      </c>
    </row>
    <row r="7" spans="2:3" ht="15" x14ac:dyDescent="0.25">
      <c r="B7" s="397"/>
      <c r="C7" s="396" t="s">
        <v>212</v>
      </c>
    </row>
    <row r="8" spans="2:3" ht="15" x14ac:dyDescent="0.25">
      <c r="B8" s="402" t="s">
        <v>205</v>
      </c>
      <c r="C8" s="402"/>
    </row>
    <row r="9" spans="2:3" ht="15" x14ac:dyDescent="0.25">
      <c r="B9" s="398"/>
      <c r="C9" s="396" t="s">
        <v>131</v>
      </c>
    </row>
    <row r="10" spans="2:3" ht="15" x14ac:dyDescent="0.25">
      <c r="B10" s="398"/>
      <c r="C10" s="396" t="s">
        <v>132</v>
      </c>
    </row>
    <row r="11" spans="2:3" ht="15" x14ac:dyDescent="0.25">
      <c r="B11" s="397"/>
      <c r="C11" s="396" t="s">
        <v>133</v>
      </c>
    </row>
    <row r="12" spans="2:3" ht="15" x14ac:dyDescent="0.25">
      <c r="B12" s="402" t="s">
        <v>208</v>
      </c>
      <c r="C12" s="402"/>
    </row>
    <row r="13" spans="2:3" ht="15" x14ac:dyDescent="0.25">
      <c r="B13" s="395"/>
      <c r="C13" s="396" t="s">
        <v>110</v>
      </c>
    </row>
    <row r="14" spans="2:3" ht="15" x14ac:dyDescent="0.25">
      <c r="B14" s="395"/>
      <c r="C14" s="396" t="s">
        <v>126</v>
      </c>
    </row>
    <row r="15" spans="2:3" ht="15" x14ac:dyDescent="0.25">
      <c r="B15" s="397"/>
      <c r="C15" s="396" t="s">
        <v>134</v>
      </c>
    </row>
    <row r="16" spans="2:3" ht="15" x14ac:dyDescent="0.25">
      <c r="B16" s="402" t="s">
        <v>139</v>
      </c>
      <c r="C16" s="402"/>
    </row>
  </sheetData>
  <mergeCells count="6">
    <mergeCell ref="B3:C3"/>
    <mergeCell ref="B16:C16"/>
    <mergeCell ref="B12:C12"/>
    <mergeCell ref="B8:C8"/>
    <mergeCell ref="B5:C5"/>
    <mergeCell ref="B4:C4"/>
  </mergeCells>
  <hyperlinks>
    <hyperlink ref="B3:C3" location="'Table 1'!A1" display="Table 1 : Student Loan outlay and repayments: Financial Years 2012-13 to 2016-17 [1]: amounts (£m)"/>
    <hyperlink ref="B4:C4" location="'Table 2'!A1" display="Table 2 : Student Loan outlay and repayments : Financial years 2012-13 to 2016-17: borrower activity"/>
    <hyperlink ref="B5:C6" location="'Table 3(i)'!A1" display="Table 3: ICR Student Loans borrowers  liable to repay  by repayment cohort and repayment status [15] as at 30/04/2017 [16]"/>
    <hyperlink ref="C7" location="'Table 3(ii)'!A1" display="Table 3 (ii): Percentage of ICR Student Loans borrowers liable to repay by repayment cohort and repayment status [15] as at 30/04/2017 [16]"/>
    <hyperlink ref="B8:C10" location="'Table 4(i) (ii)'!A1" display="Table 4: ICR Student Loans borrowers making repayments via HMRC [24] by repayment cohort and tax year [25] as at 30/04/2017 [16]"/>
    <hyperlink ref="C11" location="'Table 4(iii)'!A1" display="Table 4(iii): Average amount repaid by ICR Student Loans borrowers making repayments via HMRC [24] by repayment cohort and tax year [25]"/>
    <hyperlink ref="B12:C14" location="'Table 5(i) (ii)'!A1" display="Table 5: ICR Student Loans borrowers with a Loan Balance [27] by repayment cohort and tax year [25] as at 30/04/2017 [16]"/>
    <hyperlink ref="C15" location="'Table 5(iii)'!A1" display="Table 5(iii): Average Loan Balance for ICR Student Loans borrowers with a Loan Balance [27]"/>
    <hyperlink ref="B16:C16" location="Footnotes!A1" display="Footnotes"/>
  </hyperlinks>
  <pageMargins left="0.75" right="0.28000000000000003" top="1" bottom="1" header="0.5" footer="0.5"/>
  <pageSetup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L67"/>
  <sheetViews>
    <sheetView showGridLines="0" zoomScaleNormal="100" zoomScaleSheetLayoutView="85" workbookViewId="0">
      <selection activeCell="C13" sqref="C13"/>
    </sheetView>
  </sheetViews>
  <sheetFormatPr defaultRowHeight="15" customHeight="1" x14ac:dyDescent="0.25"/>
  <cols>
    <col min="1" max="1" width="72.42578125" style="55" customWidth="1"/>
    <col min="2" max="2" width="12.5703125" style="361" customWidth="1"/>
    <col min="3" max="3" width="3.7109375" style="55" customWidth="1"/>
    <col min="4" max="4" width="12.5703125" style="361" customWidth="1"/>
    <col min="5" max="5" width="3.7109375" style="55" customWidth="1"/>
    <col min="6" max="6" width="12.5703125" style="361" customWidth="1"/>
    <col min="7" max="7" width="3.7109375" style="55" customWidth="1"/>
    <col min="8" max="8" width="12.5703125" style="361" customWidth="1"/>
    <col min="9" max="9" width="3.7109375" style="55" customWidth="1"/>
    <col min="10" max="10" width="12.5703125" style="361" customWidth="1"/>
    <col min="11" max="11" width="3.7109375" style="55" customWidth="1"/>
    <col min="12" max="16384" width="9.140625" style="55"/>
  </cols>
  <sheetData>
    <row r="1" spans="1:11" s="56" customFormat="1" ht="15" customHeight="1" x14ac:dyDescent="0.25">
      <c r="A1" s="52" t="s">
        <v>216</v>
      </c>
      <c r="B1" s="355"/>
      <c r="C1" s="53"/>
      <c r="D1" s="355"/>
      <c r="E1" s="53"/>
      <c r="F1" s="355"/>
      <c r="G1" s="53"/>
      <c r="H1" s="358"/>
      <c r="J1" s="358"/>
    </row>
    <row r="2" spans="1:11" ht="15" customHeight="1" x14ac:dyDescent="0.25">
      <c r="A2" s="52"/>
      <c r="B2" s="355"/>
      <c r="C2" s="53"/>
      <c r="D2" s="355"/>
      <c r="E2" s="53"/>
      <c r="F2" s="355"/>
      <c r="G2" s="53"/>
      <c r="H2" s="358"/>
      <c r="J2" s="358"/>
    </row>
    <row r="3" spans="1:11" ht="15" customHeight="1" x14ac:dyDescent="0.25">
      <c r="A3" s="57" t="s">
        <v>147</v>
      </c>
      <c r="B3" s="356"/>
      <c r="C3" s="57"/>
      <c r="D3" s="356"/>
      <c r="E3" s="57"/>
      <c r="F3" s="356"/>
      <c r="G3" s="57"/>
      <c r="H3" s="356"/>
      <c r="I3" s="58"/>
      <c r="J3" s="356"/>
      <c r="K3" s="58" t="s">
        <v>103</v>
      </c>
    </row>
    <row r="4" spans="1:11" ht="15" customHeight="1" x14ac:dyDescent="0.25">
      <c r="A4" s="59" t="s">
        <v>137</v>
      </c>
      <c r="B4" s="405" t="s">
        <v>0</v>
      </c>
      <c r="C4" s="413"/>
      <c r="D4" s="414" t="s">
        <v>1</v>
      </c>
      <c r="E4" s="406"/>
      <c r="F4" s="405" t="s">
        <v>104</v>
      </c>
      <c r="G4" s="406"/>
      <c r="H4" s="414" t="s">
        <v>140</v>
      </c>
      <c r="I4" s="406"/>
      <c r="J4" s="405" t="s">
        <v>203</v>
      </c>
      <c r="K4" s="406"/>
    </row>
    <row r="5" spans="1:11" ht="15" customHeight="1" x14ac:dyDescent="0.25">
      <c r="A5" s="60"/>
      <c r="B5" s="407" t="s">
        <v>2</v>
      </c>
      <c r="C5" s="417"/>
      <c r="D5" s="419" t="s">
        <v>2</v>
      </c>
      <c r="E5" s="408"/>
      <c r="F5" s="407" t="s">
        <v>2</v>
      </c>
      <c r="G5" s="408"/>
      <c r="H5" s="419" t="s">
        <v>2</v>
      </c>
      <c r="I5" s="408"/>
      <c r="J5" s="407" t="s">
        <v>2</v>
      </c>
      <c r="K5" s="408"/>
    </row>
    <row r="6" spans="1:11" ht="15" customHeight="1" x14ac:dyDescent="0.25">
      <c r="A6" s="60"/>
      <c r="B6" s="409" t="s">
        <v>3</v>
      </c>
      <c r="C6" s="416"/>
      <c r="D6" s="418" t="s">
        <v>3</v>
      </c>
      <c r="E6" s="410"/>
      <c r="F6" s="409" t="s">
        <v>3</v>
      </c>
      <c r="G6" s="410"/>
      <c r="H6" s="418" t="s">
        <v>3</v>
      </c>
      <c r="I6" s="410"/>
      <c r="J6" s="409" t="s">
        <v>3</v>
      </c>
      <c r="K6" s="410"/>
    </row>
    <row r="7" spans="1:11" ht="15" customHeight="1" x14ac:dyDescent="0.25">
      <c r="A7" s="61"/>
      <c r="B7" s="411" t="s">
        <v>4</v>
      </c>
      <c r="C7" s="415"/>
      <c r="D7" s="403" t="s">
        <v>5</v>
      </c>
      <c r="E7" s="404"/>
      <c r="F7" s="411" t="s">
        <v>5</v>
      </c>
      <c r="G7" s="404"/>
      <c r="H7" s="403" t="s">
        <v>5</v>
      </c>
      <c r="I7" s="404"/>
      <c r="J7" s="411" t="s">
        <v>5</v>
      </c>
      <c r="K7" s="404"/>
    </row>
    <row r="8" spans="1:11" ht="15" customHeight="1" x14ac:dyDescent="0.25">
      <c r="A8" s="62" t="s">
        <v>6</v>
      </c>
      <c r="B8" s="357"/>
      <c r="C8" s="80"/>
      <c r="D8" s="362"/>
      <c r="E8" s="80"/>
      <c r="F8" s="362"/>
      <c r="G8" s="80"/>
      <c r="H8" s="362"/>
      <c r="I8" s="80"/>
      <c r="J8" s="357"/>
      <c r="K8" s="88"/>
    </row>
    <row r="9" spans="1:11" ht="15" customHeight="1" x14ac:dyDescent="0.25">
      <c r="A9" s="62" t="s">
        <v>7</v>
      </c>
      <c r="B9" s="369">
        <v>2552.3181260799993</v>
      </c>
      <c r="C9" s="370"/>
      <c r="D9" s="371">
        <v>2747.9962479600008</v>
      </c>
      <c r="E9" s="81"/>
      <c r="F9" s="371">
        <v>3099.9028814200001</v>
      </c>
      <c r="G9" s="81"/>
      <c r="H9" s="371">
        <v>3537.4173729599993</v>
      </c>
      <c r="I9" s="81"/>
      <c r="J9" s="372">
        <f>H48</f>
        <v>3994.4520706299995</v>
      </c>
      <c r="K9" s="89"/>
    </row>
    <row r="10" spans="1:11" ht="15" customHeight="1" x14ac:dyDescent="0.25">
      <c r="A10" s="63" t="s">
        <v>8</v>
      </c>
      <c r="B10" s="373" t="s">
        <v>14</v>
      </c>
      <c r="C10" s="374"/>
      <c r="D10" s="375" t="s">
        <v>14</v>
      </c>
      <c r="E10" s="82"/>
      <c r="F10" s="375" t="s">
        <v>14</v>
      </c>
      <c r="G10" s="82"/>
      <c r="H10" s="375" t="s">
        <v>14</v>
      </c>
      <c r="I10" s="82"/>
      <c r="J10" s="376">
        <f t="shared" ref="J10:J11" si="0">H49</f>
        <v>-1.320399509999731</v>
      </c>
      <c r="K10" s="90"/>
    </row>
    <row r="11" spans="1:11" ht="15" customHeight="1" x14ac:dyDescent="0.25">
      <c r="A11" s="64" t="s">
        <v>9</v>
      </c>
      <c r="B11" s="377">
        <v>2552.3181260799993</v>
      </c>
      <c r="C11" s="378"/>
      <c r="D11" s="379">
        <v>2747.9962479600008</v>
      </c>
      <c r="E11" s="83"/>
      <c r="F11" s="379">
        <v>3099.9028814200001</v>
      </c>
      <c r="G11" s="83"/>
      <c r="H11" s="379">
        <v>3537.4173729599993</v>
      </c>
      <c r="I11" s="83"/>
      <c r="J11" s="377">
        <f t="shared" si="0"/>
        <v>3993.1316711200002</v>
      </c>
      <c r="K11" s="91"/>
    </row>
    <row r="12" spans="1:11" ht="15" customHeight="1" x14ac:dyDescent="0.25">
      <c r="A12" s="65"/>
      <c r="B12" s="380"/>
      <c r="C12" s="381"/>
      <c r="D12" s="371"/>
      <c r="E12" s="81"/>
      <c r="F12" s="371"/>
      <c r="G12" s="81"/>
      <c r="H12" s="371"/>
      <c r="I12" s="81"/>
      <c r="J12" s="369"/>
      <c r="K12" s="89"/>
    </row>
    <row r="13" spans="1:11" ht="15" customHeight="1" x14ac:dyDescent="0.25">
      <c r="A13" s="62" t="s">
        <v>146</v>
      </c>
      <c r="B13" s="380"/>
      <c r="C13" s="381"/>
      <c r="D13" s="371"/>
      <c r="E13" s="81"/>
      <c r="F13" s="371"/>
      <c r="G13" s="81"/>
      <c r="H13" s="371"/>
      <c r="I13" s="81"/>
      <c r="J13" s="369"/>
      <c r="K13" s="89"/>
    </row>
    <row r="14" spans="1:11" ht="15" customHeight="1" x14ac:dyDescent="0.25">
      <c r="A14" s="60" t="s">
        <v>10</v>
      </c>
      <c r="B14" s="380">
        <v>276.77946452000003</v>
      </c>
      <c r="C14" s="381"/>
      <c r="D14" s="382">
        <v>436.27724308000001</v>
      </c>
      <c r="E14" s="84"/>
      <c r="F14" s="382">
        <v>516.17379129999995</v>
      </c>
      <c r="G14" s="84"/>
      <c r="H14" s="382">
        <v>548.34157294999989</v>
      </c>
      <c r="I14" s="84"/>
      <c r="J14" s="380">
        <v>576.80079319000004</v>
      </c>
      <c r="K14" s="92"/>
    </row>
    <row r="15" spans="1:11" ht="15" customHeight="1" x14ac:dyDescent="0.25">
      <c r="A15" s="66" t="s">
        <v>11</v>
      </c>
      <c r="B15" s="380"/>
      <c r="C15" s="381"/>
      <c r="D15" s="382"/>
      <c r="E15" s="84"/>
      <c r="F15" s="382"/>
      <c r="G15" s="84"/>
      <c r="H15" s="382"/>
      <c r="I15" s="84"/>
      <c r="J15" s="383"/>
      <c r="K15" s="92"/>
    </row>
    <row r="16" spans="1:11" ht="15" customHeight="1" x14ac:dyDescent="0.25">
      <c r="A16" s="66" t="s">
        <v>12</v>
      </c>
      <c r="B16" s="380">
        <v>248.77394151999999</v>
      </c>
      <c r="C16" s="381"/>
      <c r="D16" s="382">
        <v>409.24246407999999</v>
      </c>
      <c r="E16" s="84"/>
      <c r="F16" s="382">
        <v>485.23552430000001</v>
      </c>
      <c r="G16" s="84"/>
      <c r="H16" s="382">
        <v>514.72592394999992</v>
      </c>
      <c r="I16" s="84"/>
      <c r="J16" s="380">
        <v>539.40907119000008</v>
      </c>
      <c r="K16" s="92"/>
    </row>
    <row r="17" spans="1:11" ht="15" customHeight="1" x14ac:dyDescent="0.25">
      <c r="A17" s="66" t="s">
        <v>13</v>
      </c>
      <c r="B17" s="380">
        <v>27.957325000000001</v>
      </c>
      <c r="C17" s="381"/>
      <c r="D17" s="382">
        <v>27.025458999999998</v>
      </c>
      <c r="E17" s="84"/>
      <c r="F17" s="382">
        <v>30.934206999999997</v>
      </c>
      <c r="G17" s="84"/>
      <c r="H17" s="382">
        <v>33.613648999999995</v>
      </c>
      <c r="I17" s="84"/>
      <c r="J17" s="380">
        <v>37.391722000000001</v>
      </c>
      <c r="K17" s="92"/>
    </row>
    <row r="18" spans="1:11" ht="15" customHeight="1" x14ac:dyDescent="0.25">
      <c r="A18" s="66" t="s">
        <v>135</v>
      </c>
      <c r="B18" s="380" t="s">
        <v>14</v>
      </c>
      <c r="C18" s="381"/>
      <c r="D18" s="382" t="s">
        <v>14</v>
      </c>
      <c r="E18" s="84"/>
      <c r="F18" s="382" t="s">
        <v>14</v>
      </c>
      <c r="G18" s="84"/>
      <c r="H18" s="382" t="s">
        <v>14</v>
      </c>
      <c r="I18" s="84"/>
      <c r="J18" s="380" t="s">
        <v>209</v>
      </c>
      <c r="K18" s="92"/>
    </row>
    <row r="19" spans="1:11" ht="15" customHeight="1" x14ac:dyDescent="0.25">
      <c r="A19" s="62"/>
      <c r="B19" s="380"/>
      <c r="C19" s="381"/>
      <c r="D19" s="382"/>
      <c r="E19" s="84"/>
      <c r="F19" s="382"/>
      <c r="G19" s="84"/>
      <c r="H19" s="382"/>
      <c r="I19" s="84"/>
      <c r="J19" s="383"/>
      <c r="K19" s="92"/>
    </row>
    <row r="20" spans="1:11" ht="15" customHeight="1" x14ac:dyDescent="0.25">
      <c r="A20" s="60" t="s">
        <v>15</v>
      </c>
      <c r="B20" s="380">
        <v>35.736370839999999</v>
      </c>
      <c r="C20" s="381"/>
      <c r="D20" s="382">
        <v>40.055009430000005</v>
      </c>
      <c r="E20" s="84"/>
      <c r="F20" s="382">
        <v>50.084665779999995</v>
      </c>
      <c r="G20" s="84"/>
      <c r="H20" s="382">
        <v>42.829733679999997</v>
      </c>
      <c r="I20" s="84"/>
      <c r="J20" s="380">
        <v>43.288209839999993</v>
      </c>
      <c r="K20" s="92"/>
    </row>
    <row r="21" spans="1:11" ht="15" customHeight="1" x14ac:dyDescent="0.25">
      <c r="A21" s="62"/>
      <c r="B21" s="380"/>
      <c r="C21" s="381"/>
      <c r="D21" s="382"/>
      <c r="E21" s="84"/>
      <c r="F21" s="382"/>
      <c r="G21" s="84"/>
      <c r="H21" s="382"/>
      <c r="I21" s="84"/>
      <c r="J21" s="383"/>
      <c r="K21" s="92"/>
    </row>
    <row r="22" spans="1:11" ht="15" customHeight="1" x14ac:dyDescent="0.25">
      <c r="A22" s="60" t="s">
        <v>16</v>
      </c>
      <c r="B22" s="380" t="s">
        <v>14</v>
      </c>
      <c r="C22" s="381"/>
      <c r="D22" s="382" t="s">
        <v>14</v>
      </c>
      <c r="E22" s="84"/>
      <c r="F22" s="382" t="s">
        <v>14</v>
      </c>
      <c r="G22" s="84"/>
      <c r="H22" s="382" t="s">
        <v>14</v>
      </c>
      <c r="I22" s="84"/>
      <c r="J22" s="380" t="s">
        <v>14</v>
      </c>
      <c r="K22" s="92"/>
    </row>
    <row r="23" spans="1:11" ht="15" customHeight="1" x14ac:dyDescent="0.25">
      <c r="A23" s="60"/>
      <c r="B23" s="380"/>
      <c r="C23" s="381"/>
      <c r="D23" s="382"/>
      <c r="E23" s="84"/>
      <c r="F23" s="382"/>
      <c r="G23" s="84"/>
      <c r="H23" s="382"/>
      <c r="I23" s="84"/>
      <c r="J23" s="383"/>
      <c r="K23" s="92"/>
    </row>
    <row r="24" spans="1:11" ht="15" customHeight="1" x14ac:dyDescent="0.25">
      <c r="A24" s="60" t="s">
        <v>105</v>
      </c>
      <c r="B24" s="380" t="s">
        <v>14</v>
      </c>
      <c r="C24" s="381"/>
      <c r="D24" s="382" t="s">
        <v>14</v>
      </c>
      <c r="E24" s="84"/>
      <c r="F24" s="382" t="s">
        <v>14</v>
      </c>
      <c r="G24" s="84"/>
      <c r="H24" s="382" t="s">
        <v>14</v>
      </c>
      <c r="I24" s="84"/>
      <c r="J24" s="380" t="s">
        <v>209</v>
      </c>
      <c r="K24" s="92"/>
    </row>
    <row r="25" spans="1:11" ht="15" customHeight="1" x14ac:dyDescent="0.25">
      <c r="A25" s="66"/>
      <c r="B25" s="380"/>
      <c r="C25" s="381"/>
      <c r="D25" s="382"/>
      <c r="E25" s="84"/>
      <c r="F25" s="382"/>
      <c r="G25" s="84"/>
      <c r="H25" s="382"/>
      <c r="I25" s="84"/>
      <c r="J25" s="383"/>
      <c r="K25" s="92"/>
    </row>
    <row r="26" spans="1:11" ht="15" customHeight="1" x14ac:dyDescent="0.25">
      <c r="A26" s="62" t="s">
        <v>141</v>
      </c>
      <c r="B26" s="380"/>
      <c r="C26" s="381"/>
      <c r="D26" s="382"/>
      <c r="E26" s="84"/>
      <c r="F26" s="382"/>
      <c r="G26" s="84"/>
      <c r="H26" s="382"/>
      <c r="I26" s="84"/>
      <c r="J26" s="383"/>
      <c r="K26" s="92"/>
    </row>
    <row r="27" spans="1:11" ht="15" customHeight="1" x14ac:dyDescent="0.25">
      <c r="A27" s="60" t="s">
        <v>17</v>
      </c>
      <c r="B27" s="380">
        <v>114.89675225000001</v>
      </c>
      <c r="C27" s="381"/>
      <c r="D27" s="382">
        <v>118.08067889000002</v>
      </c>
      <c r="E27" s="84"/>
      <c r="F27" s="382">
        <v>125.70893566000001</v>
      </c>
      <c r="G27" s="84"/>
      <c r="H27" s="382">
        <v>129.98799151999998</v>
      </c>
      <c r="I27" s="84" t="s">
        <v>145</v>
      </c>
      <c r="J27" s="380">
        <v>131.72233326000003</v>
      </c>
      <c r="K27" s="92" t="s">
        <v>145</v>
      </c>
    </row>
    <row r="28" spans="1:11" ht="15" customHeight="1" x14ac:dyDescent="0.25">
      <c r="A28" s="67" t="s">
        <v>18</v>
      </c>
      <c r="B28" s="380"/>
      <c r="C28" s="381"/>
      <c r="D28" s="382"/>
      <c r="E28" s="84"/>
      <c r="F28" s="382"/>
      <c r="G28" s="84"/>
      <c r="H28" s="382"/>
      <c r="I28" s="84"/>
      <c r="J28" s="383"/>
      <c r="K28" s="92"/>
    </row>
    <row r="29" spans="1:11" ht="15" customHeight="1" x14ac:dyDescent="0.25">
      <c r="A29" s="68" t="s">
        <v>19</v>
      </c>
      <c r="B29" s="380">
        <v>12.730578340000005</v>
      </c>
      <c r="C29" s="381"/>
      <c r="D29" s="382">
        <v>14.626934420000001</v>
      </c>
      <c r="E29" s="84"/>
      <c r="F29" s="382">
        <v>16.10315289</v>
      </c>
      <c r="G29" s="84"/>
      <c r="H29" s="382">
        <v>17.152907319999997</v>
      </c>
      <c r="I29" s="84"/>
      <c r="J29" s="380">
        <v>18.420675840000005</v>
      </c>
      <c r="K29" s="92"/>
    </row>
    <row r="30" spans="1:11" ht="15" customHeight="1" x14ac:dyDescent="0.25">
      <c r="A30" s="68" t="s">
        <v>20</v>
      </c>
      <c r="B30" s="380">
        <v>107.27284553000001</v>
      </c>
      <c r="C30" s="381"/>
      <c r="D30" s="382">
        <v>109.09032710000001</v>
      </c>
      <c r="E30" s="84"/>
      <c r="F30" s="382">
        <v>114.9596562</v>
      </c>
      <c r="G30" s="84"/>
      <c r="H30" s="382">
        <v>118.99625123999999</v>
      </c>
      <c r="I30" s="84" t="s">
        <v>145</v>
      </c>
      <c r="J30" s="380">
        <v>121.08102579</v>
      </c>
      <c r="K30" s="92" t="s">
        <v>145</v>
      </c>
    </row>
    <row r="31" spans="1:11" s="69" customFormat="1" ht="15" customHeight="1" x14ac:dyDescent="0.25">
      <c r="A31" s="99" t="s">
        <v>142</v>
      </c>
      <c r="B31" s="384">
        <v>102.84415224999999</v>
      </c>
      <c r="C31" s="385"/>
      <c r="D31" s="386">
        <v>104.35326069</v>
      </c>
      <c r="E31" s="85"/>
      <c r="F31" s="386">
        <v>109.13127897999999</v>
      </c>
      <c r="G31" s="85"/>
      <c r="H31" s="386">
        <v>112.63049269</v>
      </c>
      <c r="I31" s="85"/>
      <c r="J31" s="384">
        <v>114.98419045999999</v>
      </c>
      <c r="K31" s="93"/>
    </row>
    <row r="32" spans="1:11" s="69" customFormat="1" ht="15" customHeight="1" x14ac:dyDescent="0.25">
      <c r="A32" s="99" t="s">
        <v>144</v>
      </c>
      <c r="B32" s="384">
        <v>4.4286932799999992</v>
      </c>
      <c r="C32" s="385"/>
      <c r="D32" s="386">
        <v>4.7370664100000015</v>
      </c>
      <c r="E32" s="85"/>
      <c r="F32" s="386">
        <v>5.8283772199999992</v>
      </c>
      <c r="G32" s="85"/>
      <c r="H32" s="386">
        <v>6.3657585499999998</v>
      </c>
      <c r="I32" s="85" t="s">
        <v>145</v>
      </c>
      <c r="J32" s="384">
        <v>6.0968353300000011</v>
      </c>
      <c r="K32" s="93" t="s">
        <v>145</v>
      </c>
    </row>
    <row r="33" spans="1:12" ht="15" customHeight="1" x14ac:dyDescent="0.25">
      <c r="A33" s="68" t="s">
        <v>21</v>
      </c>
      <c r="B33" s="380">
        <v>-5.1066716200000002</v>
      </c>
      <c r="C33" s="381"/>
      <c r="D33" s="382">
        <v>-5.6365826299999995</v>
      </c>
      <c r="E33" s="84"/>
      <c r="F33" s="382">
        <v>-5.3538734299999993</v>
      </c>
      <c r="G33" s="84"/>
      <c r="H33" s="382">
        <v>-6.1611670400000005</v>
      </c>
      <c r="I33" s="84"/>
      <c r="J33" s="380">
        <v>-7.7793683699999994</v>
      </c>
      <c r="K33" s="92"/>
    </row>
    <row r="34" spans="1:12" ht="15" customHeight="1" x14ac:dyDescent="0.25">
      <c r="A34" s="60" t="s">
        <v>18</v>
      </c>
      <c r="B34" s="380"/>
      <c r="C34" s="381"/>
      <c r="D34" s="382"/>
      <c r="E34" s="84"/>
      <c r="F34" s="382"/>
      <c r="G34" s="84"/>
      <c r="H34" s="382"/>
      <c r="I34" s="84"/>
      <c r="J34" s="383"/>
      <c r="K34" s="92"/>
    </row>
    <row r="35" spans="1:12" ht="15" customHeight="1" x14ac:dyDescent="0.25">
      <c r="A35" s="66" t="s">
        <v>206</v>
      </c>
      <c r="B35" s="380">
        <v>9.6999999999999993</v>
      </c>
      <c r="C35" s="381" t="s">
        <v>204</v>
      </c>
      <c r="D35" s="382">
        <v>10.9</v>
      </c>
      <c r="E35" s="84" t="s">
        <v>204</v>
      </c>
      <c r="F35" s="382">
        <v>11.9</v>
      </c>
      <c r="G35" s="84" t="s">
        <v>204</v>
      </c>
      <c r="H35" s="382">
        <v>12.5</v>
      </c>
      <c r="I35" s="84" t="s">
        <v>204</v>
      </c>
      <c r="J35" s="380">
        <v>13.7</v>
      </c>
      <c r="K35" s="92" t="s">
        <v>204</v>
      </c>
      <c r="L35" s="170"/>
    </row>
    <row r="36" spans="1:12" ht="15" customHeight="1" x14ac:dyDescent="0.25">
      <c r="A36" s="62"/>
      <c r="B36" s="380"/>
      <c r="C36" s="381"/>
      <c r="D36" s="382"/>
      <c r="E36" s="84"/>
      <c r="F36" s="382"/>
      <c r="G36" s="84"/>
      <c r="H36" s="382"/>
      <c r="I36" s="84"/>
      <c r="J36" s="383"/>
      <c r="K36" s="92"/>
    </row>
    <row r="37" spans="1:12" ht="15" customHeight="1" x14ac:dyDescent="0.25">
      <c r="A37" s="60" t="s">
        <v>23</v>
      </c>
      <c r="B37" s="380">
        <v>1.9595597599999997</v>
      </c>
      <c r="C37" s="381"/>
      <c r="D37" s="382">
        <v>6.3939424400000009</v>
      </c>
      <c r="E37" s="84"/>
      <c r="F37" s="382">
        <v>3.56971339</v>
      </c>
      <c r="G37" s="84"/>
      <c r="H37" s="382">
        <v>4.2296799999999992</v>
      </c>
      <c r="I37" s="84"/>
      <c r="J37" s="380">
        <v>4.3101946500000006</v>
      </c>
      <c r="K37" s="92"/>
    </row>
    <row r="38" spans="1:12" ht="15" customHeight="1" x14ac:dyDescent="0.25">
      <c r="A38" s="67" t="s">
        <v>18</v>
      </c>
      <c r="B38" s="380"/>
      <c r="C38" s="381"/>
      <c r="D38" s="382"/>
      <c r="E38" s="84"/>
      <c r="F38" s="382"/>
      <c r="G38" s="84"/>
      <c r="H38" s="382"/>
      <c r="I38" s="84"/>
      <c r="J38" s="380"/>
      <c r="K38" s="92"/>
    </row>
    <row r="39" spans="1:12" ht="15" customHeight="1" x14ac:dyDescent="0.25">
      <c r="A39" s="68" t="s">
        <v>24</v>
      </c>
      <c r="B39" s="380">
        <v>1.18427934</v>
      </c>
      <c r="C39" s="381"/>
      <c r="D39" s="382">
        <v>1.3464268400000001</v>
      </c>
      <c r="E39" s="84"/>
      <c r="F39" s="382">
        <v>1.5997474199999999</v>
      </c>
      <c r="G39" s="84"/>
      <c r="H39" s="382">
        <v>1.6814614800000003</v>
      </c>
      <c r="I39" s="84"/>
      <c r="J39" s="380">
        <v>1.6125307900000001</v>
      </c>
      <c r="K39" s="92"/>
    </row>
    <row r="40" spans="1:12" ht="15" customHeight="1" x14ac:dyDescent="0.25">
      <c r="A40" s="68" t="s">
        <v>25</v>
      </c>
      <c r="B40" s="380">
        <v>0.71727132000000005</v>
      </c>
      <c r="C40" s="381"/>
      <c r="D40" s="382">
        <v>1.07084563</v>
      </c>
      <c r="E40" s="84"/>
      <c r="F40" s="382">
        <v>1.3451295100000003</v>
      </c>
      <c r="G40" s="84"/>
      <c r="H40" s="382">
        <v>2.1554973699999995</v>
      </c>
      <c r="I40" s="84"/>
      <c r="J40" s="380">
        <v>2.6134732000000001</v>
      </c>
      <c r="K40" s="92"/>
    </row>
    <row r="41" spans="1:12" ht="15" customHeight="1" x14ac:dyDescent="0.25">
      <c r="A41" s="68" t="s">
        <v>26</v>
      </c>
      <c r="B41" s="380">
        <v>5.8892030000000012E-2</v>
      </c>
      <c r="C41" s="381"/>
      <c r="D41" s="382">
        <v>5.5385300000000005E-2</v>
      </c>
      <c r="E41" s="84"/>
      <c r="F41" s="382">
        <v>7.4252270000000009E-2</v>
      </c>
      <c r="G41" s="84"/>
      <c r="H41" s="382">
        <v>0.15905090999999999</v>
      </c>
      <c r="I41" s="84"/>
      <c r="J41" s="380">
        <v>6.5249719999999997E-2</v>
      </c>
      <c r="K41" s="92"/>
    </row>
    <row r="42" spans="1:12" ht="15" customHeight="1" x14ac:dyDescent="0.25">
      <c r="A42" s="68" t="s">
        <v>27</v>
      </c>
      <c r="B42" s="380" t="s">
        <v>14</v>
      </c>
      <c r="C42" s="381"/>
      <c r="D42" s="382">
        <v>3.9124416000000006</v>
      </c>
      <c r="E42" s="84"/>
      <c r="F42" s="382">
        <v>0.46277361</v>
      </c>
      <c r="G42" s="84"/>
      <c r="H42" s="382">
        <v>0.23378576000000001</v>
      </c>
      <c r="I42" s="84"/>
      <c r="J42" s="380" t="s">
        <v>209</v>
      </c>
      <c r="K42" s="92"/>
    </row>
    <row r="43" spans="1:12" ht="15" customHeight="1" x14ac:dyDescent="0.25">
      <c r="A43" s="68" t="s">
        <v>28</v>
      </c>
      <c r="B43" s="380" t="s">
        <v>14</v>
      </c>
      <c r="C43" s="381"/>
      <c r="D43" s="382" t="s">
        <v>14</v>
      </c>
      <c r="E43" s="84"/>
      <c r="F43" s="382" t="s">
        <v>14</v>
      </c>
      <c r="G43" s="84"/>
      <c r="H43" s="382" t="s">
        <v>14</v>
      </c>
      <c r="I43" s="84"/>
      <c r="J43" s="380" t="s">
        <v>209</v>
      </c>
      <c r="K43" s="92"/>
    </row>
    <row r="44" spans="1:12" ht="15" customHeight="1" x14ac:dyDescent="0.25">
      <c r="A44" s="68" t="s">
        <v>29</v>
      </c>
      <c r="B44" s="380" t="s">
        <v>14</v>
      </c>
      <c r="C44" s="381"/>
      <c r="D44" s="382" t="s">
        <v>14</v>
      </c>
      <c r="E44" s="84"/>
      <c r="F44" s="382" t="s">
        <v>14</v>
      </c>
      <c r="G44" s="84"/>
      <c r="H44" s="382" t="s">
        <v>14</v>
      </c>
      <c r="I44" s="84"/>
      <c r="J44" s="380" t="s">
        <v>209</v>
      </c>
      <c r="K44" s="92"/>
    </row>
    <row r="45" spans="1:12" ht="15" customHeight="1" x14ac:dyDescent="0.25">
      <c r="A45" s="68" t="s">
        <v>30</v>
      </c>
      <c r="B45" s="380" t="s">
        <v>14</v>
      </c>
      <c r="C45" s="381"/>
      <c r="D45" s="382" t="s">
        <v>14</v>
      </c>
      <c r="E45" s="84"/>
      <c r="F45" s="382" t="s">
        <v>14</v>
      </c>
      <c r="G45" s="84"/>
      <c r="H45" s="382" t="s">
        <v>14</v>
      </c>
      <c r="I45" s="84"/>
      <c r="J45" s="380" t="s">
        <v>209</v>
      </c>
      <c r="K45" s="92"/>
    </row>
    <row r="46" spans="1:12" ht="15" customHeight="1" x14ac:dyDescent="0.25">
      <c r="A46" s="66"/>
      <c r="B46" s="380"/>
      <c r="C46" s="381"/>
      <c r="D46" s="382"/>
      <c r="E46" s="84"/>
      <c r="F46" s="382"/>
      <c r="G46" s="84"/>
      <c r="H46" s="382"/>
      <c r="I46" s="84"/>
      <c r="J46" s="383"/>
      <c r="K46" s="92"/>
    </row>
    <row r="47" spans="1:12" ht="15" customHeight="1" x14ac:dyDescent="0.25">
      <c r="A47" s="62" t="s">
        <v>31</v>
      </c>
      <c r="B47" s="369"/>
      <c r="C47" s="370"/>
      <c r="D47" s="371"/>
      <c r="E47" s="81"/>
      <c r="F47" s="371"/>
      <c r="G47" s="81"/>
      <c r="H47" s="371"/>
      <c r="I47" s="81"/>
      <c r="J47" s="387"/>
      <c r="K47" s="89"/>
    </row>
    <row r="48" spans="1:12" ht="15" customHeight="1" x14ac:dyDescent="0.25">
      <c r="A48" s="62" t="s">
        <v>32</v>
      </c>
      <c r="B48" s="377">
        <v>2747.98381354</v>
      </c>
      <c r="C48" s="378"/>
      <c r="D48" s="379">
        <v>3100.0137294800006</v>
      </c>
      <c r="E48" s="83"/>
      <c r="F48" s="379">
        <v>3537.4033089299996</v>
      </c>
      <c r="G48" s="83"/>
      <c r="H48" s="379">
        <v>3994.4520706299995</v>
      </c>
      <c r="I48" s="83" t="s">
        <v>145</v>
      </c>
      <c r="J48" s="377">
        <v>4476.4699607099992</v>
      </c>
      <c r="K48" s="91" t="s">
        <v>145</v>
      </c>
    </row>
    <row r="49" spans="1:12" ht="15" customHeight="1" x14ac:dyDescent="0.25">
      <c r="A49" s="70" t="s">
        <v>33</v>
      </c>
      <c r="B49" s="380" t="s">
        <v>14</v>
      </c>
      <c r="C49" s="381"/>
      <c r="D49" s="382">
        <v>-9.9625500000190548E-2</v>
      </c>
      <c r="E49" s="84"/>
      <c r="F49" s="382" t="s">
        <v>14</v>
      </c>
      <c r="G49" s="84"/>
      <c r="H49" s="382">
        <v>-1.320399509999731</v>
      </c>
      <c r="I49" s="84"/>
      <c r="J49" s="380">
        <v>0.91798030000054998</v>
      </c>
      <c r="K49" s="92"/>
    </row>
    <row r="50" spans="1:12" ht="15" customHeight="1" x14ac:dyDescent="0.25">
      <c r="A50" s="71" t="s">
        <v>34</v>
      </c>
      <c r="B50" s="377">
        <v>2747.9962029600006</v>
      </c>
      <c r="C50" s="378"/>
      <c r="D50" s="379">
        <v>3099.9141039799997</v>
      </c>
      <c r="E50" s="83"/>
      <c r="F50" s="379">
        <v>3537.4191793799992</v>
      </c>
      <c r="G50" s="83"/>
      <c r="H50" s="379">
        <v>3993.1316711200002</v>
      </c>
      <c r="I50" s="83" t="s">
        <v>145</v>
      </c>
      <c r="J50" s="377">
        <v>4477.3879410099998</v>
      </c>
      <c r="K50" s="91" t="s">
        <v>145</v>
      </c>
    </row>
    <row r="51" spans="1:12" ht="15" customHeight="1" x14ac:dyDescent="0.25">
      <c r="A51" s="62"/>
      <c r="B51" s="369"/>
      <c r="C51" s="370"/>
      <c r="D51" s="371"/>
      <c r="E51" s="81"/>
      <c r="F51" s="371"/>
      <c r="G51" s="81"/>
      <c r="H51" s="371"/>
      <c r="I51" s="81"/>
      <c r="J51" s="369"/>
      <c r="K51" s="89"/>
    </row>
    <row r="52" spans="1:12" ht="15" customHeight="1" x14ac:dyDescent="0.25">
      <c r="A52" s="72" t="s">
        <v>106</v>
      </c>
      <c r="B52" s="388">
        <v>742.48744290000002</v>
      </c>
      <c r="C52" s="389"/>
      <c r="D52" s="390">
        <v>961.6888951000002</v>
      </c>
      <c r="E52" s="86"/>
      <c r="F52" s="390">
        <v>1220.32994151</v>
      </c>
      <c r="G52" s="86"/>
      <c r="H52" s="390">
        <v>1437.7537615899998</v>
      </c>
      <c r="I52" s="86"/>
      <c r="J52" s="388">
        <v>1571.9314069700004</v>
      </c>
      <c r="K52" s="94"/>
    </row>
    <row r="53" spans="1:12" ht="15" customHeight="1" x14ac:dyDescent="0.25">
      <c r="A53" s="72" t="s">
        <v>107</v>
      </c>
      <c r="B53" s="388">
        <v>2005.50876006</v>
      </c>
      <c r="C53" s="385"/>
      <c r="D53" s="386">
        <v>2138.2133023000001</v>
      </c>
      <c r="E53" s="85"/>
      <c r="F53" s="386">
        <v>2317.09052935</v>
      </c>
      <c r="G53" s="85"/>
      <c r="H53" s="386">
        <v>2555.3779095300001</v>
      </c>
      <c r="I53" s="85" t="s">
        <v>145</v>
      </c>
      <c r="J53" s="388">
        <v>2905.4565340399995</v>
      </c>
      <c r="K53" s="93" t="s">
        <v>145</v>
      </c>
      <c r="L53" s="56"/>
    </row>
    <row r="54" spans="1:12" ht="15" customHeight="1" x14ac:dyDescent="0.25">
      <c r="A54" s="72" t="s">
        <v>108</v>
      </c>
      <c r="B54" s="388">
        <v>9.6325534799999986</v>
      </c>
      <c r="C54" s="385"/>
      <c r="D54" s="386">
        <v>13.65315498</v>
      </c>
      <c r="E54" s="85"/>
      <c r="F54" s="386">
        <v>17.622776239999997</v>
      </c>
      <c r="G54" s="85"/>
      <c r="H54" s="386">
        <v>21.840676629999997</v>
      </c>
      <c r="I54" s="85"/>
      <c r="J54" s="388">
        <v>25.973752979999997</v>
      </c>
      <c r="K54" s="93"/>
    </row>
    <row r="55" spans="1:12" ht="15" customHeight="1" x14ac:dyDescent="0.25">
      <c r="A55" s="72" t="s">
        <v>109</v>
      </c>
      <c r="B55" s="388">
        <v>2.4357712499999997</v>
      </c>
      <c r="C55" s="385"/>
      <c r="D55" s="386">
        <v>3.8737562799999998</v>
      </c>
      <c r="E55" s="85"/>
      <c r="F55" s="386">
        <v>5.4169656699999997</v>
      </c>
      <c r="G55" s="85"/>
      <c r="H55" s="386">
        <v>7.1592691500000001</v>
      </c>
      <c r="I55" s="85"/>
      <c r="J55" s="388">
        <v>8.9979879099999991</v>
      </c>
      <c r="K55" s="93"/>
    </row>
    <row r="56" spans="1:12" ht="15" customHeight="1" x14ac:dyDescent="0.25">
      <c r="A56" s="73"/>
      <c r="B56" s="363"/>
      <c r="C56" s="87"/>
      <c r="D56" s="364"/>
      <c r="E56" s="87"/>
      <c r="F56" s="364"/>
      <c r="G56" s="87"/>
      <c r="H56" s="364"/>
      <c r="I56" s="87"/>
      <c r="J56" s="363"/>
      <c r="K56" s="95"/>
    </row>
    <row r="57" spans="1:12" ht="15" customHeight="1" x14ac:dyDescent="0.25">
      <c r="A57" s="74" t="s">
        <v>35</v>
      </c>
      <c r="B57" s="358"/>
      <c r="C57" s="54"/>
      <c r="D57" s="358"/>
      <c r="E57" s="54"/>
      <c r="F57" s="358"/>
      <c r="G57" s="54"/>
      <c r="H57" s="359"/>
      <c r="I57" s="75"/>
      <c r="J57" s="359"/>
      <c r="K57" s="75" t="s">
        <v>65</v>
      </c>
    </row>
    <row r="58" spans="1:12" ht="15" customHeight="1" x14ac:dyDescent="0.25">
      <c r="A58" s="76"/>
      <c r="B58" s="358"/>
      <c r="C58" s="54"/>
      <c r="D58" s="358"/>
      <c r="E58" s="54"/>
      <c r="F58" s="358"/>
      <c r="G58" s="54"/>
      <c r="H58" s="358"/>
      <c r="J58" s="358"/>
    </row>
    <row r="59" spans="1:12" ht="15" customHeight="1" x14ac:dyDescent="0.25">
      <c r="A59" s="77"/>
      <c r="B59" s="359"/>
      <c r="C59" s="78"/>
      <c r="D59" s="359"/>
      <c r="E59" s="78"/>
      <c r="F59" s="359"/>
      <c r="G59" s="78"/>
      <c r="H59" s="358"/>
      <c r="J59" s="358"/>
    </row>
    <row r="61" spans="1:12" ht="15" customHeight="1" x14ac:dyDescent="0.25">
      <c r="A61" s="412" t="s">
        <v>217</v>
      </c>
      <c r="B61" s="412"/>
      <c r="C61" s="412"/>
      <c r="D61" s="412"/>
      <c r="E61" s="412"/>
      <c r="F61" s="412"/>
      <c r="G61" s="412"/>
      <c r="H61" s="412"/>
    </row>
    <row r="62" spans="1:12" ht="15" customHeight="1" x14ac:dyDescent="0.25">
      <c r="A62" s="412"/>
      <c r="B62" s="412"/>
      <c r="C62" s="412"/>
      <c r="D62" s="412"/>
      <c r="E62" s="412"/>
      <c r="F62" s="412"/>
      <c r="G62" s="412"/>
      <c r="H62" s="412"/>
    </row>
    <row r="63" spans="1:12" ht="15" customHeight="1" x14ac:dyDescent="0.25">
      <c r="A63" s="412"/>
      <c r="B63" s="412"/>
      <c r="C63" s="412"/>
      <c r="D63" s="412"/>
      <c r="E63" s="412"/>
      <c r="F63" s="412"/>
      <c r="G63" s="412"/>
      <c r="H63" s="412"/>
    </row>
    <row r="64" spans="1:12" ht="15" customHeight="1" x14ac:dyDescent="0.25">
      <c r="A64" s="412"/>
      <c r="B64" s="412"/>
      <c r="C64" s="412"/>
      <c r="D64" s="412"/>
      <c r="E64" s="412"/>
      <c r="F64" s="412"/>
      <c r="G64" s="412"/>
      <c r="H64" s="412"/>
    </row>
    <row r="65" spans="1:10" ht="15" customHeight="1" x14ac:dyDescent="0.25">
      <c r="A65" s="412"/>
      <c r="B65" s="412"/>
      <c r="C65" s="412"/>
      <c r="D65" s="412"/>
      <c r="E65" s="412"/>
      <c r="F65" s="412"/>
      <c r="G65" s="412"/>
      <c r="H65" s="412"/>
    </row>
    <row r="66" spans="1:10" ht="15" customHeight="1" x14ac:dyDescent="0.25">
      <c r="A66" s="412"/>
      <c r="B66" s="412"/>
      <c r="C66" s="412"/>
      <c r="D66" s="412"/>
      <c r="E66" s="412"/>
      <c r="F66" s="412"/>
      <c r="G66" s="412"/>
      <c r="H66" s="412"/>
    </row>
    <row r="67" spans="1:10" ht="15" customHeight="1" x14ac:dyDescent="0.25">
      <c r="A67" s="79"/>
      <c r="B67" s="360"/>
      <c r="C67" s="79"/>
      <c r="D67" s="360"/>
      <c r="E67" s="79"/>
      <c r="F67" s="360"/>
      <c r="G67" s="79"/>
      <c r="H67" s="360"/>
      <c r="J67" s="360"/>
    </row>
  </sheetData>
  <mergeCells count="21">
    <mergeCell ref="A61:H66"/>
    <mergeCell ref="B4:C4"/>
    <mergeCell ref="J4:K4"/>
    <mergeCell ref="H4:I4"/>
    <mergeCell ref="B7:C7"/>
    <mergeCell ref="B6:C6"/>
    <mergeCell ref="B5:C5"/>
    <mergeCell ref="H7:I7"/>
    <mergeCell ref="H6:I6"/>
    <mergeCell ref="H5:I5"/>
    <mergeCell ref="J5:K5"/>
    <mergeCell ref="J6:K6"/>
    <mergeCell ref="J7:K7"/>
    <mergeCell ref="D4:E4"/>
    <mergeCell ref="D5:E5"/>
    <mergeCell ref="D6:E6"/>
    <mergeCell ref="D7:E7"/>
    <mergeCell ref="F4:G4"/>
    <mergeCell ref="F5:G5"/>
    <mergeCell ref="F6:G6"/>
    <mergeCell ref="F7:G7"/>
  </mergeCells>
  <pageMargins left="0.3" right="0.32" top="0.74803149606299213" bottom="0.74803149606299213" header="0.31496062992125984" footer="0.31496062992125984"/>
  <pageSetup paperSize="9" scale="5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U52"/>
  <sheetViews>
    <sheetView showGridLines="0" zoomScaleNormal="100" zoomScaleSheetLayoutView="70" workbookViewId="0">
      <pane xSplit="1" topLeftCell="I1" activePane="topRight" state="frozen"/>
      <selection activeCell="C13" sqref="C13"/>
      <selection pane="topRight" activeCell="C13" sqref="C13"/>
    </sheetView>
  </sheetViews>
  <sheetFormatPr defaultRowHeight="12.75" x14ac:dyDescent="0.2"/>
  <cols>
    <col min="1" max="1" width="78.42578125" style="3" customWidth="1"/>
    <col min="2" max="2" width="12.5703125" style="3" customWidth="1"/>
    <col min="3" max="3" width="9.7109375" style="3" bestFit="1" customWidth="1"/>
    <col min="4" max="4" width="11.28515625" style="3" customWidth="1"/>
    <col min="5" max="5" width="10.5703125" style="3" customWidth="1"/>
    <col min="6" max="6" width="12" style="3" customWidth="1"/>
    <col min="7" max="7" width="9.7109375" style="3" bestFit="1" customWidth="1"/>
    <col min="8" max="8" width="11.5703125" style="3" customWidth="1"/>
    <col min="9" max="9" width="10.5703125" style="3" customWidth="1"/>
    <col min="10" max="10" width="12.140625" style="3" customWidth="1"/>
    <col min="11" max="11" width="9.7109375" style="3" bestFit="1" customWidth="1"/>
    <col min="12" max="12" width="12" style="3" customWidth="1"/>
    <col min="13" max="13" width="10.5703125" style="3" customWidth="1"/>
    <col min="14" max="14" width="12.140625" style="3" customWidth="1"/>
    <col min="15" max="15" width="10.140625" style="3" customWidth="1"/>
    <col min="16" max="16" width="10.7109375" style="3" customWidth="1"/>
    <col min="17" max="17" width="10.28515625" style="3" customWidth="1"/>
    <col min="18" max="18" width="12.140625" style="3" customWidth="1"/>
    <col min="19" max="19" width="10.140625" style="3" customWidth="1"/>
    <col min="20" max="20" width="10.7109375" style="3" customWidth="1"/>
    <col min="21" max="21" width="10.5703125" style="3" customWidth="1"/>
    <col min="22" max="16384" width="9.140625" style="3"/>
  </cols>
  <sheetData>
    <row r="1" spans="1:21" ht="15.75" x14ac:dyDescent="0.25">
      <c r="A1" s="100" t="s">
        <v>221</v>
      </c>
      <c r="B1" s="78"/>
      <c r="C1" s="78"/>
      <c r="D1" s="78"/>
      <c r="E1" s="78"/>
      <c r="F1" s="2"/>
      <c r="G1" s="2"/>
      <c r="H1" s="2"/>
      <c r="I1" s="2"/>
      <c r="J1" s="2"/>
    </row>
    <row r="2" spans="1:21" ht="15.75" x14ac:dyDescent="0.25">
      <c r="A2" s="1"/>
      <c r="B2" s="2"/>
      <c r="C2" s="2"/>
      <c r="D2" s="2"/>
      <c r="E2" s="2"/>
      <c r="F2" s="2"/>
      <c r="G2" s="2"/>
      <c r="H2" s="2"/>
      <c r="I2" s="2"/>
      <c r="J2" s="2"/>
    </row>
    <row r="3" spans="1:21" x14ac:dyDescent="0.2">
      <c r="A3" s="4"/>
      <c r="B3" s="2"/>
      <c r="C3" s="2"/>
      <c r="D3" s="2"/>
      <c r="E3" s="2"/>
      <c r="F3" s="2"/>
      <c r="G3" s="2"/>
      <c r="H3" s="2"/>
      <c r="I3" s="2"/>
      <c r="J3" s="2"/>
    </row>
    <row r="4" spans="1:21" x14ac:dyDescent="0.2">
      <c r="A4" s="3" t="s">
        <v>148</v>
      </c>
      <c r="B4" s="2"/>
      <c r="C4" s="2"/>
      <c r="D4" s="2"/>
      <c r="E4" s="2"/>
      <c r="F4" s="2"/>
      <c r="G4" s="2"/>
      <c r="H4" s="2"/>
      <c r="I4" s="2"/>
      <c r="J4" s="2"/>
      <c r="M4" s="42"/>
      <c r="N4" s="2"/>
      <c r="Q4" s="42"/>
      <c r="R4" s="2"/>
      <c r="U4" s="401" t="s">
        <v>218</v>
      </c>
    </row>
    <row r="5" spans="1:21" x14ac:dyDescent="0.2">
      <c r="A5" s="43" t="s">
        <v>137</v>
      </c>
      <c r="B5" s="421" t="s">
        <v>0</v>
      </c>
      <c r="C5" s="422"/>
      <c r="D5" s="422"/>
      <c r="E5" s="436"/>
      <c r="F5" s="437" t="s">
        <v>1</v>
      </c>
      <c r="G5" s="422"/>
      <c r="H5" s="422"/>
      <c r="I5" s="436"/>
      <c r="J5" s="437" t="s">
        <v>104</v>
      </c>
      <c r="K5" s="422"/>
      <c r="L5" s="422"/>
      <c r="M5" s="436"/>
      <c r="N5" s="437" t="s">
        <v>140</v>
      </c>
      <c r="O5" s="422"/>
      <c r="P5" s="422"/>
      <c r="Q5" s="436"/>
      <c r="R5" s="421" t="s">
        <v>203</v>
      </c>
      <c r="S5" s="422"/>
      <c r="T5" s="422"/>
      <c r="U5" s="423"/>
    </row>
    <row r="6" spans="1:21" ht="25.5" customHeight="1" x14ac:dyDescent="0.2">
      <c r="A6" s="5"/>
      <c r="B6" s="441" t="s">
        <v>37</v>
      </c>
      <c r="C6" s="427" t="s">
        <v>102</v>
      </c>
      <c r="D6" s="430" t="s">
        <v>38</v>
      </c>
      <c r="E6" s="438" t="s">
        <v>39</v>
      </c>
      <c r="F6" s="424" t="s">
        <v>40</v>
      </c>
      <c r="G6" s="427" t="s">
        <v>102</v>
      </c>
      <c r="H6" s="430" t="s">
        <v>38</v>
      </c>
      <c r="I6" s="438" t="s">
        <v>39</v>
      </c>
      <c r="J6" s="424" t="s">
        <v>37</v>
      </c>
      <c r="K6" s="427" t="s">
        <v>102</v>
      </c>
      <c r="L6" s="430" t="s">
        <v>38</v>
      </c>
      <c r="M6" s="438" t="s">
        <v>39</v>
      </c>
      <c r="N6" s="424" t="s">
        <v>37</v>
      </c>
      <c r="O6" s="427" t="s">
        <v>102</v>
      </c>
      <c r="P6" s="430" t="s">
        <v>38</v>
      </c>
      <c r="Q6" s="438" t="s">
        <v>39</v>
      </c>
      <c r="R6" s="424" t="s">
        <v>37</v>
      </c>
      <c r="S6" s="427" t="s">
        <v>102</v>
      </c>
      <c r="T6" s="430" t="s">
        <v>38</v>
      </c>
      <c r="U6" s="433" t="s">
        <v>39</v>
      </c>
    </row>
    <row r="7" spans="1:21" x14ac:dyDescent="0.2">
      <c r="A7" s="5"/>
      <c r="B7" s="442"/>
      <c r="C7" s="428"/>
      <c r="D7" s="431"/>
      <c r="E7" s="439"/>
      <c r="F7" s="425"/>
      <c r="G7" s="428"/>
      <c r="H7" s="431"/>
      <c r="I7" s="439"/>
      <c r="J7" s="425"/>
      <c r="K7" s="428"/>
      <c r="L7" s="431"/>
      <c r="M7" s="439"/>
      <c r="N7" s="425"/>
      <c r="O7" s="428"/>
      <c r="P7" s="431"/>
      <c r="Q7" s="439"/>
      <c r="R7" s="425"/>
      <c r="S7" s="428"/>
      <c r="T7" s="431"/>
      <c r="U7" s="434"/>
    </row>
    <row r="8" spans="1:21" x14ac:dyDescent="0.2">
      <c r="A8" s="6" t="s">
        <v>136</v>
      </c>
      <c r="B8" s="443"/>
      <c r="C8" s="429"/>
      <c r="D8" s="432"/>
      <c r="E8" s="440"/>
      <c r="F8" s="426"/>
      <c r="G8" s="429"/>
      <c r="H8" s="432"/>
      <c r="I8" s="440"/>
      <c r="J8" s="426"/>
      <c r="K8" s="429"/>
      <c r="L8" s="432"/>
      <c r="M8" s="440"/>
      <c r="N8" s="426"/>
      <c r="O8" s="429"/>
      <c r="P8" s="432"/>
      <c r="Q8" s="440"/>
      <c r="R8" s="426"/>
      <c r="S8" s="429"/>
      <c r="T8" s="432"/>
      <c r="U8" s="435"/>
    </row>
    <row r="9" spans="1:21" x14ac:dyDescent="0.2">
      <c r="A9" s="5"/>
      <c r="B9" s="7"/>
      <c r="C9" s="11"/>
      <c r="D9" s="9"/>
      <c r="E9" s="7"/>
      <c r="F9" s="12"/>
      <c r="G9" s="11"/>
      <c r="H9" s="9"/>
      <c r="I9" s="13"/>
      <c r="J9" s="8"/>
      <c r="K9" s="11"/>
      <c r="L9" s="9"/>
      <c r="M9" s="46"/>
      <c r="N9" s="8"/>
      <c r="O9" s="11"/>
      <c r="P9" s="9"/>
      <c r="Q9" s="46"/>
      <c r="R9" s="8"/>
      <c r="S9" s="11"/>
      <c r="T9" s="9"/>
      <c r="U9" s="10"/>
    </row>
    <row r="10" spans="1:21" x14ac:dyDescent="0.2">
      <c r="A10" s="14" t="s">
        <v>41</v>
      </c>
      <c r="B10" s="18">
        <v>407.363</v>
      </c>
      <c r="C10" s="19">
        <v>6.0140000000000002</v>
      </c>
      <c r="D10" s="20">
        <v>15.223000000000001</v>
      </c>
      <c r="E10" s="18">
        <v>409.113</v>
      </c>
      <c r="F10" s="21">
        <v>431.34399999999999</v>
      </c>
      <c r="G10" s="19">
        <v>9.16</v>
      </c>
      <c r="H10" s="20">
        <v>15.092000000000001</v>
      </c>
      <c r="I10" s="22">
        <v>433.71300000000002</v>
      </c>
      <c r="J10" s="20">
        <v>463.62200000000001</v>
      </c>
      <c r="K10" s="19">
        <v>12.27</v>
      </c>
      <c r="L10" s="20">
        <v>14.882999999999999</v>
      </c>
      <c r="M10" s="22">
        <v>466.88400000000001</v>
      </c>
      <c r="N10" s="20">
        <v>493.88400000000001</v>
      </c>
      <c r="O10" s="19">
        <v>15.407999999999999</v>
      </c>
      <c r="P10" s="20">
        <v>14.664</v>
      </c>
      <c r="Q10" s="22">
        <v>498.07100000000003</v>
      </c>
      <c r="R10" s="20">
        <v>523.75400000000002</v>
      </c>
      <c r="S10" s="19">
        <v>18.402000000000001</v>
      </c>
      <c r="T10" s="20">
        <v>14.449</v>
      </c>
      <c r="U10" s="23">
        <v>528.46199999999999</v>
      </c>
    </row>
    <row r="11" spans="1:21" x14ac:dyDescent="0.2">
      <c r="A11" s="14"/>
      <c r="B11" s="15"/>
      <c r="C11" s="16"/>
      <c r="D11" s="17"/>
      <c r="E11" s="15"/>
      <c r="F11" s="24"/>
      <c r="G11" s="16"/>
      <c r="H11" s="17"/>
      <c r="I11" s="25"/>
      <c r="J11" s="17"/>
      <c r="K11" s="16"/>
      <c r="L11" s="17"/>
      <c r="M11" s="25"/>
      <c r="N11" s="17"/>
      <c r="O11" s="16"/>
      <c r="P11" s="17"/>
      <c r="Q11" s="25"/>
      <c r="R11" s="17"/>
      <c r="S11" s="97"/>
      <c r="T11" s="96"/>
      <c r="U11" s="98"/>
    </row>
    <row r="12" spans="1:21" x14ac:dyDescent="0.2">
      <c r="A12" s="5" t="s">
        <v>43</v>
      </c>
      <c r="B12" s="15">
        <v>2.6890000000000001</v>
      </c>
      <c r="C12" s="16" t="s">
        <v>14</v>
      </c>
      <c r="D12" s="17">
        <v>0.115</v>
      </c>
      <c r="E12" s="15">
        <v>2.7370000000000001</v>
      </c>
      <c r="F12" s="24">
        <v>3.0779999999999998</v>
      </c>
      <c r="G12" s="16" t="s">
        <v>14</v>
      </c>
      <c r="H12" s="17">
        <v>0.14499999999999999</v>
      </c>
      <c r="I12" s="25">
        <v>3.1150000000000002</v>
      </c>
      <c r="J12" s="17">
        <v>3.2330000000000001</v>
      </c>
      <c r="K12" s="16">
        <v>6.3E-2</v>
      </c>
      <c r="L12" s="17">
        <v>0.20899999999999999</v>
      </c>
      <c r="M12" s="25">
        <v>3.2959999999999998</v>
      </c>
      <c r="N12" s="17">
        <v>3.681</v>
      </c>
      <c r="O12" s="16">
        <v>6.8000000000000005E-2</v>
      </c>
      <c r="P12" s="17">
        <v>0.21199999999999999</v>
      </c>
      <c r="Q12" s="25">
        <v>3.74</v>
      </c>
      <c r="R12" s="17">
        <v>3.7160000000000002</v>
      </c>
      <c r="S12" s="16">
        <v>7.9000000000000001E-2</v>
      </c>
      <c r="T12" s="17">
        <v>0.219</v>
      </c>
      <c r="U12" s="26">
        <v>3.7909999999999999</v>
      </c>
    </row>
    <row r="13" spans="1:21" x14ac:dyDescent="0.2">
      <c r="A13" s="5" t="s">
        <v>44</v>
      </c>
      <c r="B13" s="15"/>
      <c r="C13" s="16"/>
      <c r="D13" s="17"/>
      <c r="E13" s="15"/>
      <c r="F13" s="24"/>
      <c r="G13" s="16"/>
      <c r="H13" s="17"/>
      <c r="I13" s="25"/>
      <c r="J13" s="17"/>
      <c r="K13" s="16"/>
      <c r="L13" s="17"/>
      <c r="M13" s="25"/>
      <c r="N13" s="17"/>
      <c r="O13" s="16"/>
      <c r="P13" s="17"/>
      <c r="Q13" s="25"/>
      <c r="R13" s="17"/>
      <c r="S13" s="16"/>
      <c r="T13" s="17"/>
      <c r="U13" s="26"/>
    </row>
    <row r="14" spans="1:21" x14ac:dyDescent="0.2">
      <c r="A14" s="5" t="s">
        <v>45</v>
      </c>
      <c r="B14" s="15">
        <v>0.217</v>
      </c>
      <c r="C14" s="16" t="s">
        <v>14</v>
      </c>
      <c r="D14" s="17" t="s">
        <v>14</v>
      </c>
      <c r="E14" s="15">
        <v>0.218</v>
      </c>
      <c r="F14" s="24">
        <v>0.24199999999999999</v>
      </c>
      <c r="G14" s="16" t="s">
        <v>14</v>
      </c>
      <c r="H14" s="17" t="s">
        <v>14</v>
      </c>
      <c r="I14" s="25">
        <v>0.249</v>
      </c>
      <c r="J14" s="17">
        <v>0.18</v>
      </c>
      <c r="K14" s="16" t="s">
        <v>14</v>
      </c>
      <c r="L14" s="17" t="s">
        <v>14</v>
      </c>
      <c r="M14" s="25">
        <v>0.19800000000000001</v>
      </c>
      <c r="N14" s="17">
        <v>0.19400000000000001</v>
      </c>
      <c r="O14" s="16" t="s">
        <v>14</v>
      </c>
      <c r="P14" s="17" t="s">
        <v>14</v>
      </c>
      <c r="Q14" s="25">
        <v>0.21</v>
      </c>
      <c r="R14" s="17">
        <v>0.222</v>
      </c>
      <c r="S14" s="16" t="s">
        <v>209</v>
      </c>
      <c r="T14" s="17" t="s">
        <v>209</v>
      </c>
      <c r="U14" s="26">
        <v>0.23400000000000001</v>
      </c>
    </row>
    <row r="15" spans="1:21" x14ac:dyDescent="0.2">
      <c r="A15" s="5"/>
      <c r="B15" s="15"/>
      <c r="C15" s="16"/>
      <c r="D15" s="17"/>
      <c r="E15" s="15"/>
      <c r="F15" s="24"/>
      <c r="G15" s="16"/>
      <c r="H15" s="17"/>
      <c r="I15" s="25"/>
      <c r="J15" s="17"/>
      <c r="K15" s="16"/>
      <c r="L15" s="17"/>
      <c r="M15" s="25"/>
      <c r="N15" s="17"/>
      <c r="O15" s="16"/>
      <c r="P15" s="17"/>
      <c r="Q15" s="25"/>
      <c r="R15" s="17"/>
      <c r="S15" s="16"/>
      <c r="T15" s="17"/>
      <c r="U15" s="26"/>
    </row>
    <row r="16" spans="1:21" x14ac:dyDescent="0.2">
      <c r="A16" s="5" t="s">
        <v>46</v>
      </c>
      <c r="B16" s="15">
        <v>9.1539999999999999</v>
      </c>
      <c r="C16" s="16" t="s">
        <v>14</v>
      </c>
      <c r="D16" s="17">
        <v>0.49399999999999999</v>
      </c>
      <c r="E16" s="15">
        <v>9.3420000000000005</v>
      </c>
      <c r="F16" s="24">
        <v>10.606</v>
      </c>
      <c r="G16" s="16" t="s">
        <v>14</v>
      </c>
      <c r="H16" s="17">
        <v>0.70699999999999996</v>
      </c>
      <c r="I16" s="25">
        <v>10.707000000000001</v>
      </c>
      <c r="J16" s="17">
        <v>10.122999999999999</v>
      </c>
      <c r="K16" s="16">
        <v>5.5E-2</v>
      </c>
      <c r="L16" s="27">
        <v>0.64400000000000002</v>
      </c>
      <c r="M16" s="25">
        <v>10.217000000000001</v>
      </c>
      <c r="N16" s="17">
        <v>10.874000000000001</v>
      </c>
      <c r="O16" s="16">
        <v>7.9000000000000001E-2</v>
      </c>
      <c r="P16" s="27">
        <v>0.628</v>
      </c>
      <c r="Q16" s="25">
        <v>10.948</v>
      </c>
      <c r="R16" s="17">
        <v>12.651</v>
      </c>
      <c r="S16" s="16">
        <v>0.155</v>
      </c>
      <c r="T16" s="17">
        <v>0.71399999999999997</v>
      </c>
      <c r="U16" s="26">
        <v>12.772</v>
      </c>
    </row>
    <row r="17" spans="1:21" x14ac:dyDescent="0.2">
      <c r="A17" s="28"/>
      <c r="B17" s="15"/>
      <c r="C17" s="16"/>
      <c r="D17" s="17"/>
      <c r="E17" s="15"/>
      <c r="F17" s="24"/>
      <c r="G17" s="16"/>
      <c r="H17" s="17"/>
      <c r="I17" s="25"/>
      <c r="J17" s="17"/>
      <c r="K17" s="16"/>
      <c r="L17" s="17"/>
      <c r="M17" s="25"/>
      <c r="N17" s="17"/>
      <c r="O17" s="16"/>
      <c r="P17" s="17"/>
      <c r="Q17" s="25"/>
      <c r="R17" s="17"/>
      <c r="S17" s="16"/>
      <c r="T17" s="17"/>
      <c r="U17" s="26"/>
    </row>
    <row r="18" spans="1:21" x14ac:dyDescent="0.2">
      <c r="A18" s="5" t="s">
        <v>47</v>
      </c>
      <c r="B18" s="15">
        <v>0.33300000000000002</v>
      </c>
      <c r="C18" s="16" t="s">
        <v>14</v>
      </c>
      <c r="D18" s="17" t="s">
        <v>14</v>
      </c>
      <c r="E18" s="15">
        <v>0.33300000000000002</v>
      </c>
      <c r="F18" s="24">
        <v>0.89</v>
      </c>
      <c r="G18" s="16" t="s">
        <v>14</v>
      </c>
      <c r="H18" s="17" t="s">
        <v>14</v>
      </c>
      <c r="I18" s="25">
        <v>0.89</v>
      </c>
      <c r="J18" s="17">
        <v>0.502</v>
      </c>
      <c r="K18" s="16" t="s">
        <v>14</v>
      </c>
      <c r="L18" s="17" t="s">
        <v>14</v>
      </c>
      <c r="M18" s="25">
        <v>0.502</v>
      </c>
      <c r="N18" s="17">
        <v>0.56100000000000005</v>
      </c>
      <c r="O18" s="16" t="s">
        <v>14</v>
      </c>
      <c r="P18" s="17" t="s">
        <v>14</v>
      </c>
      <c r="Q18" s="25">
        <v>0.56299999999999994</v>
      </c>
      <c r="R18" s="17">
        <v>0.56799999999999995</v>
      </c>
      <c r="S18" s="16" t="s">
        <v>209</v>
      </c>
      <c r="T18" s="17" t="s">
        <v>209</v>
      </c>
      <c r="U18" s="26">
        <v>0.56899999999999995</v>
      </c>
    </row>
    <row r="19" spans="1:21" x14ac:dyDescent="0.2">
      <c r="A19" s="5" t="s">
        <v>44</v>
      </c>
      <c r="B19" s="15"/>
      <c r="C19" s="16"/>
      <c r="D19" s="17"/>
      <c r="E19" s="15"/>
      <c r="F19" s="24"/>
      <c r="G19" s="16"/>
      <c r="H19" s="17"/>
      <c r="I19" s="25"/>
      <c r="J19" s="17"/>
      <c r="K19" s="16"/>
      <c r="L19" s="17"/>
      <c r="M19" s="25"/>
      <c r="N19" s="17"/>
      <c r="O19" s="16"/>
      <c r="P19" s="17"/>
      <c r="Q19" s="25"/>
      <c r="R19" s="17"/>
      <c r="S19" s="16"/>
      <c r="T19" s="17"/>
      <c r="U19" s="26"/>
    </row>
    <row r="20" spans="1:21" x14ac:dyDescent="0.2">
      <c r="A20" s="5" t="s">
        <v>48</v>
      </c>
      <c r="B20" s="15">
        <v>0.16400000000000001</v>
      </c>
      <c r="C20" s="16" t="s">
        <v>14</v>
      </c>
      <c r="D20" s="17" t="s">
        <v>14</v>
      </c>
      <c r="E20" s="15">
        <v>0.16400000000000001</v>
      </c>
      <c r="F20" s="24">
        <v>0.20100000000000001</v>
      </c>
      <c r="G20" s="16" t="s">
        <v>14</v>
      </c>
      <c r="H20" s="17" t="s">
        <v>14</v>
      </c>
      <c r="I20" s="25">
        <v>0.20100000000000001</v>
      </c>
      <c r="J20" s="17">
        <v>0.191</v>
      </c>
      <c r="K20" s="16" t="s">
        <v>14</v>
      </c>
      <c r="L20" s="17" t="s">
        <v>14</v>
      </c>
      <c r="M20" s="25">
        <v>0.191</v>
      </c>
      <c r="N20" s="17">
        <v>0.19800000000000001</v>
      </c>
      <c r="O20" s="16" t="s">
        <v>14</v>
      </c>
      <c r="P20" s="17" t="s">
        <v>14</v>
      </c>
      <c r="Q20" s="25">
        <v>0.19800000000000001</v>
      </c>
      <c r="R20" s="17">
        <v>0.217</v>
      </c>
      <c r="S20" s="16" t="s">
        <v>209</v>
      </c>
      <c r="T20" s="17" t="s">
        <v>209</v>
      </c>
      <c r="U20" s="26">
        <v>0.218</v>
      </c>
    </row>
    <row r="21" spans="1:21" x14ac:dyDescent="0.2">
      <c r="A21" s="5" t="s">
        <v>49</v>
      </c>
      <c r="B21" s="15">
        <v>9.5000000000000001E-2</v>
      </c>
      <c r="C21" s="16" t="s">
        <v>14</v>
      </c>
      <c r="D21" s="17" t="s">
        <v>14</v>
      </c>
      <c r="E21" s="15">
        <v>9.5000000000000001E-2</v>
      </c>
      <c r="F21" s="24">
        <v>0.13900000000000001</v>
      </c>
      <c r="G21" s="16" t="s">
        <v>14</v>
      </c>
      <c r="H21" s="17" t="s">
        <v>14</v>
      </c>
      <c r="I21" s="25">
        <v>0.13900000000000001</v>
      </c>
      <c r="J21" s="17">
        <v>0.19500000000000001</v>
      </c>
      <c r="K21" s="16" t="s">
        <v>14</v>
      </c>
      <c r="L21" s="17" t="s">
        <v>14</v>
      </c>
      <c r="M21" s="25">
        <v>0.19500000000000001</v>
      </c>
      <c r="N21" s="17">
        <v>0.27900000000000003</v>
      </c>
      <c r="O21" s="16" t="s">
        <v>14</v>
      </c>
      <c r="P21" s="17" t="s">
        <v>14</v>
      </c>
      <c r="Q21" s="25">
        <v>0.27900000000000003</v>
      </c>
      <c r="R21" s="17">
        <v>0.32700000000000001</v>
      </c>
      <c r="S21" s="16" t="s">
        <v>209</v>
      </c>
      <c r="T21" s="17" t="s">
        <v>209</v>
      </c>
      <c r="U21" s="26">
        <v>0.32700000000000001</v>
      </c>
    </row>
    <row r="22" spans="1:21" x14ac:dyDescent="0.2">
      <c r="A22" s="5" t="s">
        <v>50</v>
      </c>
      <c r="B22" s="15" t="s">
        <v>14</v>
      </c>
      <c r="C22" s="16" t="s">
        <v>14</v>
      </c>
      <c r="D22" s="17" t="s">
        <v>14</v>
      </c>
      <c r="E22" s="15" t="s">
        <v>14</v>
      </c>
      <c r="F22" s="24" t="s">
        <v>14</v>
      </c>
      <c r="G22" s="16" t="s">
        <v>14</v>
      </c>
      <c r="H22" s="17" t="s">
        <v>14</v>
      </c>
      <c r="I22" s="25" t="s">
        <v>14</v>
      </c>
      <c r="J22" s="24" t="s">
        <v>14</v>
      </c>
      <c r="K22" s="16" t="s">
        <v>14</v>
      </c>
      <c r="L22" s="17" t="s">
        <v>14</v>
      </c>
      <c r="M22" s="25" t="s">
        <v>14</v>
      </c>
      <c r="N22" s="24" t="s">
        <v>14</v>
      </c>
      <c r="O22" s="16" t="s">
        <v>14</v>
      </c>
      <c r="P22" s="17" t="s">
        <v>14</v>
      </c>
      <c r="Q22" s="25" t="s">
        <v>14</v>
      </c>
      <c r="R22" s="24" t="s">
        <v>209</v>
      </c>
      <c r="S22" s="16" t="s">
        <v>209</v>
      </c>
      <c r="T22" s="17" t="s">
        <v>209</v>
      </c>
      <c r="U22" s="26" t="s">
        <v>209</v>
      </c>
    </row>
    <row r="23" spans="1:21" x14ac:dyDescent="0.2">
      <c r="A23" s="5" t="s">
        <v>51</v>
      </c>
      <c r="B23" s="15" t="s">
        <v>14</v>
      </c>
      <c r="C23" s="16" t="s">
        <v>14</v>
      </c>
      <c r="D23" s="17" t="s">
        <v>14</v>
      </c>
      <c r="E23" s="15" t="s">
        <v>14</v>
      </c>
      <c r="F23" s="24">
        <v>0.52400000000000002</v>
      </c>
      <c r="G23" s="16" t="s">
        <v>14</v>
      </c>
      <c r="H23" s="17" t="s">
        <v>14</v>
      </c>
      <c r="I23" s="25">
        <v>0.52400000000000002</v>
      </c>
      <c r="J23" s="17">
        <v>6.6000000000000003E-2</v>
      </c>
      <c r="K23" s="16" t="s">
        <v>14</v>
      </c>
      <c r="L23" s="17" t="s">
        <v>14</v>
      </c>
      <c r="M23" s="25">
        <v>6.6000000000000003E-2</v>
      </c>
      <c r="N23" s="24" t="s">
        <v>14</v>
      </c>
      <c r="O23" s="16" t="s">
        <v>14</v>
      </c>
      <c r="P23" s="17" t="s">
        <v>14</v>
      </c>
      <c r="Q23" s="25" t="s">
        <v>14</v>
      </c>
      <c r="R23" s="24" t="s">
        <v>209</v>
      </c>
      <c r="S23" s="16" t="s">
        <v>209</v>
      </c>
      <c r="T23" s="17" t="s">
        <v>209</v>
      </c>
      <c r="U23" s="26" t="s">
        <v>209</v>
      </c>
    </row>
    <row r="24" spans="1:21" x14ac:dyDescent="0.2">
      <c r="A24" s="5" t="s">
        <v>52</v>
      </c>
      <c r="B24" s="15" t="s">
        <v>14</v>
      </c>
      <c r="C24" s="16" t="s">
        <v>14</v>
      </c>
      <c r="D24" s="17" t="s">
        <v>14</v>
      </c>
      <c r="E24" s="15" t="s">
        <v>14</v>
      </c>
      <c r="F24" s="24" t="s">
        <v>14</v>
      </c>
      <c r="G24" s="16" t="s">
        <v>14</v>
      </c>
      <c r="H24" s="17" t="s">
        <v>14</v>
      </c>
      <c r="I24" s="25" t="s">
        <v>14</v>
      </c>
      <c r="J24" s="24" t="s">
        <v>14</v>
      </c>
      <c r="K24" s="16" t="s">
        <v>14</v>
      </c>
      <c r="L24" s="17" t="s">
        <v>14</v>
      </c>
      <c r="M24" s="25" t="s">
        <v>14</v>
      </c>
      <c r="N24" s="24" t="s">
        <v>14</v>
      </c>
      <c r="O24" s="16" t="s">
        <v>14</v>
      </c>
      <c r="P24" s="17" t="s">
        <v>14</v>
      </c>
      <c r="Q24" s="25" t="s">
        <v>14</v>
      </c>
      <c r="R24" s="24" t="s">
        <v>210</v>
      </c>
      <c r="S24" s="16" t="s">
        <v>210</v>
      </c>
      <c r="T24" s="17" t="s">
        <v>210</v>
      </c>
      <c r="U24" s="26" t="s">
        <v>210</v>
      </c>
    </row>
    <row r="25" spans="1:21" x14ac:dyDescent="0.2">
      <c r="A25" s="5" t="s">
        <v>53</v>
      </c>
      <c r="B25" s="15" t="s">
        <v>14</v>
      </c>
      <c r="C25" s="16" t="s">
        <v>14</v>
      </c>
      <c r="D25" s="17" t="s">
        <v>14</v>
      </c>
      <c r="E25" s="15" t="s">
        <v>14</v>
      </c>
      <c r="F25" s="24" t="s">
        <v>14</v>
      </c>
      <c r="G25" s="16" t="s">
        <v>14</v>
      </c>
      <c r="H25" s="17" t="s">
        <v>14</v>
      </c>
      <c r="I25" s="25" t="s">
        <v>14</v>
      </c>
      <c r="J25" s="24" t="s">
        <v>14</v>
      </c>
      <c r="K25" s="16" t="s">
        <v>14</v>
      </c>
      <c r="L25" s="17" t="s">
        <v>14</v>
      </c>
      <c r="M25" s="26" t="s">
        <v>14</v>
      </c>
      <c r="N25" s="24" t="s">
        <v>14</v>
      </c>
      <c r="O25" s="16" t="s">
        <v>14</v>
      </c>
      <c r="P25" s="17" t="s">
        <v>14</v>
      </c>
      <c r="Q25" s="26" t="s">
        <v>14</v>
      </c>
      <c r="R25" s="24" t="s">
        <v>209</v>
      </c>
      <c r="S25" s="16" t="s">
        <v>209</v>
      </c>
      <c r="T25" s="17" t="s">
        <v>209</v>
      </c>
      <c r="U25" s="26" t="s">
        <v>209</v>
      </c>
    </row>
    <row r="26" spans="1:21" x14ac:dyDescent="0.2">
      <c r="A26" s="29"/>
      <c r="B26" s="15"/>
      <c r="C26" s="16"/>
      <c r="D26" s="17"/>
      <c r="E26" s="15"/>
      <c r="F26" s="24"/>
      <c r="G26" s="16"/>
      <c r="H26" s="17"/>
      <c r="I26" s="25"/>
      <c r="J26" s="17"/>
      <c r="K26" s="16"/>
      <c r="L26" s="17"/>
      <c r="M26" s="25"/>
      <c r="N26" s="17"/>
      <c r="O26" s="16"/>
      <c r="P26" s="17"/>
      <c r="Q26" s="25"/>
      <c r="R26" s="17"/>
      <c r="S26" s="97"/>
      <c r="T26" s="96"/>
      <c r="U26" s="98"/>
    </row>
    <row r="27" spans="1:21" x14ac:dyDescent="0.2">
      <c r="A27" s="5" t="s">
        <v>54</v>
      </c>
      <c r="B27" s="15">
        <v>26.917999999999999</v>
      </c>
      <c r="C27" s="16">
        <v>3.1920000000000002</v>
      </c>
      <c r="D27" s="17" t="s">
        <v>14</v>
      </c>
      <c r="E27" s="15">
        <v>27.545999999999999</v>
      </c>
      <c r="F27" s="24">
        <v>35.32</v>
      </c>
      <c r="G27" s="16">
        <v>3.1560000000000001</v>
      </c>
      <c r="H27" s="17" t="s">
        <v>14</v>
      </c>
      <c r="I27" s="25">
        <v>36.194000000000003</v>
      </c>
      <c r="J27" s="17">
        <v>33.164000000000001</v>
      </c>
      <c r="K27" s="16">
        <v>3.3029999999999999</v>
      </c>
      <c r="L27" s="17" t="s">
        <v>14</v>
      </c>
      <c r="M27" s="25">
        <v>34.113999999999997</v>
      </c>
      <c r="N27" s="17">
        <v>33.357999999999997</v>
      </c>
      <c r="O27" s="16">
        <v>3.0880000000000001</v>
      </c>
      <c r="P27" s="17" t="s">
        <v>14</v>
      </c>
      <c r="Q27" s="25">
        <v>33.896000000000001</v>
      </c>
      <c r="R27" s="17">
        <v>34.152999999999999</v>
      </c>
      <c r="S27" s="16">
        <v>3.77</v>
      </c>
      <c r="T27" s="17" t="s">
        <v>209</v>
      </c>
      <c r="U27" s="26">
        <v>34.776000000000003</v>
      </c>
    </row>
    <row r="28" spans="1:21" x14ac:dyDescent="0.2">
      <c r="A28" s="5"/>
      <c r="B28" s="15"/>
      <c r="C28" s="16"/>
      <c r="D28" s="17"/>
      <c r="E28" s="15"/>
      <c r="F28" s="24"/>
      <c r="G28" s="16"/>
      <c r="H28" s="17"/>
      <c r="I28" s="25"/>
      <c r="J28" s="17"/>
      <c r="K28" s="16"/>
      <c r="L28" s="17"/>
      <c r="M28" s="25"/>
      <c r="N28" s="17"/>
      <c r="O28" s="16"/>
      <c r="P28" s="17"/>
      <c r="Q28" s="25"/>
      <c r="R28" s="17"/>
      <c r="S28" s="97"/>
      <c r="T28" s="96"/>
      <c r="U28" s="98"/>
    </row>
    <row r="29" spans="1:21" x14ac:dyDescent="0.2">
      <c r="A29" s="29" t="s">
        <v>55</v>
      </c>
      <c r="B29" s="18">
        <v>431.34399999999999</v>
      </c>
      <c r="C29" s="19">
        <v>9.16</v>
      </c>
      <c r="D29" s="20">
        <v>15.092000000000001</v>
      </c>
      <c r="E29" s="18">
        <v>433.71300000000002</v>
      </c>
      <c r="F29" s="21">
        <v>463.62200000000001</v>
      </c>
      <c r="G29" s="19">
        <v>12.27</v>
      </c>
      <c r="H29" s="20">
        <v>14.882999999999999</v>
      </c>
      <c r="I29" s="22">
        <v>466.88400000000001</v>
      </c>
      <c r="J29" s="20">
        <v>493.88400000000001</v>
      </c>
      <c r="K29" s="19">
        <v>15.407999999999999</v>
      </c>
      <c r="L29" s="20">
        <v>14.664</v>
      </c>
      <c r="M29" s="22">
        <v>498.07100000000003</v>
      </c>
      <c r="N29" s="20">
        <v>523.75400000000002</v>
      </c>
      <c r="O29" s="19">
        <v>18.402000000000001</v>
      </c>
      <c r="P29" s="20">
        <v>14.449</v>
      </c>
      <c r="Q29" s="22">
        <v>528.46199999999999</v>
      </c>
      <c r="R29" s="20">
        <v>554.6</v>
      </c>
      <c r="S29" s="19">
        <v>22.076000000000001</v>
      </c>
      <c r="T29" s="20">
        <v>14.239000000000001</v>
      </c>
      <c r="U29" s="23">
        <v>559.94600000000003</v>
      </c>
    </row>
    <row r="30" spans="1:21" x14ac:dyDescent="0.2">
      <c r="A30" s="5" t="s">
        <v>56</v>
      </c>
      <c r="B30" s="15"/>
      <c r="C30" s="16"/>
      <c r="D30" s="17"/>
      <c r="E30" s="15"/>
      <c r="F30" s="24"/>
      <c r="G30" s="16"/>
      <c r="H30" s="17"/>
      <c r="I30" s="25"/>
      <c r="J30" s="17"/>
      <c r="K30" s="16"/>
      <c r="L30" s="17"/>
      <c r="M30" s="25"/>
      <c r="N30" s="17"/>
      <c r="O30" s="16"/>
      <c r="P30" s="17"/>
      <c r="Q30" s="25"/>
      <c r="R30" s="17"/>
      <c r="S30" s="97"/>
      <c r="T30" s="96"/>
      <c r="U30" s="98"/>
    </row>
    <row r="31" spans="1:21" x14ac:dyDescent="0.2">
      <c r="A31" s="5" t="s">
        <v>57</v>
      </c>
      <c r="B31" s="15">
        <v>124.34699999999999</v>
      </c>
      <c r="C31" s="16">
        <v>5.7080000000000002</v>
      </c>
      <c r="D31" s="17" t="s">
        <v>14</v>
      </c>
      <c r="E31" s="15">
        <v>125.40600000000001</v>
      </c>
      <c r="F31" s="24">
        <v>134.58000000000001</v>
      </c>
      <c r="G31" s="16">
        <v>7.6959999999999997</v>
      </c>
      <c r="H31" s="17" t="s">
        <v>14</v>
      </c>
      <c r="I31" s="25">
        <v>137.327</v>
      </c>
      <c r="J31" s="17">
        <v>139.238</v>
      </c>
      <c r="K31" s="16">
        <v>8.6829999999999998</v>
      </c>
      <c r="L31" s="17" t="s">
        <v>14</v>
      </c>
      <c r="M31" s="25">
        <v>142.80099999999999</v>
      </c>
      <c r="N31" s="17">
        <v>146.10400000000001</v>
      </c>
      <c r="O31" s="16">
        <v>9.3580000000000005</v>
      </c>
      <c r="P31" s="17" t="s">
        <v>14</v>
      </c>
      <c r="Q31" s="25">
        <v>149.49199999999999</v>
      </c>
      <c r="R31" s="17">
        <v>147.989</v>
      </c>
      <c r="S31" s="16">
        <v>10.796000000000001</v>
      </c>
      <c r="T31" s="17" t="s">
        <v>209</v>
      </c>
      <c r="U31" s="26">
        <v>151.04599999999999</v>
      </c>
    </row>
    <row r="32" spans="1:21" x14ac:dyDescent="0.2">
      <c r="A32" s="28" t="s">
        <v>58</v>
      </c>
      <c r="B32" s="15"/>
      <c r="C32" s="16"/>
      <c r="D32" s="17"/>
      <c r="E32" s="15"/>
      <c r="F32" s="24"/>
      <c r="G32" s="16"/>
      <c r="H32" s="17"/>
      <c r="I32" s="25"/>
      <c r="J32" s="17"/>
      <c r="K32" s="16"/>
      <c r="L32" s="17"/>
      <c r="M32" s="25"/>
      <c r="N32" s="17"/>
      <c r="O32" s="16"/>
      <c r="P32" s="17"/>
      <c r="Q32" s="25"/>
      <c r="R32" s="17"/>
      <c r="S32" s="97"/>
      <c r="T32" s="96"/>
      <c r="U32" s="98"/>
    </row>
    <row r="33" spans="1:21" x14ac:dyDescent="0.2">
      <c r="A33" s="5" t="s">
        <v>59</v>
      </c>
      <c r="B33" s="15">
        <v>1.0369999999999999</v>
      </c>
      <c r="C33" s="16">
        <v>5.2999999999999999E-2</v>
      </c>
      <c r="D33" s="17" t="s">
        <v>14</v>
      </c>
      <c r="E33" s="15">
        <v>1.0620000000000001</v>
      </c>
      <c r="F33" s="24">
        <v>1.2370000000000001</v>
      </c>
      <c r="G33" s="16">
        <v>8.4000000000000005E-2</v>
      </c>
      <c r="H33" s="17" t="s">
        <v>14</v>
      </c>
      <c r="I33" s="25">
        <v>1.272</v>
      </c>
      <c r="J33" s="17">
        <v>1.2529999999999999</v>
      </c>
      <c r="K33" s="16">
        <v>7.0000000000000007E-2</v>
      </c>
      <c r="L33" s="17" t="s">
        <v>14</v>
      </c>
      <c r="M33" s="25">
        <v>1.2869999999999999</v>
      </c>
      <c r="N33" s="17">
        <v>1.365</v>
      </c>
      <c r="O33" s="16">
        <v>6.7000000000000004E-2</v>
      </c>
      <c r="P33" s="17" t="s">
        <v>14</v>
      </c>
      <c r="Q33" s="25">
        <v>1.3939999999999999</v>
      </c>
      <c r="R33" s="17">
        <v>1.3380000000000001</v>
      </c>
      <c r="S33" s="16">
        <v>7.9000000000000001E-2</v>
      </c>
      <c r="T33" s="17" t="s">
        <v>209</v>
      </c>
      <c r="U33" s="26">
        <v>1.375</v>
      </c>
    </row>
    <row r="34" spans="1:21" x14ac:dyDescent="0.2">
      <c r="A34" s="5" t="s">
        <v>60</v>
      </c>
      <c r="B34" s="15">
        <v>123.31</v>
      </c>
      <c r="C34" s="16">
        <v>5.6550000000000002</v>
      </c>
      <c r="D34" s="17" t="s">
        <v>14</v>
      </c>
      <c r="E34" s="15">
        <v>124.34399999999999</v>
      </c>
      <c r="F34" s="24">
        <v>133.34299999999999</v>
      </c>
      <c r="G34" s="16">
        <v>7.6109999999999998</v>
      </c>
      <c r="H34" s="17" t="s">
        <v>14</v>
      </c>
      <c r="I34" s="25">
        <v>136.054</v>
      </c>
      <c r="J34" s="17">
        <v>137.98500000000001</v>
      </c>
      <c r="K34" s="16">
        <v>8.6129999999999995</v>
      </c>
      <c r="L34" s="17" t="s">
        <v>14</v>
      </c>
      <c r="M34" s="25">
        <v>141.51400000000001</v>
      </c>
      <c r="N34" s="17">
        <v>144.73699999999999</v>
      </c>
      <c r="O34" s="16">
        <v>9.2910000000000004</v>
      </c>
      <c r="P34" s="17" t="s">
        <v>14</v>
      </c>
      <c r="Q34" s="25">
        <v>148.096</v>
      </c>
      <c r="R34" s="17">
        <v>146.65100000000001</v>
      </c>
      <c r="S34" s="16">
        <v>10.717000000000001</v>
      </c>
      <c r="T34" s="17" t="s">
        <v>209</v>
      </c>
      <c r="U34" s="26">
        <v>149.67099999999999</v>
      </c>
    </row>
    <row r="35" spans="1:21" x14ac:dyDescent="0.2">
      <c r="A35" s="5"/>
      <c r="B35" s="15"/>
      <c r="C35" s="16"/>
      <c r="D35" s="17"/>
      <c r="E35" s="15"/>
      <c r="F35" s="24"/>
      <c r="G35" s="16"/>
      <c r="H35" s="17"/>
      <c r="I35" s="25"/>
      <c r="J35" s="17"/>
      <c r="K35" s="16"/>
      <c r="L35" s="17"/>
      <c r="M35" s="25"/>
      <c r="N35" s="17"/>
      <c r="O35" s="16"/>
      <c r="P35" s="17"/>
      <c r="Q35" s="25"/>
      <c r="R35" s="17"/>
      <c r="S35" s="97"/>
      <c r="T35" s="96"/>
      <c r="U35" s="98"/>
    </row>
    <row r="36" spans="1:21" x14ac:dyDescent="0.2">
      <c r="A36" s="5" t="s">
        <v>61</v>
      </c>
      <c r="B36" s="15">
        <v>47.768000000000001</v>
      </c>
      <c r="C36" s="16">
        <v>0.13400000000000001</v>
      </c>
      <c r="D36" s="17">
        <v>2.3980000000000001</v>
      </c>
      <c r="E36" s="15">
        <v>48.389000000000003</v>
      </c>
      <c r="F36" s="24">
        <v>57.764000000000003</v>
      </c>
      <c r="G36" s="16">
        <v>0.19800000000000001</v>
      </c>
      <c r="H36" s="17">
        <v>3.1789999999999998</v>
      </c>
      <c r="I36" s="25">
        <v>58.472000000000001</v>
      </c>
      <c r="J36" s="17">
        <v>68.760999999999996</v>
      </c>
      <c r="K36" s="16">
        <v>0.29699999999999999</v>
      </c>
      <c r="L36" s="17">
        <v>3.8879999999999999</v>
      </c>
      <c r="M36" s="25">
        <v>69.536999999999992</v>
      </c>
      <c r="N36" s="17">
        <v>78.664000000000001</v>
      </c>
      <c r="O36" s="16">
        <v>0.47000000000000003</v>
      </c>
      <c r="P36" s="17">
        <v>4.5220000000000002</v>
      </c>
      <c r="Q36" s="25">
        <v>79.549000000000007</v>
      </c>
      <c r="R36" s="17">
        <v>89.922000000000011</v>
      </c>
      <c r="S36" s="16" t="s">
        <v>209</v>
      </c>
      <c r="T36" s="17" t="s">
        <v>209</v>
      </c>
      <c r="U36" s="26">
        <v>90.913000000000011</v>
      </c>
    </row>
    <row r="37" spans="1:21" x14ac:dyDescent="0.2">
      <c r="A37" s="28" t="s">
        <v>58</v>
      </c>
      <c r="B37" s="15"/>
      <c r="C37" s="16"/>
      <c r="D37" s="17"/>
      <c r="E37" s="15"/>
      <c r="F37" s="24"/>
      <c r="G37" s="16"/>
      <c r="H37" s="17"/>
      <c r="I37" s="25"/>
      <c r="J37" s="17"/>
      <c r="K37" s="16"/>
      <c r="L37" s="17"/>
      <c r="M37" s="25"/>
      <c r="N37" s="17"/>
      <c r="O37" s="16"/>
      <c r="P37" s="17"/>
      <c r="Q37" s="25"/>
      <c r="R37" s="17"/>
      <c r="S37" s="97"/>
      <c r="T37" s="96"/>
      <c r="U37" s="98"/>
    </row>
    <row r="38" spans="1:21" x14ac:dyDescent="0.2">
      <c r="A38" s="5" t="s">
        <v>62</v>
      </c>
      <c r="B38" s="15">
        <v>47.052</v>
      </c>
      <c r="C38" s="16">
        <v>0.13200000000000001</v>
      </c>
      <c r="D38" s="17">
        <v>2.395</v>
      </c>
      <c r="E38" s="15">
        <v>47.673000000000002</v>
      </c>
      <c r="F38" s="24">
        <v>56.969000000000001</v>
      </c>
      <c r="G38" s="16">
        <v>0.19600000000000001</v>
      </c>
      <c r="H38" s="17">
        <v>3.1749999999999998</v>
      </c>
      <c r="I38" s="25">
        <v>57.677</v>
      </c>
      <c r="J38" s="17">
        <v>67.820999999999998</v>
      </c>
      <c r="K38" s="16">
        <v>0.29199999999999998</v>
      </c>
      <c r="L38" s="17">
        <v>3.8809999999999998</v>
      </c>
      <c r="M38" s="25">
        <v>68.596999999999994</v>
      </c>
      <c r="N38" s="17">
        <v>77.64</v>
      </c>
      <c r="O38" s="16">
        <v>0.46100000000000002</v>
      </c>
      <c r="P38" s="17">
        <v>4.5140000000000002</v>
      </c>
      <c r="Q38" s="25">
        <v>78.524000000000001</v>
      </c>
      <c r="R38" s="17">
        <v>88.811000000000007</v>
      </c>
      <c r="S38" s="16">
        <v>0.67300000000000004</v>
      </c>
      <c r="T38" s="17">
        <v>5.1849999999999996</v>
      </c>
      <c r="U38" s="26">
        <v>89.799000000000007</v>
      </c>
    </row>
    <row r="39" spans="1:21" x14ac:dyDescent="0.2">
      <c r="A39" s="5" t="s">
        <v>63</v>
      </c>
      <c r="B39" s="15">
        <v>0.71599999999999997</v>
      </c>
      <c r="C39" s="16" t="s">
        <v>14</v>
      </c>
      <c r="D39" s="17" t="s">
        <v>14</v>
      </c>
      <c r="E39" s="15">
        <v>0.71599999999999997</v>
      </c>
      <c r="F39" s="24">
        <v>0.79500000000000004</v>
      </c>
      <c r="G39" s="16" t="s">
        <v>14</v>
      </c>
      <c r="H39" s="17" t="s">
        <v>14</v>
      </c>
      <c r="I39" s="25">
        <v>0.79500000000000004</v>
      </c>
      <c r="J39" s="17">
        <v>0.94</v>
      </c>
      <c r="K39" s="16" t="s">
        <v>14</v>
      </c>
      <c r="L39" s="17" t="s">
        <v>14</v>
      </c>
      <c r="M39" s="25">
        <v>0.94</v>
      </c>
      <c r="N39" s="17">
        <v>1.024</v>
      </c>
      <c r="O39" s="16" t="s">
        <v>14</v>
      </c>
      <c r="P39" s="17" t="s">
        <v>14</v>
      </c>
      <c r="Q39" s="25">
        <v>1.0249999999999999</v>
      </c>
      <c r="R39" s="17">
        <v>1.111</v>
      </c>
      <c r="S39" s="16" t="s">
        <v>209</v>
      </c>
      <c r="T39" s="17" t="s">
        <v>209</v>
      </c>
      <c r="U39" s="26">
        <v>1.1140000000000001</v>
      </c>
    </row>
    <row r="40" spans="1:21" x14ac:dyDescent="0.2">
      <c r="A40" s="5"/>
      <c r="B40" s="15"/>
      <c r="C40" s="16"/>
      <c r="D40" s="17"/>
      <c r="E40" s="15"/>
      <c r="F40" s="24"/>
      <c r="G40" s="16"/>
      <c r="H40" s="17"/>
      <c r="I40" s="25"/>
      <c r="J40" s="17"/>
      <c r="K40" s="16"/>
      <c r="L40" s="17"/>
      <c r="M40" s="25"/>
      <c r="N40" s="17"/>
      <c r="O40" s="16"/>
      <c r="P40" s="17"/>
      <c r="Q40" s="25"/>
      <c r="R40" s="17"/>
      <c r="S40" s="97"/>
      <c r="T40" s="96"/>
      <c r="U40" s="98"/>
    </row>
    <row r="41" spans="1:21" x14ac:dyDescent="0.2">
      <c r="A41" s="5" t="s">
        <v>64</v>
      </c>
      <c r="B41" s="15">
        <v>284.82499999999999</v>
      </c>
      <c r="C41" s="16">
        <v>3.6659999999999999</v>
      </c>
      <c r="D41" s="17">
        <v>12.718999999999999</v>
      </c>
      <c r="E41" s="15">
        <v>285.60300000000001</v>
      </c>
      <c r="F41" s="24">
        <v>297.928</v>
      </c>
      <c r="G41" s="16">
        <v>5.226</v>
      </c>
      <c r="H41" s="17">
        <v>11.74</v>
      </c>
      <c r="I41" s="25">
        <v>298.67399999999998</v>
      </c>
      <c r="J41" s="17">
        <v>312.84100000000001</v>
      </c>
      <c r="K41" s="16">
        <v>7.4859999999999998</v>
      </c>
      <c r="L41" s="17">
        <v>10.833</v>
      </c>
      <c r="M41" s="25">
        <v>314.04000000000002</v>
      </c>
      <c r="N41" s="17">
        <v>328.91300000000001</v>
      </c>
      <c r="O41" s="16">
        <v>9.6449999999999996</v>
      </c>
      <c r="P41" s="17">
        <v>10.01</v>
      </c>
      <c r="Q41" s="25">
        <v>330.56400000000002</v>
      </c>
      <c r="R41" s="17">
        <v>349.26499999999999</v>
      </c>
      <c r="S41" s="16">
        <v>11.941000000000001</v>
      </c>
      <c r="T41" s="17">
        <v>9.1460000000000008</v>
      </c>
      <c r="U41" s="26">
        <v>351.29599999999999</v>
      </c>
    </row>
    <row r="42" spans="1:21" x14ac:dyDescent="0.2">
      <c r="A42" s="6"/>
      <c r="B42" s="30"/>
      <c r="C42" s="31"/>
      <c r="D42" s="32"/>
      <c r="E42" s="30"/>
      <c r="F42" s="33"/>
      <c r="G42" s="31"/>
      <c r="H42" s="32"/>
      <c r="I42" s="34"/>
      <c r="J42" s="32"/>
      <c r="K42" s="31"/>
      <c r="L42" s="32"/>
      <c r="M42" s="34"/>
      <c r="N42" s="32"/>
      <c r="O42" s="31"/>
      <c r="P42" s="32"/>
      <c r="Q42" s="34"/>
      <c r="R42" s="32"/>
      <c r="S42" s="31"/>
      <c r="T42" s="32"/>
      <c r="U42" s="35"/>
    </row>
    <row r="43" spans="1:21" x14ac:dyDescent="0.2">
      <c r="A43" s="47" t="s">
        <v>35</v>
      </c>
      <c r="B43" s="2"/>
      <c r="C43" s="2"/>
      <c r="D43" s="2"/>
      <c r="E43" s="2"/>
      <c r="F43" s="2"/>
      <c r="G43" s="2"/>
      <c r="H43" s="2"/>
      <c r="I43" s="36"/>
      <c r="J43" s="2"/>
      <c r="K43" s="2"/>
      <c r="L43" s="2"/>
      <c r="M43" s="36"/>
      <c r="N43" s="2"/>
      <c r="O43" s="2"/>
      <c r="P43" s="2"/>
      <c r="Q43" s="36"/>
      <c r="R43" s="2"/>
      <c r="S43" s="2"/>
      <c r="T43" s="2"/>
      <c r="U43" s="36" t="s">
        <v>65</v>
      </c>
    </row>
    <row r="44" spans="1:21" x14ac:dyDescent="0.2">
      <c r="A44" s="37"/>
      <c r="B44" s="2"/>
      <c r="C44" s="2"/>
      <c r="D44" s="2"/>
      <c r="E44" s="2"/>
      <c r="F44" s="2"/>
      <c r="G44" s="2"/>
      <c r="H44" s="2"/>
      <c r="I44" s="2"/>
      <c r="J44" s="2"/>
    </row>
    <row r="45" spans="1:21" x14ac:dyDescent="0.2">
      <c r="A45" s="2"/>
      <c r="B45" s="2"/>
      <c r="C45" s="2"/>
      <c r="D45" s="2"/>
      <c r="E45" s="2"/>
      <c r="F45" s="2"/>
      <c r="G45" s="2"/>
      <c r="H45" s="2"/>
      <c r="I45" s="2"/>
      <c r="J45" s="2"/>
    </row>
    <row r="46" spans="1:21" ht="105.75" customHeight="1" x14ac:dyDescent="0.2">
      <c r="A46" s="420" t="s">
        <v>219</v>
      </c>
      <c r="B46" s="420"/>
      <c r="C46" s="420"/>
      <c r="D46" s="420"/>
      <c r="E46" s="420"/>
      <c r="F46" s="420"/>
      <c r="G46" s="420"/>
      <c r="H46" s="420"/>
      <c r="I46" s="420"/>
      <c r="J46" s="420"/>
      <c r="K46" s="420"/>
      <c r="L46" s="420"/>
      <c r="M46" s="420"/>
      <c r="N46" s="420"/>
      <c r="O46" s="420"/>
      <c r="P46" s="420"/>
      <c r="Q46" s="420"/>
      <c r="R46" s="420"/>
      <c r="S46" s="420"/>
      <c r="T46" s="420"/>
      <c r="U46" s="420"/>
    </row>
    <row r="47" spans="1:21" ht="12.75" customHeight="1" x14ac:dyDescent="0.2">
      <c r="A47" s="399"/>
      <c r="B47" s="399"/>
      <c r="C47" s="399"/>
      <c r="D47" s="399"/>
      <c r="E47" s="399"/>
      <c r="F47" s="399"/>
      <c r="G47" s="399"/>
      <c r="H47" s="399"/>
      <c r="I47" s="399"/>
      <c r="J47" s="399"/>
      <c r="K47" s="399"/>
      <c r="L47" s="399"/>
      <c r="M47" s="399"/>
    </row>
    <row r="48" spans="1:21" x14ac:dyDescent="0.2">
      <c r="A48" s="399"/>
      <c r="B48" s="399"/>
      <c r="C48" s="399"/>
      <c r="D48" s="399"/>
      <c r="E48" s="399"/>
      <c r="F48" s="399"/>
      <c r="G48" s="399"/>
      <c r="H48" s="399"/>
      <c r="I48" s="399"/>
      <c r="J48" s="399"/>
      <c r="K48" s="399"/>
      <c r="L48" s="399"/>
      <c r="M48" s="399"/>
    </row>
    <row r="49" spans="1:13" x14ac:dyDescent="0.2">
      <c r="A49" s="399"/>
      <c r="B49" s="399"/>
      <c r="C49" s="399"/>
      <c r="D49" s="399"/>
      <c r="E49" s="399"/>
      <c r="F49" s="399"/>
      <c r="G49" s="399"/>
      <c r="H49" s="399"/>
      <c r="I49" s="399"/>
      <c r="J49" s="399"/>
      <c r="K49" s="399"/>
      <c r="L49" s="399"/>
      <c r="M49" s="399"/>
    </row>
    <row r="50" spans="1:13" x14ac:dyDescent="0.2">
      <c r="A50" s="399"/>
      <c r="B50" s="399"/>
      <c r="C50" s="399"/>
      <c r="D50" s="399"/>
      <c r="E50" s="399"/>
      <c r="F50" s="399"/>
      <c r="G50" s="399"/>
      <c r="H50" s="399"/>
      <c r="I50" s="399"/>
      <c r="J50" s="399"/>
      <c r="K50" s="399"/>
      <c r="L50" s="399"/>
      <c r="M50" s="399"/>
    </row>
    <row r="51" spans="1:13" x14ac:dyDescent="0.2">
      <c r="A51" s="399"/>
      <c r="B51" s="399"/>
      <c r="C51" s="399"/>
      <c r="D51" s="399"/>
      <c r="E51" s="399"/>
      <c r="F51" s="399"/>
      <c r="G51" s="399"/>
      <c r="H51" s="399"/>
      <c r="I51" s="399"/>
      <c r="J51" s="399"/>
      <c r="K51" s="399"/>
      <c r="L51" s="399"/>
      <c r="M51" s="399"/>
    </row>
    <row r="52" spans="1:13" x14ac:dyDescent="0.2">
      <c r="A52" s="399"/>
      <c r="B52" s="399"/>
      <c r="C52" s="399"/>
      <c r="D52" s="399"/>
      <c r="E52" s="399"/>
      <c r="F52" s="399"/>
      <c r="G52" s="399"/>
      <c r="H52" s="399"/>
      <c r="I52" s="399"/>
      <c r="J52" s="399"/>
      <c r="K52" s="399"/>
      <c r="L52" s="399"/>
      <c r="M52" s="399"/>
    </row>
  </sheetData>
  <mergeCells count="26">
    <mergeCell ref="N5:Q5"/>
    <mergeCell ref="N6:N8"/>
    <mergeCell ref="O6:O8"/>
    <mergeCell ref="P6:P8"/>
    <mergeCell ref="Q6:Q8"/>
    <mergeCell ref="B6:B8"/>
    <mergeCell ref="C6:C8"/>
    <mergeCell ref="J6:J8"/>
    <mergeCell ref="K6:K8"/>
    <mergeCell ref="L6:L8"/>
    <mergeCell ref="A46:U46"/>
    <mergeCell ref="R5:U5"/>
    <mergeCell ref="R6:R8"/>
    <mergeCell ref="S6:S8"/>
    <mergeCell ref="T6:T8"/>
    <mergeCell ref="U6:U8"/>
    <mergeCell ref="B5:E5"/>
    <mergeCell ref="F5:I5"/>
    <mergeCell ref="J5:M5"/>
    <mergeCell ref="M6:M8"/>
    <mergeCell ref="D6:D8"/>
    <mergeCell ref="E6:E8"/>
    <mergeCell ref="F6:F8"/>
    <mergeCell ref="G6:G8"/>
    <mergeCell ref="H6:H8"/>
    <mergeCell ref="I6:I8"/>
  </mergeCells>
  <pageMargins left="0.32" right="0.33" top="0.74803149606299213" bottom="0.74803149606299213" header="0.31496062992125984" footer="0.31496062992125984"/>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O42"/>
  <sheetViews>
    <sheetView showGridLines="0" zoomScaleNormal="100" zoomScaleSheetLayoutView="100" workbookViewId="0">
      <selection activeCell="C13" sqref="C13"/>
    </sheetView>
  </sheetViews>
  <sheetFormatPr defaultRowHeight="15" x14ac:dyDescent="0.25"/>
  <cols>
    <col min="1" max="1" width="27.42578125" style="55" customWidth="1"/>
    <col min="2" max="2" width="9.85546875" style="55" customWidth="1"/>
    <col min="3" max="3" width="10.28515625" style="55" customWidth="1"/>
    <col min="4" max="4" width="11.140625" style="55" customWidth="1"/>
    <col min="5" max="5" width="10.28515625" style="55" customWidth="1"/>
    <col min="6" max="7" width="11.42578125" style="55" customWidth="1"/>
    <col min="8" max="8" width="11.5703125" style="55" customWidth="1"/>
    <col min="9" max="9" width="11.140625" style="55" customWidth="1"/>
    <col min="10" max="10" width="10.7109375" style="55" customWidth="1"/>
    <col min="11" max="11" width="10.42578125" style="55" customWidth="1"/>
    <col min="12" max="12" width="10" style="55" customWidth="1"/>
    <col min="13" max="13" width="11" style="55" customWidth="1"/>
    <col min="14" max="14" width="12.7109375" style="55" customWidth="1"/>
    <col min="15" max="15" width="10.140625" style="55" customWidth="1"/>
    <col min="16" max="16" width="2.28515625" style="55" customWidth="1"/>
    <col min="17" max="17" width="3.42578125" style="55" customWidth="1"/>
    <col min="18" max="16384" width="9.140625" style="55"/>
  </cols>
  <sheetData>
    <row r="1" spans="1:15" s="56" customFormat="1" x14ac:dyDescent="0.25">
      <c r="A1" s="202" t="s">
        <v>207</v>
      </c>
      <c r="B1" s="203"/>
      <c r="C1" s="203"/>
      <c r="D1" s="203"/>
      <c r="E1" s="204"/>
      <c r="F1" s="204"/>
      <c r="G1" s="203"/>
      <c r="H1" s="203"/>
      <c r="I1" s="203"/>
      <c r="J1" s="203"/>
      <c r="K1" s="203"/>
      <c r="L1" s="203"/>
      <c r="M1" s="205"/>
      <c r="N1" s="205"/>
      <c r="O1" s="205"/>
    </row>
    <row r="2" spans="1:15" x14ac:dyDescent="0.25">
      <c r="A2" s="202" t="s">
        <v>66</v>
      </c>
      <c r="B2" s="206"/>
      <c r="C2" s="206"/>
      <c r="D2" s="206"/>
      <c r="E2" s="207"/>
      <c r="F2" s="207"/>
      <c r="G2" s="206"/>
      <c r="H2" s="206"/>
      <c r="I2" s="206"/>
      <c r="J2" s="206"/>
      <c r="K2" s="206"/>
      <c r="L2" s="206"/>
      <c r="M2" s="208"/>
      <c r="N2" s="208"/>
      <c r="O2" s="208"/>
    </row>
    <row r="3" spans="1:15" x14ac:dyDescent="0.25">
      <c r="A3" s="202"/>
      <c r="B3" s="206"/>
      <c r="C3" s="206"/>
      <c r="D3" s="206"/>
      <c r="E3" s="207"/>
      <c r="F3" s="207"/>
      <c r="G3" s="206"/>
      <c r="H3" s="206"/>
      <c r="I3" s="206"/>
      <c r="J3" s="206"/>
      <c r="K3" s="206"/>
      <c r="L3" s="206"/>
      <c r="M3" s="208"/>
      <c r="N3" s="208"/>
      <c r="O3" s="208"/>
    </row>
    <row r="4" spans="1:15" x14ac:dyDescent="0.25">
      <c r="A4" s="209" t="s">
        <v>149</v>
      </c>
      <c r="B4" s="210"/>
      <c r="C4" s="210"/>
      <c r="D4" s="211"/>
      <c r="E4" s="206"/>
      <c r="F4" s="206"/>
      <c r="G4" s="206"/>
      <c r="H4" s="206"/>
      <c r="I4" s="206"/>
      <c r="J4" s="206"/>
      <c r="K4" s="206"/>
      <c r="L4" s="212"/>
      <c r="M4" s="344"/>
      <c r="N4" s="344"/>
      <c r="O4" s="208"/>
    </row>
    <row r="5" spans="1:15" ht="15" customHeight="1" x14ac:dyDescent="0.25">
      <c r="A5" s="445" t="s">
        <v>67</v>
      </c>
      <c r="B5" s="448" t="s">
        <v>68</v>
      </c>
      <c r="C5" s="449"/>
      <c r="D5" s="449"/>
      <c r="E5" s="449"/>
      <c r="F5" s="449"/>
      <c r="G5" s="449"/>
      <c r="H5" s="449"/>
      <c r="I5" s="449"/>
      <c r="J5" s="449"/>
      <c r="K5" s="449"/>
      <c r="L5" s="449"/>
      <c r="M5" s="449"/>
      <c r="N5" s="449"/>
      <c r="O5" s="450"/>
    </row>
    <row r="6" spans="1:15" ht="38.25" x14ac:dyDescent="0.25">
      <c r="A6" s="446"/>
      <c r="B6" s="451" t="s">
        <v>69</v>
      </c>
      <c r="C6" s="452"/>
      <c r="D6" s="451" t="s">
        <v>70</v>
      </c>
      <c r="E6" s="453"/>
      <c r="F6" s="453"/>
      <c r="G6" s="453"/>
      <c r="H6" s="452"/>
      <c r="I6" s="213" t="s">
        <v>71</v>
      </c>
      <c r="J6" s="451" t="s">
        <v>72</v>
      </c>
      <c r="K6" s="453"/>
      <c r="L6" s="453"/>
      <c r="M6" s="452"/>
      <c r="N6" s="213" t="s">
        <v>73</v>
      </c>
      <c r="O6" s="454" t="s">
        <v>36</v>
      </c>
    </row>
    <row r="7" spans="1:15" ht="102.75" thickBot="1" x14ac:dyDescent="0.3">
      <c r="A7" s="446"/>
      <c r="B7" s="214" t="s">
        <v>74</v>
      </c>
      <c r="C7" s="215" t="s">
        <v>75</v>
      </c>
      <c r="D7" s="216" t="s">
        <v>76</v>
      </c>
      <c r="E7" s="345" t="s">
        <v>77</v>
      </c>
      <c r="F7" s="458" t="s">
        <v>78</v>
      </c>
      <c r="G7" s="458" t="s">
        <v>79</v>
      </c>
      <c r="H7" s="217" t="s">
        <v>80</v>
      </c>
      <c r="I7" s="218" t="s">
        <v>81</v>
      </c>
      <c r="J7" s="456" t="s">
        <v>82</v>
      </c>
      <c r="K7" s="457"/>
      <c r="L7" s="345" t="s">
        <v>83</v>
      </c>
      <c r="M7" s="217" t="s">
        <v>84</v>
      </c>
      <c r="N7" s="219" t="s">
        <v>85</v>
      </c>
      <c r="O7" s="455"/>
    </row>
    <row r="8" spans="1:15" ht="25.5" x14ac:dyDescent="0.25">
      <c r="A8" s="447"/>
      <c r="B8" s="220"/>
      <c r="C8" s="221"/>
      <c r="D8" s="222"/>
      <c r="E8" s="346"/>
      <c r="F8" s="459"/>
      <c r="G8" s="459"/>
      <c r="H8" s="223"/>
      <c r="I8" s="224"/>
      <c r="J8" s="225" t="s">
        <v>86</v>
      </c>
      <c r="K8" s="226" t="s">
        <v>87</v>
      </c>
      <c r="L8" s="346"/>
      <c r="M8" s="223"/>
      <c r="N8" s="227"/>
      <c r="O8" s="220"/>
    </row>
    <row r="9" spans="1:15" x14ac:dyDescent="0.25">
      <c r="A9" s="228" t="s">
        <v>88</v>
      </c>
      <c r="B9" s="229"/>
      <c r="C9" s="230"/>
      <c r="D9" s="229"/>
      <c r="E9" s="38"/>
      <c r="F9" s="38"/>
      <c r="G9" s="39"/>
      <c r="H9" s="230"/>
      <c r="I9" s="231"/>
      <c r="J9" s="229"/>
      <c r="K9" s="38"/>
      <c r="L9" s="39"/>
      <c r="M9" s="230"/>
      <c r="N9" s="232"/>
      <c r="O9" s="38"/>
    </row>
    <row r="10" spans="1:15" x14ac:dyDescent="0.25">
      <c r="A10" s="233">
        <v>2000</v>
      </c>
      <c r="B10" s="234">
        <v>3.411</v>
      </c>
      <c r="C10" s="235">
        <v>0.40699999999999997</v>
      </c>
      <c r="D10" s="234">
        <v>1.958</v>
      </c>
      <c r="E10" s="236">
        <v>1.7569999999999999</v>
      </c>
      <c r="F10" s="236">
        <v>0.121</v>
      </c>
      <c r="G10" s="236">
        <v>0.52900000000000003</v>
      </c>
      <c r="H10" s="235" t="s">
        <v>209</v>
      </c>
      <c r="I10" s="237">
        <v>1.05</v>
      </c>
      <c r="J10" s="238" t="s">
        <v>209</v>
      </c>
      <c r="K10" s="239" t="s">
        <v>209</v>
      </c>
      <c r="L10" s="239" t="s">
        <v>209</v>
      </c>
      <c r="M10" s="240" t="s">
        <v>209</v>
      </c>
      <c r="N10" s="237">
        <v>0.115</v>
      </c>
      <c r="O10" s="234">
        <v>9.4160000000000004</v>
      </c>
    </row>
    <row r="11" spans="1:15" x14ac:dyDescent="0.25">
      <c r="A11" s="233">
        <v>2001</v>
      </c>
      <c r="B11" s="234">
        <v>4.383</v>
      </c>
      <c r="C11" s="235">
        <v>0.55500000000000005</v>
      </c>
      <c r="D11" s="234">
        <v>3.2160000000000002</v>
      </c>
      <c r="E11" s="236">
        <v>2.5209999999999999</v>
      </c>
      <c r="F11" s="236">
        <v>0.20499999999999999</v>
      </c>
      <c r="G11" s="236">
        <v>1.0549999999999999</v>
      </c>
      <c r="H11" s="235" t="s">
        <v>209</v>
      </c>
      <c r="I11" s="237">
        <v>0.97199999999999998</v>
      </c>
      <c r="J11" s="238" t="s">
        <v>209</v>
      </c>
      <c r="K11" s="239" t="s">
        <v>209</v>
      </c>
      <c r="L11" s="239" t="s">
        <v>209</v>
      </c>
      <c r="M11" s="240" t="s">
        <v>209</v>
      </c>
      <c r="N11" s="237">
        <v>0.13800000000000001</v>
      </c>
      <c r="O11" s="234">
        <v>13.186999999999999</v>
      </c>
    </row>
    <row r="12" spans="1:15" x14ac:dyDescent="0.25">
      <c r="A12" s="233">
        <v>2002</v>
      </c>
      <c r="B12" s="234">
        <v>6.2869999999999999</v>
      </c>
      <c r="C12" s="235">
        <v>0.81599999999999995</v>
      </c>
      <c r="D12" s="234">
        <v>5.8869999999999996</v>
      </c>
      <c r="E12" s="236">
        <v>4.1970000000000001</v>
      </c>
      <c r="F12" s="236">
        <v>0.36599999999999999</v>
      </c>
      <c r="G12" s="236">
        <v>1.7589999999999999</v>
      </c>
      <c r="H12" s="235" t="s">
        <v>209</v>
      </c>
      <c r="I12" s="237">
        <v>1.4370000000000001</v>
      </c>
      <c r="J12" s="238">
        <v>5.8000000000000003E-2</v>
      </c>
      <c r="K12" s="239">
        <v>7.3999999999999996E-2</v>
      </c>
      <c r="L12" s="239">
        <v>6.8000000000000005E-2</v>
      </c>
      <c r="M12" s="240" t="s">
        <v>209</v>
      </c>
      <c r="N12" s="237">
        <v>0.21299999999999999</v>
      </c>
      <c r="O12" s="234">
        <v>21.202999999999999</v>
      </c>
    </row>
    <row r="13" spans="1:15" x14ac:dyDescent="0.25">
      <c r="A13" s="233">
        <v>2003</v>
      </c>
      <c r="B13" s="234">
        <v>12.391999999999999</v>
      </c>
      <c r="C13" s="235">
        <v>0.97399999999999998</v>
      </c>
      <c r="D13" s="234">
        <v>9.2560000000000002</v>
      </c>
      <c r="E13" s="236">
        <v>5.6420000000000003</v>
      </c>
      <c r="F13" s="236">
        <v>0.48599999999999999</v>
      </c>
      <c r="G13" s="236">
        <v>2.492</v>
      </c>
      <c r="H13" s="235" t="s">
        <v>209</v>
      </c>
      <c r="I13" s="237">
        <v>1.8859999999999999</v>
      </c>
      <c r="J13" s="238">
        <v>0.13400000000000001</v>
      </c>
      <c r="K13" s="239">
        <v>0.155</v>
      </c>
      <c r="L13" s="239">
        <v>0.13700000000000001</v>
      </c>
      <c r="M13" s="240" t="s">
        <v>209</v>
      </c>
      <c r="N13" s="237">
        <v>0.35699999999999998</v>
      </c>
      <c r="O13" s="234">
        <v>33.981999999999999</v>
      </c>
    </row>
    <row r="14" spans="1:15" x14ac:dyDescent="0.25">
      <c r="A14" s="233">
        <v>2004</v>
      </c>
      <c r="B14" s="234">
        <v>12.733000000000001</v>
      </c>
      <c r="C14" s="235">
        <v>0.81499999999999995</v>
      </c>
      <c r="D14" s="234">
        <v>9.7650000000000006</v>
      </c>
      <c r="E14" s="236">
        <v>5.7190000000000003</v>
      </c>
      <c r="F14" s="236">
        <v>0.51</v>
      </c>
      <c r="G14" s="236">
        <v>2.4940000000000002</v>
      </c>
      <c r="H14" s="235" t="s">
        <v>209</v>
      </c>
      <c r="I14" s="237">
        <v>1.7649999999999999</v>
      </c>
      <c r="J14" s="238">
        <v>0.13800000000000001</v>
      </c>
      <c r="K14" s="239">
        <v>0.14699999999999999</v>
      </c>
      <c r="L14" s="239">
        <v>0.14599999999999999</v>
      </c>
      <c r="M14" s="240" t="s">
        <v>209</v>
      </c>
      <c r="N14" s="237">
        <v>0.40100000000000002</v>
      </c>
      <c r="O14" s="234">
        <v>34.695999999999998</v>
      </c>
    </row>
    <row r="15" spans="1:15" x14ac:dyDescent="0.25">
      <c r="A15" s="233">
        <v>2005</v>
      </c>
      <c r="B15" s="234">
        <v>12.702</v>
      </c>
      <c r="C15" s="235">
        <v>0.64800000000000002</v>
      </c>
      <c r="D15" s="234">
        <v>10.467000000000001</v>
      </c>
      <c r="E15" s="236">
        <v>5.4089999999999998</v>
      </c>
      <c r="F15" s="236">
        <v>0.50600000000000001</v>
      </c>
      <c r="G15" s="236">
        <v>2.3359999999999999</v>
      </c>
      <c r="H15" s="235" t="s">
        <v>209</v>
      </c>
      <c r="I15" s="237">
        <v>1.58</v>
      </c>
      <c r="J15" s="238">
        <v>0.16600000000000001</v>
      </c>
      <c r="K15" s="239">
        <v>0.13</v>
      </c>
      <c r="L15" s="239">
        <v>0.14299999999999999</v>
      </c>
      <c r="M15" s="240">
        <v>5.7000000000000002E-2</v>
      </c>
      <c r="N15" s="237">
        <v>0.375</v>
      </c>
      <c r="O15" s="234">
        <v>34.539000000000001</v>
      </c>
    </row>
    <row r="16" spans="1:15" x14ac:dyDescent="0.25">
      <c r="A16" s="233">
        <v>2006</v>
      </c>
      <c r="B16" s="234">
        <v>11.523</v>
      </c>
      <c r="C16" s="235">
        <v>0.44400000000000001</v>
      </c>
      <c r="D16" s="234">
        <v>10.615</v>
      </c>
      <c r="E16" s="236">
        <v>5.226</v>
      </c>
      <c r="F16" s="236">
        <v>0.53300000000000003</v>
      </c>
      <c r="G16" s="236">
        <v>2.2639999999999998</v>
      </c>
      <c r="H16" s="235" t="s">
        <v>209</v>
      </c>
      <c r="I16" s="237">
        <v>1.4590000000000001</v>
      </c>
      <c r="J16" s="238">
        <v>0.18099999999999999</v>
      </c>
      <c r="K16" s="239">
        <v>0.16800000000000001</v>
      </c>
      <c r="L16" s="239">
        <v>0.14899999999999999</v>
      </c>
      <c r="M16" s="240" t="s">
        <v>209</v>
      </c>
      <c r="N16" s="237">
        <v>0.35399999999999998</v>
      </c>
      <c r="O16" s="234">
        <v>32.987000000000002</v>
      </c>
    </row>
    <row r="17" spans="1:15" x14ac:dyDescent="0.25">
      <c r="A17" s="233">
        <v>2007</v>
      </c>
      <c r="B17" s="234">
        <v>10.231</v>
      </c>
      <c r="C17" s="235">
        <v>0.33200000000000002</v>
      </c>
      <c r="D17" s="234">
        <v>10.507</v>
      </c>
      <c r="E17" s="236">
        <v>5.1970000000000001</v>
      </c>
      <c r="F17" s="236">
        <v>0.56899999999999995</v>
      </c>
      <c r="G17" s="236">
        <v>2.15</v>
      </c>
      <c r="H17" s="235" t="s">
        <v>209</v>
      </c>
      <c r="I17" s="237">
        <v>1.323</v>
      </c>
      <c r="J17" s="238">
        <v>0.16</v>
      </c>
      <c r="K17" s="239">
        <v>0.153</v>
      </c>
      <c r="L17" s="239">
        <v>0.14499999999999999</v>
      </c>
      <c r="M17" s="240" t="s">
        <v>209</v>
      </c>
      <c r="N17" s="237">
        <v>0.34100000000000003</v>
      </c>
      <c r="O17" s="234">
        <v>31.193000000000001</v>
      </c>
    </row>
    <row r="18" spans="1:15" x14ac:dyDescent="0.25">
      <c r="A18" s="233">
        <v>2008</v>
      </c>
      <c r="B18" s="234">
        <v>8.9350000000000005</v>
      </c>
      <c r="C18" s="235">
        <v>0.251</v>
      </c>
      <c r="D18" s="234">
        <v>9.8000000000000007</v>
      </c>
      <c r="E18" s="236">
        <v>4.9180000000000001</v>
      </c>
      <c r="F18" s="236">
        <v>0.52900000000000003</v>
      </c>
      <c r="G18" s="236">
        <v>2.0430000000000001</v>
      </c>
      <c r="H18" s="235" t="s">
        <v>209</v>
      </c>
      <c r="I18" s="237">
        <v>1.3340000000000001</v>
      </c>
      <c r="J18" s="238">
        <v>0.16700000000000001</v>
      </c>
      <c r="K18" s="239">
        <v>0.122</v>
      </c>
      <c r="L18" s="239">
        <v>0.14199999999999999</v>
      </c>
      <c r="M18" s="240">
        <v>5.1999999999999998E-2</v>
      </c>
      <c r="N18" s="237">
        <v>0.33400000000000002</v>
      </c>
      <c r="O18" s="234">
        <v>28.661000000000001</v>
      </c>
    </row>
    <row r="19" spans="1:15" x14ac:dyDescent="0.25">
      <c r="A19" s="233">
        <v>2009</v>
      </c>
      <c r="B19" s="234">
        <v>7.335</v>
      </c>
      <c r="C19" s="235">
        <v>0.183</v>
      </c>
      <c r="D19" s="234">
        <v>10.031000000000001</v>
      </c>
      <c r="E19" s="236">
        <v>5.085</v>
      </c>
      <c r="F19" s="236">
        <v>0.54300000000000004</v>
      </c>
      <c r="G19" s="236">
        <v>1.915</v>
      </c>
      <c r="H19" s="235" t="s">
        <v>209</v>
      </c>
      <c r="I19" s="237">
        <v>1.208</v>
      </c>
      <c r="J19" s="238">
        <v>0.16800000000000001</v>
      </c>
      <c r="K19" s="239">
        <v>0.11700000000000001</v>
      </c>
      <c r="L19" s="239">
        <v>0.104</v>
      </c>
      <c r="M19" s="240" t="s">
        <v>209</v>
      </c>
      <c r="N19" s="237">
        <v>0.307</v>
      </c>
      <c r="O19" s="234">
        <v>27.081</v>
      </c>
    </row>
    <row r="20" spans="1:15" x14ac:dyDescent="0.25">
      <c r="A20" s="233">
        <v>2010</v>
      </c>
      <c r="B20" s="234">
        <v>6.3310000000000004</v>
      </c>
      <c r="C20" s="235">
        <v>0.2</v>
      </c>
      <c r="D20" s="234">
        <v>10.901999999999999</v>
      </c>
      <c r="E20" s="236">
        <v>5.5190000000000001</v>
      </c>
      <c r="F20" s="236">
        <v>0.61899999999999999</v>
      </c>
      <c r="G20" s="236">
        <v>2.0230000000000001</v>
      </c>
      <c r="H20" s="235">
        <v>6.4000000000000001E-2</v>
      </c>
      <c r="I20" s="237">
        <v>1.2669999999999999</v>
      </c>
      <c r="J20" s="238">
        <v>0.17399999999999999</v>
      </c>
      <c r="K20" s="239">
        <v>0.13200000000000001</v>
      </c>
      <c r="L20" s="239">
        <v>0.14399999999999999</v>
      </c>
      <c r="M20" s="240" t="s">
        <v>209</v>
      </c>
      <c r="N20" s="237">
        <v>0.30299999999999999</v>
      </c>
      <c r="O20" s="234">
        <v>27.709</v>
      </c>
    </row>
    <row r="21" spans="1:15" x14ac:dyDescent="0.25">
      <c r="A21" s="233">
        <v>2011</v>
      </c>
      <c r="B21" s="234">
        <v>5.3090000000000002</v>
      </c>
      <c r="C21" s="235">
        <v>0.129</v>
      </c>
      <c r="D21" s="234">
        <v>11.491</v>
      </c>
      <c r="E21" s="236">
        <v>5.84</v>
      </c>
      <c r="F21" s="236">
        <v>0.69399999999999995</v>
      </c>
      <c r="G21" s="236">
        <v>2.0880000000000001</v>
      </c>
      <c r="H21" s="235">
        <v>8.8999999999999996E-2</v>
      </c>
      <c r="I21" s="237">
        <v>1.3779999999999999</v>
      </c>
      <c r="J21" s="238">
        <v>0.21199999999999999</v>
      </c>
      <c r="K21" s="239">
        <v>0.107</v>
      </c>
      <c r="L21" s="239">
        <v>0.13100000000000001</v>
      </c>
      <c r="M21" s="240" t="s">
        <v>209</v>
      </c>
      <c r="N21" s="237">
        <v>0.29699999999999999</v>
      </c>
      <c r="O21" s="234">
        <v>27.795000000000002</v>
      </c>
    </row>
    <row r="22" spans="1:15" x14ac:dyDescent="0.25">
      <c r="A22" s="233">
        <v>2012</v>
      </c>
      <c r="B22" s="234">
        <v>3.746</v>
      </c>
      <c r="C22" s="235">
        <v>9.4E-2</v>
      </c>
      <c r="D22" s="234">
        <v>10.569000000000001</v>
      </c>
      <c r="E22" s="236">
        <v>5.7969999999999997</v>
      </c>
      <c r="F22" s="236">
        <v>0.69599999999999995</v>
      </c>
      <c r="G22" s="236">
        <v>1.8420000000000001</v>
      </c>
      <c r="H22" s="235">
        <v>9.8000000000000004E-2</v>
      </c>
      <c r="I22" s="237">
        <v>1.2250000000000001</v>
      </c>
      <c r="J22" s="238">
        <v>0.157</v>
      </c>
      <c r="K22" s="239">
        <v>9.5000000000000001E-2</v>
      </c>
      <c r="L22" s="239">
        <v>0.154</v>
      </c>
      <c r="M22" s="240" t="s">
        <v>209</v>
      </c>
      <c r="N22" s="237">
        <v>0.20499999999999999</v>
      </c>
      <c r="O22" s="234">
        <v>24.707999999999998</v>
      </c>
    </row>
    <row r="23" spans="1:15" x14ac:dyDescent="0.25">
      <c r="A23" s="233">
        <v>2013</v>
      </c>
      <c r="B23" s="234">
        <v>2.694</v>
      </c>
      <c r="C23" s="235">
        <v>6.2E-2</v>
      </c>
      <c r="D23" s="234">
        <v>11.29</v>
      </c>
      <c r="E23" s="236">
        <v>6.9480000000000004</v>
      </c>
      <c r="F23" s="236">
        <v>0.77300000000000002</v>
      </c>
      <c r="G23" s="236">
        <v>1.968</v>
      </c>
      <c r="H23" s="235">
        <v>0.219</v>
      </c>
      <c r="I23" s="237">
        <v>1.51</v>
      </c>
      <c r="J23" s="238">
        <v>0.17299999999999999</v>
      </c>
      <c r="K23" s="239">
        <v>7.1999999999999995E-2</v>
      </c>
      <c r="L23" s="239">
        <v>0.16800000000000001</v>
      </c>
      <c r="M23" s="240" t="s">
        <v>209</v>
      </c>
      <c r="N23" s="237">
        <v>0.188</v>
      </c>
      <c r="O23" s="234">
        <v>26.106000000000002</v>
      </c>
    </row>
    <row r="24" spans="1:15" x14ac:dyDescent="0.25">
      <c r="A24" s="233">
        <v>2014</v>
      </c>
      <c r="B24" s="234">
        <v>1.9159999999999999</v>
      </c>
      <c r="C24" s="235">
        <v>0.08</v>
      </c>
      <c r="D24" s="234">
        <v>11.87</v>
      </c>
      <c r="E24" s="236">
        <v>8.8119999999999994</v>
      </c>
      <c r="F24" s="236">
        <v>0.96</v>
      </c>
      <c r="G24" s="236">
        <v>2.2170000000000001</v>
      </c>
      <c r="H24" s="235">
        <v>0.42099999999999999</v>
      </c>
      <c r="I24" s="237">
        <v>2.1869999999999998</v>
      </c>
      <c r="J24" s="238">
        <v>0.17699999999999999</v>
      </c>
      <c r="K24" s="239">
        <v>8.6999999999999994E-2</v>
      </c>
      <c r="L24" s="239">
        <v>0.193</v>
      </c>
      <c r="M24" s="240" t="s">
        <v>209</v>
      </c>
      <c r="N24" s="237">
        <v>0.23200000000000001</v>
      </c>
      <c r="O24" s="234">
        <v>29.195</v>
      </c>
    </row>
    <row r="25" spans="1:15" x14ac:dyDescent="0.25">
      <c r="A25" s="233">
        <v>2015</v>
      </c>
      <c r="B25" s="234">
        <v>0.91800000000000004</v>
      </c>
      <c r="C25" s="235" t="s">
        <v>209</v>
      </c>
      <c r="D25" s="234">
        <v>11.242000000000001</v>
      </c>
      <c r="E25" s="236">
        <v>10.234</v>
      </c>
      <c r="F25" s="236">
        <v>1.0229999999999999</v>
      </c>
      <c r="G25" s="236">
        <v>2.1070000000000002</v>
      </c>
      <c r="H25" s="235">
        <v>0.92300000000000004</v>
      </c>
      <c r="I25" s="237">
        <v>2.774</v>
      </c>
      <c r="J25" s="238">
        <v>0.13500000000000001</v>
      </c>
      <c r="K25" s="239">
        <v>5.6000000000000001E-2</v>
      </c>
      <c r="L25" s="239">
        <v>0.23300000000000001</v>
      </c>
      <c r="M25" s="240" t="s">
        <v>209</v>
      </c>
      <c r="N25" s="237">
        <v>0.13600000000000001</v>
      </c>
      <c r="O25" s="234">
        <v>29.87</v>
      </c>
    </row>
    <row r="26" spans="1:15" ht="26.25" x14ac:dyDescent="0.25">
      <c r="A26" s="241" t="s">
        <v>89</v>
      </c>
      <c r="B26" s="242">
        <v>110.846</v>
      </c>
      <c r="C26" s="243">
        <v>6.0359999999999996</v>
      </c>
      <c r="D26" s="242">
        <v>148.86600000000001</v>
      </c>
      <c r="E26" s="244">
        <v>88.820999999999998</v>
      </c>
      <c r="F26" s="244">
        <v>9.1329999999999991</v>
      </c>
      <c r="G26" s="244">
        <v>31.282</v>
      </c>
      <c r="H26" s="243">
        <v>2.056</v>
      </c>
      <c r="I26" s="245">
        <v>24.355</v>
      </c>
      <c r="J26" s="242">
        <v>2.2570000000000001</v>
      </c>
      <c r="K26" s="246">
        <v>1.681</v>
      </c>
      <c r="L26" s="244">
        <v>2.1080000000000001</v>
      </c>
      <c r="M26" s="247">
        <v>0.59099999999999997</v>
      </c>
      <c r="N26" s="245">
        <v>4.2960000000000003</v>
      </c>
      <c r="O26" s="245">
        <v>432.32799999999997</v>
      </c>
    </row>
    <row r="27" spans="1:15" x14ac:dyDescent="0.25">
      <c r="A27" s="233">
        <v>2016</v>
      </c>
      <c r="B27" s="234">
        <v>0.59899999999999998</v>
      </c>
      <c r="C27" s="235" t="s">
        <v>209</v>
      </c>
      <c r="D27" s="234">
        <v>1.395</v>
      </c>
      <c r="E27" s="236">
        <v>2.133</v>
      </c>
      <c r="F27" s="236">
        <v>1.3540000000000001</v>
      </c>
      <c r="G27" s="236">
        <v>2.702</v>
      </c>
      <c r="H27" s="235">
        <v>22.364000000000001</v>
      </c>
      <c r="I27" s="237">
        <v>4.1239999999999997</v>
      </c>
      <c r="J27" s="238">
        <v>7.0000000000000007E-2</v>
      </c>
      <c r="K27" s="239" t="s">
        <v>209</v>
      </c>
      <c r="L27" s="239">
        <v>0.25700000000000001</v>
      </c>
      <c r="M27" s="240" t="s">
        <v>209</v>
      </c>
      <c r="N27" s="237">
        <v>0.27200000000000002</v>
      </c>
      <c r="O27" s="234">
        <v>35.36</v>
      </c>
    </row>
    <row r="28" spans="1:15" x14ac:dyDescent="0.25">
      <c r="A28" s="233">
        <v>2017</v>
      </c>
      <c r="B28" s="234">
        <v>0.38</v>
      </c>
      <c r="C28" s="235" t="s">
        <v>209</v>
      </c>
      <c r="D28" s="234" t="s">
        <v>209</v>
      </c>
      <c r="E28" s="236" t="s">
        <v>209</v>
      </c>
      <c r="F28" s="236">
        <v>1.9350000000000001</v>
      </c>
      <c r="G28" s="236">
        <v>2.3090000000000002</v>
      </c>
      <c r="H28" s="235">
        <v>22.991</v>
      </c>
      <c r="I28" s="237">
        <v>4.7670000000000003</v>
      </c>
      <c r="J28" s="238" t="s">
        <v>209</v>
      </c>
      <c r="K28" s="239" t="s">
        <v>209</v>
      </c>
      <c r="L28" s="239">
        <v>0.11899999999999999</v>
      </c>
      <c r="M28" s="240" t="s">
        <v>209</v>
      </c>
      <c r="N28" s="237">
        <v>0.59099999999999997</v>
      </c>
      <c r="O28" s="234">
        <v>33.201000000000001</v>
      </c>
    </row>
    <row r="29" spans="1:15" ht="26.25" x14ac:dyDescent="0.25">
      <c r="A29" s="241" t="s">
        <v>90</v>
      </c>
      <c r="B29" s="242">
        <v>0.97899999999999998</v>
      </c>
      <c r="C29" s="243">
        <v>6.3E-2</v>
      </c>
      <c r="D29" s="242">
        <v>1.4059999999999999</v>
      </c>
      <c r="E29" s="244">
        <v>2.1749999999999998</v>
      </c>
      <c r="F29" s="244">
        <v>3.2890000000000001</v>
      </c>
      <c r="G29" s="244">
        <v>5.0110000000000001</v>
      </c>
      <c r="H29" s="246">
        <v>45.354999999999997</v>
      </c>
      <c r="I29" s="248">
        <v>8.891</v>
      </c>
      <c r="J29" s="249">
        <v>9.6000000000000002E-2</v>
      </c>
      <c r="K29" s="244" t="s">
        <v>209</v>
      </c>
      <c r="L29" s="244">
        <v>0.376</v>
      </c>
      <c r="M29" s="246" t="s">
        <v>209</v>
      </c>
      <c r="N29" s="248">
        <v>0.86299999999999999</v>
      </c>
      <c r="O29" s="249">
        <v>68.561000000000007</v>
      </c>
    </row>
    <row r="30" spans="1:15" ht="26.25" x14ac:dyDescent="0.25">
      <c r="A30" s="241" t="s">
        <v>91</v>
      </c>
      <c r="B30" s="242">
        <v>111.825</v>
      </c>
      <c r="C30" s="243">
        <v>6.0990000000000002</v>
      </c>
      <c r="D30" s="242">
        <v>150.27199999999999</v>
      </c>
      <c r="E30" s="246">
        <v>90.995999999999995</v>
      </c>
      <c r="F30" s="244">
        <v>12.422000000000001</v>
      </c>
      <c r="G30" s="244">
        <v>36.292999999999999</v>
      </c>
      <c r="H30" s="243">
        <v>47.411000000000001</v>
      </c>
      <c r="I30" s="248">
        <v>33.246000000000002</v>
      </c>
      <c r="J30" s="246">
        <v>2.3530000000000002</v>
      </c>
      <c r="K30" s="244">
        <v>1.6970000000000001</v>
      </c>
      <c r="L30" s="244">
        <v>2.484</v>
      </c>
      <c r="M30" s="247">
        <v>0.63200000000000001</v>
      </c>
      <c r="N30" s="243">
        <v>5.1589999999999998</v>
      </c>
      <c r="O30" s="245">
        <v>500.88900000000001</v>
      </c>
    </row>
    <row r="31" spans="1:15" ht="15" customHeight="1" x14ac:dyDescent="0.25">
      <c r="A31" s="444" t="s">
        <v>35</v>
      </c>
      <c r="B31" s="444"/>
      <c r="C31" s="444"/>
      <c r="D31" s="444"/>
      <c r="E31" s="444"/>
      <c r="F31" s="344"/>
      <c r="G31" s="250"/>
      <c r="H31" s="250"/>
      <c r="I31" s="250"/>
      <c r="J31" s="250"/>
      <c r="K31" s="250"/>
      <c r="L31" s="250"/>
      <c r="M31" s="208"/>
      <c r="N31" s="208"/>
      <c r="O31" s="251" t="s">
        <v>92</v>
      </c>
    </row>
    <row r="32" spans="1:15" ht="15" customHeight="1" x14ac:dyDescent="0.25">
      <c r="A32" s="343"/>
      <c r="B32" s="343"/>
      <c r="C32" s="343"/>
      <c r="D32" s="344"/>
      <c r="E32" s="344"/>
      <c r="F32" s="344"/>
      <c r="G32" s="250"/>
      <c r="H32" s="250"/>
      <c r="I32" s="250"/>
      <c r="J32" s="250"/>
      <c r="K32" s="250"/>
      <c r="L32" s="250"/>
      <c r="M32" s="208"/>
      <c r="N32" s="208"/>
      <c r="O32" s="251"/>
    </row>
    <row r="33" spans="1:15" ht="212.25" customHeight="1" x14ac:dyDescent="0.25">
      <c r="A33" s="412" t="s">
        <v>222</v>
      </c>
      <c r="B33" s="412"/>
      <c r="C33" s="412"/>
      <c r="D33" s="412"/>
      <c r="E33" s="412"/>
      <c r="F33" s="412"/>
      <c r="G33" s="412"/>
      <c r="H33" s="412"/>
      <c r="I33" s="412"/>
      <c r="J33" s="412"/>
      <c r="K33" s="412"/>
      <c r="L33" s="412"/>
      <c r="M33" s="412"/>
      <c r="N33" s="412"/>
      <c r="O33" s="412"/>
    </row>
    <row r="34" spans="1:15" ht="15" customHeight="1" x14ac:dyDescent="0.25">
      <c r="A34" s="400"/>
      <c r="B34" s="400"/>
      <c r="C34" s="400"/>
      <c r="D34" s="400"/>
      <c r="E34" s="400"/>
      <c r="F34" s="400"/>
      <c r="G34" s="400"/>
      <c r="H34" s="400"/>
      <c r="I34" s="400"/>
      <c r="J34" s="400"/>
      <c r="K34" s="400"/>
      <c r="L34" s="400"/>
      <c r="M34" s="400"/>
      <c r="N34" s="400"/>
      <c r="O34" s="400"/>
    </row>
    <row r="35" spans="1:15" ht="15" customHeight="1" x14ac:dyDescent="0.25">
      <c r="A35" s="400"/>
      <c r="B35" s="400"/>
      <c r="C35" s="400"/>
      <c r="D35" s="400"/>
      <c r="E35" s="400"/>
      <c r="F35" s="400"/>
      <c r="G35" s="400"/>
      <c r="H35" s="400"/>
      <c r="I35" s="400"/>
      <c r="J35" s="400"/>
      <c r="K35" s="400"/>
      <c r="L35" s="400"/>
      <c r="M35" s="400"/>
      <c r="N35" s="400"/>
      <c r="O35" s="400"/>
    </row>
    <row r="36" spans="1:15" ht="15" customHeight="1" x14ac:dyDescent="0.25">
      <c r="A36" s="400"/>
      <c r="B36" s="400"/>
      <c r="C36" s="400"/>
      <c r="D36" s="400"/>
      <c r="E36" s="400"/>
      <c r="F36" s="400"/>
      <c r="G36" s="400"/>
      <c r="H36" s="400"/>
      <c r="I36" s="400"/>
      <c r="J36" s="400"/>
      <c r="K36" s="400"/>
      <c r="L36" s="400"/>
      <c r="M36" s="400"/>
      <c r="N36" s="400"/>
      <c r="O36" s="400"/>
    </row>
    <row r="37" spans="1:15" ht="15" customHeight="1" x14ac:dyDescent="0.25">
      <c r="A37" s="400"/>
      <c r="B37" s="400"/>
      <c r="C37" s="400"/>
      <c r="D37" s="400"/>
      <c r="E37" s="400"/>
      <c r="F37" s="400"/>
      <c r="G37" s="400"/>
      <c r="H37" s="400"/>
      <c r="I37" s="400"/>
      <c r="J37" s="400"/>
      <c r="K37" s="400"/>
      <c r="L37" s="400"/>
      <c r="M37" s="400"/>
      <c r="N37" s="400"/>
      <c r="O37" s="400"/>
    </row>
    <row r="38" spans="1:15" ht="15" customHeight="1" x14ac:dyDescent="0.25">
      <c r="A38" s="400"/>
      <c r="B38" s="400"/>
      <c r="C38" s="400"/>
      <c r="D38" s="400"/>
      <c r="E38" s="400"/>
      <c r="F38" s="400"/>
      <c r="G38" s="400"/>
      <c r="H38" s="400"/>
      <c r="I38" s="400"/>
      <c r="J38" s="400"/>
      <c r="K38" s="400"/>
      <c r="L38" s="400"/>
      <c r="M38" s="400"/>
      <c r="N38" s="400"/>
      <c r="O38" s="400"/>
    </row>
    <row r="39" spans="1:15" ht="15" customHeight="1" x14ac:dyDescent="0.25">
      <c r="A39" s="400"/>
      <c r="B39" s="400"/>
      <c r="C39" s="400"/>
      <c r="D39" s="400"/>
      <c r="E39" s="400"/>
      <c r="F39" s="400"/>
      <c r="G39" s="400"/>
      <c r="H39" s="400"/>
      <c r="I39" s="400"/>
      <c r="J39" s="400"/>
      <c r="K39" s="400"/>
      <c r="L39" s="400"/>
      <c r="M39" s="400"/>
      <c r="N39" s="400"/>
      <c r="O39" s="400"/>
    </row>
    <row r="40" spans="1:15" ht="15" customHeight="1" x14ac:dyDescent="0.25">
      <c r="A40" s="400"/>
      <c r="B40" s="400"/>
      <c r="C40" s="400"/>
      <c r="D40" s="400"/>
      <c r="E40" s="400"/>
      <c r="F40" s="400"/>
      <c r="G40" s="400"/>
      <c r="H40" s="400"/>
      <c r="I40" s="400"/>
      <c r="J40" s="400"/>
      <c r="K40" s="400"/>
      <c r="L40" s="400"/>
      <c r="M40" s="400"/>
      <c r="N40" s="400"/>
      <c r="O40" s="400"/>
    </row>
    <row r="41" spans="1:15" ht="15" customHeight="1" x14ac:dyDescent="0.25">
      <c r="A41" s="400"/>
      <c r="B41" s="400"/>
      <c r="C41" s="400"/>
      <c r="D41" s="400"/>
      <c r="E41" s="400"/>
      <c r="F41" s="400"/>
      <c r="G41" s="400"/>
      <c r="H41" s="400"/>
      <c r="I41" s="400"/>
      <c r="J41" s="400"/>
      <c r="K41" s="400"/>
      <c r="L41" s="400"/>
      <c r="M41" s="400"/>
      <c r="N41" s="400"/>
      <c r="O41" s="400"/>
    </row>
    <row r="42" spans="1:15" ht="15" customHeight="1" x14ac:dyDescent="0.25">
      <c r="A42" s="400"/>
      <c r="B42" s="400"/>
      <c r="C42" s="400"/>
      <c r="D42" s="400"/>
      <c r="E42" s="400"/>
      <c r="F42" s="400"/>
      <c r="G42" s="400"/>
      <c r="H42" s="400"/>
      <c r="I42" s="400"/>
      <c r="J42" s="400"/>
      <c r="K42" s="400"/>
      <c r="L42" s="400"/>
      <c r="M42" s="400"/>
      <c r="N42" s="400"/>
      <c r="O42" s="400"/>
    </row>
  </sheetData>
  <mergeCells count="11">
    <mergeCell ref="A33:O33"/>
    <mergeCell ref="A31:E31"/>
    <mergeCell ref="A5:A8"/>
    <mergeCell ref="B5:O5"/>
    <mergeCell ref="B6:C6"/>
    <mergeCell ref="D6:H6"/>
    <mergeCell ref="J6:M6"/>
    <mergeCell ref="O6:O7"/>
    <mergeCell ref="J7:K7"/>
    <mergeCell ref="F7:F8"/>
    <mergeCell ref="G7:G8"/>
  </mergeCells>
  <pageMargins left="0.70866141732283472" right="0.70866141732283472" top="0.36" bottom="0.32" header="0.31496062992125984" footer="0.31496062992125984"/>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O36"/>
  <sheetViews>
    <sheetView showGridLines="0" zoomScaleNormal="100" zoomScaleSheetLayoutView="100" workbookViewId="0">
      <selection activeCell="C13" sqref="C13"/>
    </sheetView>
  </sheetViews>
  <sheetFormatPr defaultRowHeight="15" x14ac:dyDescent="0.25"/>
  <cols>
    <col min="1" max="1" width="26.140625" style="55" customWidth="1"/>
    <col min="2" max="2" width="9.7109375" style="55" customWidth="1"/>
    <col min="3" max="3" width="9.140625" style="55"/>
    <col min="4" max="4" width="11.140625" style="55" customWidth="1"/>
    <col min="5" max="5" width="10.28515625" style="55" customWidth="1"/>
    <col min="6" max="7" width="11.42578125" style="55" customWidth="1"/>
    <col min="8" max="8" width="12.140625" style="55" customWidth="1"/>
    <col min="9" max="9" width="11.140625" style="55" customWidth="1"/>
    <col min="10" max="10" width="10.85546875" style="55" customWidth="1"/>
    <col min="11" max="11" width="10" style="55" customWidth="1"/>
    <col min="12" max="12" width="10.7109375" style="55" customWidth="1"/>
    <col min="13" max="13" width="11" style="55" customWidth="1"/>
    <col min="14" max="14" width="13.28515625" style="55" customWidth="1"/>
    <col min="15" max="15" width="9.140625" style="55"/>
    <col min="16" max="16" width="2.42578125" style="55" customWidth="1"/>
    <col min="17" max="16384" width="9.140625" style="55"/>
  </cols>
  <sheetData>
    <row r="1" spans="1:15" s="56" customFormat="1" x14ac:dyDescent="0.25">
      <c r="A1" s="252" t="s">
        <v>215</v>
      </c>
      <c r="B1" s="253"/>
      <c r="C1" s="253"/>
      <c r="D1" s="253"/>
      <c r="E1" s="253"/>
      <c r="F1" s="253"/>
      <c r="G1" s="253"/>
      <c r="H1" s="254"/>
      <c r="I1" s="255"/>
      <c r="J1" s="255"/>
      <c r="K1" s="255"/>
      <c r="L1" s="255"/>
      <c r="M1" s="255"/>
      <c r="N1" s="255"/>
      <c r="O1" s="256"/>
    </row>
    <row r="2" spans="1:15" x14ac:dyDescent="0.25">
      <c r="A2" s="252"/>
      <c r="B2" s="253"/>
      <c r="C2" s="253"/>
      <c r="D2" s="253"/>
      <c r="E2" s="253"/>
      <c r="F2" s="253"/>
      <c r="G2" s="253"/>
      <c r="H2" s="254"/>
      <c r="I2" s="255"/>
      <c r="J2" s="255"/>
      <c r="K2" s="255"/>
      <c r="L2" s="255"/>
      <c r="M2" s="255"/>
      <c r="N2" s="255"/>
      <c r="O2" s="256"/>
    </row>
    <row r="3" spans="1:15" x14ac:dyDescent="0.25">
      <c r="A3" s="257" t="s">
        <v>149</v>
      </c>
      <c r="B3" s="253"/>
      <c r="C3" s="258"/>
      <c r="D3" s="259"/>
      <c r="E3" s="259"/>
      <c r="F3" s="259"/>
      <c r="G3" s="259"/>
      <c r="H3" s="253"/>
      <c r="I3" s="253"/>
      <c r="J3" s="253"/>
      <c r="K3" s="253"/>
      <c r="L3" s="253"/>
      <c r="M3" s="253"/>
      <c r="N3" s="260"/>
      <c r="O3" s="347"/>
    </row>
    <row r="4" spans="1:15" ht="12.75" customHeight="1" x14ac:dyDescent="0.25">
      <c r="A4" s="445" t="s">
        <v>67</v>
      </c>
      <c r="B4" s="448" t="s">
        <v>93</v>
      </c>
      <c r="C4" s="449"/>
      <c r="D4" s="449"/>
      <c r="E4" s="449"/>
      <c r="F4" s="449"/>
      <c r="G4" s="449"/>
      <c r="H4" s="449"/>
      <c r="I4" s="449"/>
      <c r="J4" s="449"/>
      <c r="K4" s="449"/>
      <c r="L4" s="449"/>
      <c r="M4" s="449"/>
      <c r="N4" s="449"/>
      <c r="O4" s="450"/>
    </row>
    <row r="5" spans="1:15" ht="39" x14ac:dyDescent="0.25">
      <c r="A5" s="446"/>
      <c r="B5" s="461" t="s">
        <v>69</v>
      </c>
      <c r="C5" s="462"/>
      <c r="D5" s="461" t="s">
        <v>70</v>
      </c>
      <c r="E5" s="463"/>
      <c r="F5" s="463"/>
      <c r="G5" s="463"/>
      <c r="H5" s="462"/>
      <c r="I5" s="261" t="s">
        <v>71</v>
      </c>
      <c r="J5" s="461" t="s">
        <v>72</v>
      </c>
      <c r="K5" s="463"/>
      <c r="L5" s="463"/>
      <c r="M5" s="462"/>
      <c r="N5" s="261" t="s">
        <v>73</v>
      </c>
      <c r="O5" s="454" t="s">
        <v>36</v>
      </c>
    </row>
    <row r="6" spans="1:15" ht="102.75" thickBot="1" x14ac:dyDescent="0.3">
      <c r="A6" s="446"/>
      <c r="B6" s="214" t="s">
        <v>74</v>
      </c>
      <c r="C6" s="215" t="s">
        <v>75</v>
      </c>
      <c r="D6" s="216" t="s">
        <v>76</v>
      </c>
      <c r="E6" s="368" t="s">
        <v>77</v>
      </c>
      <c r="F6" s="458" t="s">
        <v>94</v>
      </c>
      <c r="G6" s="458" t="s">
        <v>95</v>
      </c>
      <c r="H6" s="217" t="s">
        <v>80</v>
      </c>
      <c r="I6" s="218" t="s">
        <v>81</v>
      </c>
      <c r="J6" s="456" t="s">
        <v>82</v>
      </c>
      <c r="K6" s="457"/>
      <c r="L6" s="368" t="s">
        <v>83</v>
      </c>
      <c r="M6" s="217" t="s">
        <v>84</v>
      </c>
      <c r="N6" s="219" t="s">
        <v>85</v>
      </c>
      <c r="O6" s="455"/>
    </row>
    <row r="7" spans="1:15" ht="26.25" x14ac:dyDescent="0.25">
      <c r="A7" s="447"/>
      <c r="B7" s="262"/>
      <c r="C7" s="263"/>
      <c r="D7" s="264"/>
      <c r="E7" s="265"/>
      <c r="F7" s="459"/>
      <c r="G7" s="459"/>
      <c r="H7" s="266"/>
      <c r="I7" s="267"/>
      <c r="J7" s="268" t="s">
        <v>86</v>
      </c>
      <c r="K7" s="269" t="s">
        <v>87</v>
      </c>
      <c r="L7" s="265"/>
      <c r="M7" s="266"/>
      <c r="N7" s="270"/>
      <c r="O7" s="262"/>
    </row>
    <row r="8" spans="1:15" x14ac:dyDescent="0.25">
      <c r="A8" s="228" t="s">
        <v>88</v>
      </c>
      <c r="B8" s="229"/>
      <c r="C8" s="230"/>
      <c r="D8" s="229"/>
      <c r="E8" s="38"/>
      <c r="F8" s="40"/>
      <c r="G8" s="41"/>
      <c r="H8" s="230"/>
      <c r="I8" s="231"/>
      <c r="J8" s="229"/>
      <c r="K8" s="38"/>
      <c r="L8" s="39"/>
      <c r="M8" s="230"/>
      <c r="N8" s="232"/>
      <c r="O8" s="38"/>
    </row>
    <row r="9" spans="1:15" x14ac:dyDescent="0.25">
      <c r="A9" s="233">
        <v>2000</v>
      </c>
      <c r="B9" s="280">
        <v>0.36225573491928631</v>
      </c>
      <c r="C9" s="272">
        <v>4.3224299065420559E-2</v>
      </c>
      <c r="D9" s="271">
        <v>0.20794392523364486</v>
      </c>
      <c r="E9" s="273">
        <v>0.18659728122344946</v>
      </c>
      <c r="F9" s="273">
        <v>1.2850467289719626E-2</v>
      </c>
      <c r="G9" s="273">
        <v>5.6180968564146137E-2</v>
      </c>
      <c r="H9" s="272" t="s">
        <v>209</v>
      </c>
      <c r="I9" s="272">
        <v>0.11151231945624469</v>
      </c>
      <c r="J9" s="274" t="s">
        <v>209</v>
      </c>
      <c r="K9" s="273" t="s">
        <v>209</v>
      </c>
      <c r="L9" s="275" t="s">
        <v>209</v>
      </c>
      <c r="M9" s="272" t="s">
        <v>209</v>
      </c>
      <c r="N9" s="272">
        <v>1.2213254035683942E-2</v>
      </c>
      <c r="O9" s="366">
        <v>1</v>
      </c>
    </row>
    <row r="10" spans="1:15" x14ac:dyDescent="0.25">
      <c r="A10" s="233">
        <v>2001</v>
      </c>
      <c r="B10" s="271">
        <v>0.33237279138545539</v>
      </c>
      <c r="C10" s="272">
        <v>4.2086903768863274E-2</v>
      </c>
      <c r="D10" s="271">
        <v>0.24387654508227799</v>
      </c>
      <c r="E10" s="273">
        <v>0.19117312504739517</v>
      </c>
      <c r="F10" s="273">
        <v>1.5545613103814363E-2</v>
      </c>
      <c r="G10" s="273">
        <v>8.0003033290361722E-2</v>
      </c>
      <c r="H10" s="272" t="s">
        <v>209</v>
      </c>
      <c r="I10" s="272">
        <v>7.3708955789792974E-2</v>
      </c>
      <c r="J10" s="274" t="s">
        <v>209</v>
      </c>
      <c r="K10" s="273" t="s">
        <v>209</v>
      </c>
      <c r="L10" s="275" t="s">
        <v>209</v>
      </c>
      <c r="M10" s="272" t="s">
        <v>209</v>
      </c>
      <c r="N10" s="272">
        <v>1.0464851747933572E-2</v>
      </c>
      <c r="O10" s="366">
        <v>1</v>
      </c>
    </row>
    <row r="11" spans="1:15" x14ac:dyDescent="0.25">
      <c r="A11" s="233">
        <v>2002</v>
      </c>
      <c r="B11" s="271">
        <v>0.29651464415412915</v>
      </c>
      <c r="C11" s="272">
        <v>3.8485120030184408E-2</v>
      </c>
      <c r="D11" s="271">
        <v>0.27764938923737209</v>
      </c>
      <c r="E11" s="273">
        <v>0.19794368721407349</v>
      </c>
      <c r="F11" s="273">
        <v>1.7261708248832712E-2</v>
      </c>
      <c r="G11" s="273">
        <v>8.2959958496439182E-2</v>
      </c>
      <c r="H11" s="272" t="s">
        <v>209</v>
      </c>
      <c r="I11" s="272">
        <v>6.7773428288449747E-2</v>
      </c>
      <c r="J11" s="274">
        <v>2.7354619629297739E-3</v>
      </c>
      <c r="K11" s="273">
        <v>3.4900721596000566E-3</v>
      </c>
      <c r="L11" s="275">
        <v>3.2070933358487007E-3</v>
      </c>
      <c r="M11" s="272" t="s">
        <v>209</v>
      </c>
      <c r="N11" s="272">
        <v>1.0045748243173136E-2</v>
      </c>
      <c r="O11" s="366">
        <v>1</v>
      </c>
    </row>
    <row r="12" spans="1:15" x14ac:dyDescent="0.25">
      <c r="A12" s="233">
        <v>2003</v>
      </c>
      <c r="B12" s="271">
        <v>0.36466364545936086</v>
      </c>
      <c r="C12" s="272">
        <v>2.8662232946854216E-2</v>
      </c>
      <c r="D12" s="271">
        <v>0.27237949502677888</v>
      </c>
      <c r="E12" s="273">
        <v>0.1660290742157613</v>
      </c>
      <c r="F12" s="273">
        <v>1.4301689129539167E-2</v>
      </c>
      <c r="G12" s="273">
        <v>7.3332940968748164E-2</v>
      </c>
      <c r="H12" s="272" t="s">
        <v>209</v>
      </c>
      <c r="I12" s="272">
        <v>5.5499970572656113E-2</v>
      </c>
      <c r="J12" s="274">
        <v>3.9432640809840503E-3</v>
      </c>
      <c r="K12" s="273">
        <v>4.5612383026308045E-3</v>
      </c>
      <c r="L12" s="275">
        <v>4.0315461126478724E-3</v>
      </c>
      <c r="M12" s="272" t="s">
        <v>209</v>
      </c>
      <c r="N12" s="272">
        <v>1.0505561767994821E-2</v>
      </c>
      <c r="O12" s="366">
        <v>1</v>
      </c>
    </row>
    <row r="13" spans="1:15" x14ac:dyDescent="0.25">
      <c r="A13" s="233">
        <v>2004</v>
      </c>
      <c r="B13" s="271">
        <v>0.36698754899700253</v>
      </c>
      <c r="C13" s="272">
        <v>2.348973945123357E-2</v>
      </c>
      <c r="D13" s="271">
        <v>0.28144454692183535</v>
      </c>
      <c r="E13" s="273">
        <v>0.16483168088540465</v>
      </c>
      <c r="F13" s="273">
        <v>1.4699100760894628E-2</v>
      </c>
      <c r="G13" s="273">
        <v>7.1881484897394515E-2</v>
      </c>
      <c r="H13" s="272" t="s">
        <v>209</v>
      </c>
      <c r="I13" s="272">
        <v>5.0870417339174544E-2</v>
      </c>
      <c r="J13" s="274">
        <v>3.9774037353008992E-3</v>
      </c>
      <c r="K13" s="273">
        <v>4.2367996310813923E-3</v>
      </c>
      <c r="L13" s="275">
        <v>4.2079778648835596E-3</v>
      </c>
      <c r="M13" s="272" t="s">
        <v>209</v>
      </c>
      <c r="N13" s="272">
        <v>1.1557528245330875E-2</v>
      </c>
      <c r="O13" s="366">
        <v>1</v>
      </c>
    </row>
    <row r="14" spans="1:15" x14ac:dyDescent="0.25">
      <c r="A14" s="233">
        <v>2005</v>
      </c>
      <c r="B14" s="271">
        <v>0.36775818639798491</v>
      </c>
      <c r="C14" s="272">
        <v>1.8761400156345E-2</v>
      </c>
      <c r="D14" s="271">
        <v>0.30304872752540607</v>
      </c>
      <c r="E14" s="273">
        <v>0.15660557630504646</v>
      </c>
      <c r="F14" s="273">
        <v>1.4650105677639769E-2</v>
      </c>
      <c r="G14" s="273">
        <v>6.7633689452502962E-2</v>
      </c>
      <c r="H14" s="272" t="s">
        <v>209</v>
      </c>
      <c r="I14" s="272">
        <v>4.5745389270100467E-2</v>
      </c>
      <c r="J14" s="274">
        <v>4.8061611511624538E-3</v>
      </c>
      <c r="K14" s="273">
        <v>3.7638611424766206E-3</v>
      </c>
      <c r="L14" s="275">
        <v>4.140247256724283E-3</v>
      </c>
      <c r="M14" s="272">
        <v>1.6503083470859028E-3</v>
      </c>
      <c r="N14" s="272">
        <v>1.0857291757144097E-2</v>
      </c>
      <c r="O14" s="366">
        <v>1</v>
      </c>
    </row>
    <row r="15" spans="1:15" x14ac:dyDescent="0.25">
      <c r="A15" s="233">
        <v>2006</v>
      </c>
      <c r="B15" s="271">
        <v>0.34931942886591688</v>
      </c>
      <c r="C15" s="272">
        <v>1.3459847818837724E-2</v>
      </c>
      <c r="D15" s="271">
        <v>0.32179343377694242</v>
      </c>
      <c r="E15" s="273">
        <v>0.1584260466244278</v>
      </c>
      <c r="F15" s="273">
        <v>1.615788037711826E-2</v>
      </c>
      <c r="G15" s="273">
        <v>6.8633097887046413E-2</v>
      </c>
      <c r="H15" s="272" t="s">
        <v>209</v>
      </c>
      <c r="I15" s="272">
        <v>4.4229544972261801E-2</v>
      </c>
      <c r="J15" s="274">
        <v>5.4870100342559189E-3</v>
      </c>
      <c r="K15" s="273">
        <v>5.0929153909115713E-3</v>
      </c>
      <c r="L15" s="275">
        <v>4.5169309121775242E-3</v>
      </c>
      <c r="M15" s="272" t="s">
        <v>209</v>
      </c>
      <c r="N15" s="272">
        <v>1.0731500287992239E-2</v>
      </c>
      <c r="O15" s="366">
        <v>1</v>
      </c>
    </row>
    <row r="16" spans="1:15" x14ac:dyDescent="0.25">
      <c r="A16" s="233">
        <v>2007</v>
      </c>
      <c r="B16" s="271">
        <v>0.32799025422370404</v>
      </c>
      <c r="C16" s="272">
        <v>1.0643413586381561E-2</v>
      </c>
      <c r="D16" s="271">
        <v>0.33683839322925013</v>
      </c>
      <c r="E16" s="273">
        <v>0.16660789279646074</v>
      </c>
      <c r="F16" s="273">
        <v>1.8241272080274422E-2</v>
      </c>
      <c r="G16" s="273">
        <v>6.8925720514217928E-2</v>
      </c>
      <c r="H16" s="272" t="s">
        <v>209</v>
      </c>
      <c r="I16" s="272">
        <v>4.2413361972237364E-2</v>
      </c>
      <c r="J16" s="274">
        <v>5.1293559452441255E-3</v>
      </c>
      <c r="K16" s="273">
        <v>4.9049466226396944E-3</v>
      </c>
      <c r="L16" s="275">
        <v>4.6484788253774887E-3</v>
      </c>
      <c r="M16" s="272" t="s">
        <v>209</v>
      </c>
      <c r="N16" s="272">
        <v>1.0931939858301543E-2</v>
      </c>
      <c r="O16" s="366">
        <v>1</v>
      </c>
    </row>
    <row r="17" spans="1:15" x14ac:dyDescent="0.25">
      <c r="A17" s="233">
        <v>2008</v>
      </c>
      <c r="B17" s="271">
        <v>0.31174767105125434</v>
      </c>
      <c r="C17" s="272">
        <v>8.7575450961236527E-3</v>
      </c>
      <c r="D17" s="271">
        <v>0.3419280555458637</v>
      </c>
      <c r="E17" s="273">
        <v>0.17159205889536303</v>
      </c>
      <c r="F17" s="273">
        <v>1.8457136875894072E-2</v>
      </c>
      <c r="G17" s="273">
        <v>7.1281532395938735E-2</v>
      </c>
      <c r="H17" s="272" t="s">
        <v>209</v>
      </c>
      <c r="I17" s="272">
        <v>4.6544084295732875E-2</v>
      </c>
      <c r="J17" s="274">
        <v>5.8267331914448207E-3</v>
      </c>
      <c r="K17" s="273">
        <v>4.2566553853668745E-3</v>
      </c>
      <c r="L17" s="275">
        <v>4.9544677436237396E-3</v>
      </c>
      <c r="M17" s="272">
        <v>1.8143121314678483E-3</v>
      </c>
      <c r="N17" s="272">
        <v>1.1653466382889641E-2</v>
      </c>
      <c r="O17" s="366">
        <v>1</v>
      </c>
    </row>
    <row r="18" spans="1:15" x14ac:dyDescent="0.25">
      <c r="A18" s="233">
        <v>2009</v>
      </c>
      <c r="B18" s="271">
        <v>0.27085410435360585</v>
      </c>
      <c r="C18" s="272">
        <v>6.757505261991802E-3</v>
      </c>
      <c r="D18" s="271">
        <v>0.37040729662863264</v>
      </c>
      <c r="E18" s="273">
        <v>0.1877700232635427</v>
      </c>
      <c r="F18" s="273">
        <v>2.0050958236401906E-2</v>
      </c>
      <c r="G18" s="273">
        <v>7.0713784572209296E-2</v>
      </c>
      <c r="H18" s="272" t="s">
        <v>209</v>
      </c>
      <c r="I18" s="272">
        <v>4.4606919980798347E-2</v>
      </c>
      <c r="J18" s="274">
        <v>6.2036113880580479E-3</v>
      </c>
      <c r="K18" s="273">
        <v>4.3203722166832836E-3</v>
      </c>
      <c r="L18" s="275">
        <v>3.8403308592740298E-3</v>
      </c>
      <c r="M18" s="272" t="s">
        <v>209</v>
      </c>
      <c r="N18" s="272">
        <v>1.1336361286510837E-2</v>
      </c>
      <c r="O18" s="366">
        <v>1</v>
      </c>
    </row>
    <row r="19" spans="1:15" x14ac:dyDescent="0.25">
      <c r="A19" s="233">
        <v>2010</v>
      </c>
      <c r="B19" s="271">
        <v>0.22848172074055362</v>
      </c>
      <c r="C19" s="272">
        <v>7.2178714497094804E-3</v>
      </c>
      <c r="D19" s="271">
        <v>0.39344617272366378</v>
      </c>
      <c r="E19" s="273">
        <v>0.19917716265473312</v>
      </c>
      <c r="F19" s="273">
        <v>2.2339312136850843E-2</v>
      </c>
      <c r="G19" s="273">
        <v>7.30087697138114E-2</v>
      </c>
      <c r="H19" s="272">
        <v>2.3097188639070337E-3</v>
      </c>
      <c r="I19" s="272">
        <v>4.5725215633909563E-2</v>
      </c>
      <c r="J19" s="274">
        <v>6.2795481612472484E-3</v>
      </c>
      <c r="K19" s="273">
        <v>4.7637951568082568E-3</v>
      </c>
      <c r="L19" s="275">
        <v>5.1968674437908261E-3</v>
      </c>
      <c r="M19" s="272" t="s">
        <v>209</v>
      </c>
      <c r="N19" s="272">
        <v>1.0935075246309864E-2</v>
      </c>
      <c r="O19" s="366">
        <v>1</v>
      </c>
    </row>
    <row r="20" spans="1:15" x14ac:dyDescent="0.25">
      <c r="A20" s="233">
        <v>2011</v>
      </c>
      <c r="B20" s="271">
        <v>0.19100557654254363</v>
      </c>
      <c r="C20" s="272">
        <v>4.6411225040474905E-3</v>
      </c>
      <c r="D20" s="271">
        <v>0.4134196797985249</v>
      </c>
      <c r="E20" s="273">
        <v>0.21010973196618096</v>
      </c>
      <c r="F20" s="273">
        <v>2.4968519517898902E-2</v>
      </c>
      <c r="G20" s="273">
        <v>7.5121424716675655E-2</v>
      </c>
      <c r="H20" s="272">
        <v>3.2020147508544702E-3</v>
      </c>
      <c r="I20" s="272">
        <v>4.9577262097499547E-2</v>
      </c>
      <c r="J20" s="274">
        <v>7.627271091923008E-3</v>
      </c>
      <c r="K20" s="273">
        <v>3.8496132397913296E-3</v>
      </c>
      <c r="L20" s="275">
        <v>4.7130778917071417E-3</v>
      </c>
      <c r="M20" s="272" t="s">
        <v>209</v>
      </c>
      <c r="N20" s="272">
        <v>1.0685375067458177E-2</v>
      </c>
      <c r="O20" s="366">
        <v>1</v>
      </c>
    </row>
    <row r="21" spans="1:15" x14ac:dyDescent="0.25">
      <c r="A21" s="233">
        <v>2012</v>
      </c>
      <c r="B21" s="271">
        <v>0.15161081431115428</v>
      </c>
      <c r="C21" s="272">
        <v>3.8044358102638821E-3</v>
      </c>
      <c r="D21" s="271">
        <v>0.42775619232637202</v>
      </c>
      <c r="E21" s="273">
        <v>0.23462036587340132</v>
      </c>
      <c r="F21" s="273">
        <v>2.8169014084507043E-2</v>
      </c>
      <c r="G21" s="273">
        <v>7.4550752792617775E-2</v>
      </c>
      <c r="H21" s="272">
        <v>3.9663266958070258E-3</v>
      </c>
      <c r="I21" s="272">
        <v>4.9579083697587824E-2</v>
      </c>
      <c r="J21" s="274">
        <v>6.3542172575683986E-3</v>
      </c>
      <c r="K21" s="273">
        <v>3.844908531649668E-3</v>
      </c>
      <c r="L21" s="275">
        <v>6.2327990934110409E-3</v>
      </c>
      <c r="M21" s="272" t="s">
        <v>209</v>
      </c>
      <c r="N21" s="272">
        <v>8.2969078840861264E-3</v>
      </c>
      <c r="O21" s="366">
        <v>1</v>
      </c>
    </row>
    <row r="22" spans="1:15" x14ac:dyDescent="0.25">
      <c r="A22" s="233">
        <v>2013</v>
      </c>
      <c r="B22" s="271">
        <v>0.10319466789243852</v>
      </c>
      <c r="C22" s="272">
        <v>2.3749329656017775E-3</v>
      </c>
      <c r="D22" s="271">
        <v>0.43246763196200105</v>
      </c>
      <c r="E22" s="273">
        <v>0.26614571362905082</v>
      </c>
      <c r="F22" s="273">
        <v>2.9610051329196353E-2</v>
      </c>
      <c r="G22" s="273">
        <v>7.5384968972649971E-2</v>
      </c>
      <c r="H22" s="272">
        <v>8.3888761204320844E-3</v>
      </c>
      <c r="I22" s="272">
        <v>5.7841109323527158E-2</v>
      </c>
      <c r="J22" s="274">
        <v>6.6268290814372171E-3</v>
      </c>
      <c r="K22" s="273">
        <v>2.7579866697310961E-3</v>
      </c>
      <c r="L22" s="275">
        <v>6.4353022293725578E-3</v>
      </c>
      <c r="M22" s="272" t="s">
        <v>209</v>
      </c>
      <c r="N22" s="272">
        <v>7.2014096376311959E-3</v>
      </c>
      <c r="O22" s="366">
        <v>1</v>
      </c>
    </row>
    <row r="23" spans="1:15" x14ac:dyDescent="0.25">
      <c r="A23" s="233">
        <v>2014</v>
      </c>
      <c r="B23" s="271">
        <v>6.5627675971913005E-2</v>
      </c>
      <c r="C23" s="272">
        <v>2.7401952389107722E-3</v>
      </c>
      <c r="D23" s="271">
        <v>0.40657646857338586</v>
      </c>
      <c r="E23" s="273">
        <v>0.30183250556602159</v>
      </c>
      <c r="F23" s="273">
        <v>3.2882342866929266E-2</v>
      </c>
      <c r="G23" s="273">
        <v>7.5937660558314773E-2</v>
      </c>
      <c r="H23" s="272">
        <v>1.442027744476794E-2</v>
      </c>
      <c r="I23" s="272">
        <v>7.4910087343723245E-2</v>
      </c>
      <c r="J23" s="274">
        <v>6.0626819660900841E-3</v>
      </c>
      <c r="K23" s="273">
        <v>2.9799623223154652E-3</v>
      </c>
      <c r="L23" s="275">
        <v>6.6107210138722384E-3</v>
      </c>
      <c r="M23" s="272" t="s">
        <v>209</v>
      </c>
      <c r="N23" s="272">
        <v>7.9465661928412399E-3</v>
      </c>
      <c r="O23" s="366">
        <v>1</v>
      </c>
    </row>
    <row r="24" spans="1:15" x14ac:dyDescent="0.25">
      <c r="A24" s="233">
        <v>2015</v>
      </c>
      <c r="B24" s="271">
        <v>3.0733177100770004E-2</v>
      </c>
      <c r="C24" s="272" t="s">
        <v>209</v>
      </c>
      <c r="D24" s="271">
        <v>0.37636424506193505</v>
      </c>
      <c r="E24" s="273">
        <v>0.34261801138265818</v>
      </c>
      <c r="F24" s="273">
        <v>3.4248409775694676E-2</v>
      </c>
      <c r="G24" s="273">
        <v>7.0539002343488449E-2</v>
      </c>
      <c r="H24" s="272">
        <v>3.0900569132909273E-2</v>
      </c>
      <c r="I24" s="272">
        <v>9.2869099430867089E-2</v>
      </c>
      <c r="J24" s="274">
        <v>4.5195848677602943E-3</v>
      </c>
      <c r="K24" s="273">
        <v>1.8747907599598258E-3</v>
      </c>
      <c r="L24" s="275">
        <v>7.8004686976899896E-3</v>
      </c>
      <c r="M24" s="272" t="s">
        <v>209</v>
      </c>
      <c r="N24" s="272">
        <v>4.5530632741881483E-3</v>
      </c>
      <c r="O24" s="366">
        <v>1</v>
      </c>
    </row>
    <row r="25" spans="1:15" ht="26.25" x14ac:dyDescent="0.25">
      <c r="A25" s="241" t="s">
        <v>89</v>
      </c>
      <c r="B25" s="281">
        <v>0.25639329398049632</v>
      </c>
      <c r="C25" s="282">
        <v>1.3961621731648194E-2</v>
      </c>
      <c r="D25" s="281">
        <v>0.34433578209137505</v>
      </c>
      <c r="E25" s="283">
        <v>0.20544817823504377</v>
      </c>
      <c r="F25" s="283">
        <v>2.1125164227160858E-2</v>
      </c>
      <c r="G25" s="283">
        <v>7.235709923946633E-2</v>
      </c>
      <c r="H25" s="282">
        <v>4.7556484891101199E-3</v>
      </c>
      <c r="I25" s="282">
        <v>5.633454229196351E-2</v>
      </c>
      <c r="J25" s="284">
        <v>5.2205732684443293E-3</v>
      </c>
      <c r="K25" s="283">
        <v>3.8882515127403269E-3</v>
      </c>
      <c r="L25" s="285">
        <v>4.8759275365000644E-3</v>
      </c>
      <c r="M25" s="282">
        <v>1.3670176347587942E-3</v>
      </c>
      <c r="N25" s="282">
        <v>9.9368997612923528E-3</v>
      </c>
      <c r="O25" s="367">
        <v>1</v>
      </c>
    </row>
    <row r="26" spans="1:15" x14ac:dyDescent="0.25">
      <c r="A26" s="233">
        <v>2016</v>
      </c>
      <c r="B26" s="271">
        <v>1.6940045248868777E-2</v>
      </c>
      <c r="C26" s="272">
        <v>1.2160633484162896E-3</v>
      </c>
      <c r="D26" s="271">
        <v>3.9451357466063347E-2</v>
      </c>
      <c r="E26" s="273">
        <v>6.032239819004525E-2</v>
      </c>
      <c r="F26" s="273">
        <v>3.8291855203619912E-2</v>
      </c>
      <c r="G26" s="273">
        <v>7.6414027149321273E-2</v>
      </c>
      <c r="H26" s="272">
        <v>0.63246606334841626</v>
      </c>
      <c r="I26" s="272">
        <v>0.1166289592760181</v>
      </c>
      <c r="J26" s="274">
        <v>1.9796380090497737E-3</v>
      </c>
      <c r="K26" s="273" t="s">
        <v>209</v>
      </c>
      <c r="L26" s="275">
        <v>7.2680995475113124E-3</v>
      </c>
      <c r="M26" s="272">
        <v>8.7669683257918555E-4</v>
      </c>
      <c r="N26" s="272">
        <v>7.6923076923076927E-3</v>
      </c>
      <c r="O26" s="366">
        <v>1</v>
      </c>
    </row>
    <row r="27" spans="1:15" x14ac:dyDescent="0.25">
      <c r="A27" s="233">
        <v>2017</v>
      </c>
      <c r="B27" s="271">
        <v>1.1445438390409927E-2</v>
      </c>
      <c r="C27" s="272">
        <v>6.023914942321014E-4</v>
      </c>
      <c r="D27" s="271" t="s">
        <v>209</v>
      </c>
      <c r="E27" s="273">
        <v>1.2650221378874131E-3</v>
      </c>
      <c r="F27" s="273">
        <v>5.8281377066955811E-2</v>
      </c>
      <c r="G27" s="273">
        <v>6.9546098009096113E-2</v>
      </c>
      <c r="H27" s="272">
        <v>0.69247914219451223</v>
      </c>
      <c r="I27" s="272">
        <v>0.14358001265022138</v>
      </c>
      <c r="J27" s="274">
        <v>7.8310894250173185E-4</v>
      </c>
      <c r="K27" s="273" t="s">
        <v>209</v>
      </c>
      <c r="L27" s="275">
        <v>3.5842293906810036E-3</v>
      </c>
      <c r="M27" s="272" t="s">
        <v>209</v>
      </c>
      <c r="N27" s="272">
        <v>1.7800668654558597E-2</v>
      </c>
      <c r="O27" s="366">
        <v>1</v>
      </c>
    </row>
    <row r="28" spans="1:15" ht="27.75" customHeight="1" x14ac:dyDescent="0.25">
      <c r="A28" s="241" t="s">
        <v>90</v>
      </c>
      <c r="B28" s="281">
        <v>1.4279254970026691E-2</v>
      </c>
      <c r="C28" s="282">
        <v>9.188897478158136E-4</v>
      </c>
      <c r="D28" s="281">
        <v>2.0507285483000539E-2</v>
      </c>
      <c r="E28" s="283">
        <v>3.1723574626974518E-2</v>
      </c>
      <c r="F28" s="283">
        <v>4.7971879056606527E-2</v>
      </c>
      <c r="G28" s="283">
        <v>7.308819883023876E-2</v>
      </c>
      <c r="H28" s="282">
        <v>0.66152769066962269</v>
      </c>
      <c r="I28" s="282">
        <v>0.12968013885445079</v>
      </c>
      <c r="J28" s="284">
        <v>1.4002129490526683E-3</v>
      </c>
      <c r="K28" s="283" t="s">
        <v>209</v>
      </c>
      <c r="L28" s="285">
        <v>5.484167383789618E-3</v>
      </c>
      <c r="M28" s="282" t="s">
        <v>209</v>
      </c>
      <c r="N28" s="282">
        <v>1.2587330989921383E-2</v>
      </c>
      <c r="O28" s="367">
        <v>1</v>
      </c>
    </row>
    <row r="29" spans="1:15" ht="27.75" customHeight="1" x14ac:dyDescent="0.25">
      <c r="A29" s="241" t="s">
        <v>91</v>
      </c>
      <c r="B29" s="281">
        <v>0.2232530560663141</v>
      </c>
      <c r="C29" s="282">
        <v>1.2176350448901852E-2</v>
      </c>
      <c r="D29" s="281">
        <v>0.30001058118665014</v>
      </c>
      <c r="E29" s="283">
        <v>0.18166899253127938</v>
      </c>
      <c r="F29" s="283">
        <v>2.4799905767545306E-2</v>
      </c>
      <c r="G29" s="283">
        <v>7.245717114969584E-2</v>
      </c>
      <c r="H29" s="282">
        <v>9.4653705711245401E-2</v>
      </c>
      <c r="I29" s="282">
        <v>6.6373987051023278E-2</v>
      </c>
      <c r="J29" s="284">
        <v>4.6976475825981408E-3</v>
      </c>
      <c r="K29" s="283">
        <v>3.3879761783548851E-3</v>
      </c>
      <c r="L29" s="285">
        <v>4.9591825733845225E-3</v>
      </c>
      <c r="M29" s="282">
        <v>1.2617565967709412E-3</v>
      </c>
      <c r="N29" s="282">
        <v>1.0299687156236212E-2</v>
      </c>
      <c r="O29" s="367">
        <v>1</v>
      </c>
    </row>
    <row r="30" spans="1:15" x14ac:dyDescent="0.25">
      <c r="A30" s="460" t="s">
        <v>35</v>
      </c>
      <c r="B30" s="460"/>
      <c r="C30" s="460"/>
      <c r="D30" s="460"/>
      <c r="E30" s="460"/>
      <c r="F30" s="460"/>
      <c r="G30" s="460"/>
      <c r="H30" s="460"/>
      <c r="I30" s="460"/>
      <c r="J30" s="460"/>
      <c r="K30" s="276"/>
      <c r="L30" s="276"/>
      <c r="M30" s="276"/>
      <c r="N30" s="276"/>
      <c r="O30" s="277" t="s">
        <v>92</v>
      </c>
    </row>
    <row r="31" spans="1:15" x14ac:dyDescent="0.25">
      <c r="A31" s="159"/>
      <c r="B31" s="253"/>
      <c r="C31" s="253"/>
      <c r="D31" s="253"/>
      <c r="E31" s="253"/>
      <c r="F31" s="253"/>
      <c r="G31" s="253"/>
      <c r="H31" s="278"/>
      <c r="I31" s="253"/>
      <c r="J31" s="253"/>
      <c r="K31" s="253"/>
      <c r="L31" s="253"/>
      <c r="M31" s="253"/>
      <c r="N31" s="253"/>
      <c r="O31" s="159"/>
    </row>
    <row r="32" spans="1:15" x14ac:dyDescent="0.25">
      <c r="A32" s="159"/>
      <c r="B32" s="253"/>
      <c r="C32" s="253"/>
      <c r="D32" s="253"/>
      <c r="E32" s="253"/>
      <c r="F32" s="253"/>
      <c r="G32" s="253"/>
      <c r="H32" s="278"/>
      <c r="I32" s="253"/>
      <c r="J32" s="253"/>
      <c r="K32" s="253"/>
      <c r="L32" s="253"/>
      <c r="M32" s="253"/>
      <c r="N32" s="253"/>
      <c r="O32" s="159"/>
    </row>
    <row r="36" spans="4:4" x14ac:dyDescent="0.25">
      <c r="D36" s="279"/>
    </row>
  </sheetData>
  <mergeCells count="10">
    <mergeCell ref="A30:J30"/>
    <mergeCell ref="A4:A7"/>
    <mergeCell ref="B4:O4"/>
    <mergeCell ref="B5:C5"/>
    <mergeCell ref="D5:H5"/>
    <mergeCell ref="J5:M5"/>
    <mergeCell ref="O5:O6"/>
    <mergeCell ref="J6:K6"/>
    <mergeCell ref="F6:F7"/>
    <mergeCell ref="G6:G7"/>
  </mergeCells>
  <pageMargins left="0.70866141732283472" right="0.70866141732283472" top="0.74803149606299213" bottom="0.74803149606299213" header="0.31496062992125984" footer="0.31496062992125984"/>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E62"/>
  <sheetViews>
    <sheetView showGridLines="0" zoomScaleNormal="100" zoomScaleSheetLayoutView="100" workbookViewId="0">
      <selection activeCell="C13" sqref="C13"/>
    </sheetView>
  </sheetViews>
  <sheetFormatPr defaultRowHeight="15" x14ac:dyDescent="0.25"/>
  <cols>
    <col min="1" max="1" width="23.140625" style="55" customWidth="1"/>
    <col min="2" max="16" width="9.7109375" style="55" customWidth="1"/>
    <col min="17" max="17" width="9.7109375" style="170" customWidth="1"/>
    <col min="18" max="18" width="6.5703125" style="55" customWidth="1"/>
    <col min="19" max="16384" width="9.140625" style="55"/>
  </cols>
  <sheetData>
    <row r="1" spans="1:19" s="56" customFormat="1" ht="15.75" x14ac:dyDescent="0.25">
      <c r="A1" s="101" t="s">
        <v>205</v>
      </c>
      <c r="B1" s="102"/>
      <c r="C1" s="102"/>
      <c r="D1" s="102"/>
      <c r="E1" s="103"/>
      <c r="F1" s="102"/>
      <c r="G1" s="102"/>
      <c r="H1" s="102"/>
      <c r="I1" s="103"/>
      <c r="J1" s="104"/>
      <c r="K1" s="78"/>
      <c r="L1" s="78"/>
      <c r="M1" s="78"/>
      <c r="N1" s="78"/>
      <c r="O1" s="78"/>
      <c r="P1" s="78"/>
      <c r="Q1" s="78"/>
      <c r="R1" s="78"/>
      <c r="S1" s="78"/>
    </row>
    <row r="2" spans="1:19" ht="15.75" x14ac:dyDescent="0.25">
      <c r="A2" s="101"/>
      <c r="B2" s="102"/>
      <c r="C2" s="102"/>
      <c r="D2" s="102"/>
      <c r="E2" s="103"/>
      <c r="F2" s="102"/>
      <c r="G2" s="102"/>
      <c r="H2" s="102"/>
      <c r="I2" s="103"/>
      <c r="J2" s="104"/>
      <c r="K2" s="78"/>
      <c r="L2" s="78"/>
      <c r="M2" s="78"/>
      <c r="N2" s="78"/>
      <c r="O2" s="78"/>
      <c r="P2" s="78"/>
      <c r="Q2" s="106"/>
      <c r="R2" s="78"/>
      <c r="S2" s="78"/>
    </row>
    <row r="3" spans="1:19" x14ac:dyDescent="0.25">
      <c r="A3" s="107" t="s">
        <v>131</v>
      </c>
      <c r="B3" s="108"/>
      <c r="C3" s="108"/>
      <c r="D3" s="108"/>
      <c r="E3" s="109"/>
      <c r="F3" s="108"/>
      <c r="G3" s="108"/>
      <c r="H3" s="108"/>
      <c r="I3" s="109"/>
      <c r="J3" s="110"/>
      <c r="K3" s="78"/>
      <c r="L3" s="78"/>
      <c r="O3" s="78"/>
      <c r="P3" s="78"/>
      <c r="Q3" s="106"/>
      <c r="R3" s="78"/>
      <c r="S3" s="78"/>
    </row>
    <row r="4" spans="1:19" x14ac:dyDescent="0.25">
      <c r="A4" s="111" t="s">
        <v>149</v>
      </c>
      <c r="B4" s="108"/>
      <c r="C4" s="112"/>
      <c r="D4" s="113"/>
      <c r="E4" s="114"/>
      <c r="F4" s="114"/>
      <c r="G4" s="114"/>
      <c r="H4" s="114"/>
      <c r="I4" s="108"/>
      <c r="J4" s="115"/>
      <c r="K4" s="78"/>
      <c r="L4" s="78"/>
      <c r="O4" s="78"/>
      <c r="P4" s="78"/>
      <c r="Q4" s="106"/>
      <c r="R4" s="78"/>
      <c r="S4" s="78"/>
    </row>
    <row r="5" spans="1:19" ht="15" customHeight="1" x14ac:dyDescent="0.25">
      <c r="A5" s="465" t="s">
        <v>96</v>
      </c>
      <c r="B5" s="469" t="s">
        <v>97</v>
      </c>
      <c r="C5" s="470"/>
      <c r="D5" s="470"/>
      <c r="E5" s="470"/>
      <c r="F5" s="470"/>
      <c r="G5" s="470"/>
      <c r="H5" s="470"/>
      <c r="I5" s="470"/>
      <c r="J5" s="470"/>
      <c r="K5" s="470"/>
      <c r="L5" s="470"/>
      <c r="M5" s="470"/>
      <c r="N5" s="470"/>
      <c r="O5" s="470"/>
      <c r="P5" s="470"/>
      <c r="Q5" s="471"/>
      <c r="R5" s="78"/>
      <c r="S5" s="78"/>
    </row>
    <row r="6" spans="1:19" x14ac:dyDescent="0.25">
      <c r="A6" s="466"/>
      <c r="B6" s="116" t="s">
        <v>114</v>
      </c>
      <c r="C6" s="116" t="s">
        <v>115</v>
      </c>
      <c r="D6" s="116" t="s">
        <v>116</v>
      </c>
      <c r="E6" s="116" t="s">
        <v>117</v>
      </c>
      <c r="F6" s="117" t="s">
        <v>118</v>
      </c>
      <c r="G6" s="118" t="s">
        <v>119</v>
      </c>
      <c r="H6" s="116" t="s">
        <v>120</v>
      </c>
      <c r="I6" s="116" t="s">
        <v>121</v>
      </c>
      <c r="J6" s="116" t="s">
        <v>122</v>
      </c>
      <c r="K6" s="116" t="s">
        <v>123</v>
      </c>
      <c r="L6" s="116" t="s">
        <v>124</v>
      </c>
      <c r="M6" s="117" t="s">
        <v>125</v>
      </c>
      <c r="N6" s="119" t="s">
        <v>0</v>
      </c>
      <c r="O6" s="119" t="s">
        <v>1</v>
      </c>
      <c r="P6" s="119" t="s">
        <v>104</v>
      </c>
      <c r="Q6" s="120" t="s">
        <v>140</v>
      </c>
      <c r="R6" s="78"/>
      <c r="S6" s="78"/>
    </row>
    <row r="7" spans="1:19" x14ac:dyDescent="0.25">
      <c r="A7" s="121"/>
      <c r="B7" s="122"/>
      <c r="C7" s="122"/>
      <c r="D7" s="122"/>
      <c r="E7" s="122"/>
      <c r="F7" s="123"/>
      <c r="G7" s="124" t="s">
        <v>112</v>
      </c>
      <c r="H7" s="122"/>
      <c r="I7" s="122"/>
      <c r="J7" s="122"/>
      <c r="K7" s="122"/>
      <c r="L7" s="122"/>
      <c r="M7" s="123"/>
      <c r="N7" s="125" t="s">
        <v>112</v>
      </c>
      <c r="O7" s="125" t="s">
        <v>112</v>
      </c>
      <c r="P7" s="125" t="s">
        <v>112</v>
      </c>
      <c r="Q7" s="126" t="s">
        <v>112</v>
      </c>
      <c r="R7" s="78"/>
      <c r="S7" s="78"/>
    </row>
    <row r="8" spans="1:19" x14ac:dyDescent="0.25">
      <c r="A8" s="127" t="s">
        <v>98</v>
      </c>
      <c r="B8" s="128">
        <v>10000</v>
      </c>
      <c r="C8" s="128">
        <v>10000</v>
      </c>
      <c r="D8" s="128">
        <v>10000</v>
      </c>
      <c r="E8" s="128">
        <v>10000</v>
      </c>
      <c r="F8" s="129">
        <v>10000</v>
      </c>
      <c r="G8" s="105">
        <v>15000</v>
      </c>
      <c r="H8" s="128">
        <v>15000</v>
      </c>
      <c r="I8" s="130">
        <v>15000</v>
      </c>
      <c r="J8" s="131">
        <v>15000</v>
      </c>
      <c r="K8" s="128">
        <v>15000</v>
      </c>
      <c r="L8" s="128">
        <v>15000</v>
      </c>
      <c r="M8" s="132">
        <v>15000</v>
      </c>
      <c r="N8" s="133">
        <v>15795</v>
      </c>
      <c r="O8" s="133">
        <v>16365</v>
      </c>
      <c r="P8" s="133">
        <v>16910</v>
      </c>
      <c r="Q8" s="105">
        <v>17335</v>
      </c>
      <c r="R8" s="78"/>
      <c r="S8" s="78"/>
    </row>
    <row r="9" spans="1:19" x14ac:dyDescent="0.25">
      <c r="A9" s="134" t="s">
        <v>88</v>
      </c>
      <c r="B9" s="135"/>
      <c r="C9" s="136"/>
      <c r="D9" s="136"/>
      <c r="E9" s="136"/>
      <c r="F9" s="137"/>
      <c r="G9" s="138"/>
      <c r="H9" s="136"/>
      <c r="I9" s="136"/>
      <c r="J9" s="139"/>
      <c r="K9" s="139"/>
      <c r="L9" s="139"/>
      <c r="M9" s="140"/>
      <c r="N9" s="141"/>
      <c r="O9" s="141"/>
      <c r="P9" s="141"/>
      <c r="Q9" s="200"/>
      <c r="R9" s="106"/>
      <c r="S9" s="78"/>
    </row>
    <row r="10" spans="1:19" x14ac:dyDescent="0.25">
      <c r="A10" s="142">
        <v>2000</v>
      </c>
      <c r="B10" s="143">
        <v>2.7250000000000001</v>
      </c>
      <c r="C10" s="143">
        <v>3.3239999999999998</v>
      </c>
      <c r="D10" s="143">
        <v>3.6070000000000002</v>
      </c>
      <c r="E10" s="143">
        <v>4.1079999999999997</v>
      </c>
      <c r="F10" s="144">
        <v>4.2149999999999999</v>
      </c>
      <c r="G10" s="145">
        <v>3.36</v>
      </c>
      <c r="H10" s="143">
        <v>3.4910000000000001</v>
      </c>
      <c r="I10" s="143">
        <v>3.5459999999999998</v>
      </c>
      <c r="J10" s="143">
        <v>3.4849999999999999</v>
      </c>
      <c r="K10" s="143">
        <v>3.3140000000000001</v>
      </c>
      <c r="L10" s="143">
        <v>3.3740000000000001</v>
      </c>
      <c r="M10" s="144">
        <v>3.15</v>
      </c>
      <c r="N10" s="146">
        <v>2.9620000000000002</v>
      </c>
      <c r="O10" s="146">
        <v>2.8029999999999999</v>
      </c>
      <c r="P10" s="146">
        <v>2.5779999999999998</v>
      </c>
      <c r="Q10" s="145">
        <v>2.4369999999999998</v>
      </c>
      <c r="R10" s="78"/>
      <c r="S10" s="78"/>
    </row>
    <row r="11" spans="1:19" x14ac:dyDescent="0.25">
      <c r="A11" s="142">
        <v>2001</v>
      </c>
      <c r="B11" s="143" t="s">
        <v>22</v>
      </c>
      <c r="C11" s="143">
        <v>4.1040000000000001</v>
      </c>
      <c r="D11" s="143">
        <v>4.8259999999999996</v>
      </c>
      <c r="E11" s="143">
        <v>5.81</v>
      </c>
      <c r="F11" s="144">
        <v>6.3250000000000002</v>
      </c>
      <c r="G11" s="145">
        <v>5.2519999999999998</v>
      </c>
      <c r="H11" s="143">
        <v>5.5609999999999999</v>
      </c>
      <c r="I11" s="143">
        <v>5.7629999999999999</v>
      </c>
      <c r="J11" s="143">
        <v>5.6849999999999996</v>
      </c>
      <c r="K11" s="143">
        <v>5.5380000000000003</v>
      </c>
      <c r="L11" s="143">
        <v>5.6120000000000001</v>
      </c>
      <c r="M11" s="144">
        <v>5.3559999999999999</v>
      </c>
      <c r="N11" s="146">
        <v>4.9489999999999998</v>
      </c>
      <c r="O11" s="146">
        <v>4.6029999999999998</v>
      </c>
      <c r="P11" s="146">
        <v>4.2880000000000003</v>
      </c>
      <c r="Q11" s="145">
        <v>3.9510000000000001</v>
      </c>
      <c r="R11" s="78"/>
      <c r="S11" s="78"/>
    </row>
    <row r="12" spans="1:19" x14ac:dyDescent="0.25">
      <c r="A12" s="142">
        <v>2002</v>
      </c>
      <c r="B12" s="143" t="s">
        <v>22</v>
      </c>
      <c r="C12" s="143" t="s">
        <v>22</v>
      </c>
      <c r="D12" s="143">
        <v>6.6539999999999999</v>
      </c>
      <c r="E12" s="143">
        <v>8.7490000000000006</v>
      </c>
      <c r="F12" s="144">
        <v>9.7899999999999991</v>
      </c>
      <c r="G12" s="145">
        <v>8.0139999999999993</v>
      </c>
      <c r="H12" s="143">
        <v>8.7200000000000006</v>
      </c>
      <c r="I12" s="143">
        <v>9.3889999999999993</v>
      </c>
      <c r="J12" s="143">
        <v>9.4890000000000008</v>
      </c>
      <c r="K12" s="143">
        <v>9.423</v>
      </c>
      <c r="L12" s="143">
        <v>9.5449999999999999</v>
      </c>
      <c r="M12" s="144">
        <v>9.1300000000000008</v>
      </c>
      <c r="N12" s="146">
        <v>8.641</v>
      </c>
      <c r="O12" s="146">
        <v>8.1010000000000009</v>
      </c>
      <c r="P12" s="146">
        <v>7.532</v>
      </c>
      <c r="Q12" s="145">
        <v>7.0659999999999998</v>
      </c>
      <c r="R12" s="78"/>
      <c r="S12" s="78"/>
    </row>
    <row r="13" spans="1:19" x14ac:dyDescent="0.25">
      <c r="A13" s="142">
        <v>2003</v>
      </c>
      <c r="B13" s="143" t="s">
        <v>22</v>
      </c>
      <c r="C13" s="143" t="s">
        <v>22</v>
      </c>
      <c r="D13" s="143" t="s">
        <v>22</v>
      </c>
      <c r="E13" s="143">
        <v>13.515000000000001</v>
      </c>
      <c r="F13" s="144">
        <v>16.114999999999998</v>
      </c>
      <c r="G13" s="145">
        <v>13.875999999999999</v>
      </c>
      <c r="H13" s="143">
        <v>15.275</v>
      </c>
      <c r="I13" s="143">
        <v>16.355</v>
      </c>
      <c r="J13" s="143">
        <v>16.385000000000002</v>
      </c>
      <c r="K13" s="143">
        <v>16.116</v>
      </c>
      <c r="L13" s="143">
        <v>16.303999999999998</v>
      </c>
      <c r="M13" s="144">
        <v>15.472</v>
      </c>
      <c r="N13" s="146">
        <v>14.426</v>
      </c>
      <c r="O13" s="146">
        <v>13.362</v>
      </c>
      <c r="P13" s="146">
        <v>12.286</v>
      </c>
      <c r="Q13" s="145">
        <v>11.417</v>
      </c>
      <c r="R13" s="78"/>
      <c r="S13" s="78"/>
    </row>
    <row r="14" spans="1:19" x14ac:dyDescent="0.25">
      <c r="A14" s="142">
        <v>2004</v>
      </c>
      <c r="B14" s="143" t="s">
        <v>22</v>
      </c>
      <c r="C14" s="143" t="s">
        <v>22</v>
      </c>
      <c r="D14" s="143" t="s">
        <v>22</v>
      </c>
      <c r="E14" s="143" t="s">
        <v>22</v>
      </c>
      <c r="F14" s="144">
        <v>15.255000000000001</v>
      </c>
      <c r="G14" s="145">
        <v>13.246</v>
      </c>
      <c r="H14" s="143">
        <v>15.071999999999999</v>
      </c>
      <c r="I14" s="143">
        <v>16.77</v>
      </c>
      <c r="J14" s="143">
        <v>17.146999999999998</v>
      </c>
      <c r="K14" s="143">
        <v>16.893999999999998</v>
      </c>
      <c r="L14" s="143">
        <v>17.402000000000001</v>
      </c>
      <c r="M14" s="144">
        <v>16.555</v>
      </c>
      <c r="N14" s="146">
        <v>15.339</v>
      </c>
      <c r="O14" s="146">
        <v>14.381</v>
      </c>
      <c r="P14" s="146">
        <v>13.250999999999999</v>
      </c>
      <c r="Q14" s="145">
        <v>12.176</v>
      </c>
      <c r="R14" s="78"/>
      <c r="S14" s="78"/>
    </row>
    <row r="15" spans="1:19" x14ac:dyDescent="0.25">
      <c r="A15" s="142">
        <v>2005</v>
      </c>
      <c r="B15" s="143" t="s">
        <v>22</v>
      </c>
      <c r="C15" s="143" t="s">
        <v>22</v>
      </c>
      <c r="D15" s="143" t="s">
        <v>22</v>
      </c>
      <c r="E15" s="143" t="s">
        <v>22</v>
      </c>
      <c r="F15" s="144" t="s">
        <v>22</v>
      </c>
      <c r="G15" s="145">
        <v>11.936</v>
      </c>
      <c r="H15" s="143">
        <v>14.86</v>
      </c>
      <c r="I15" s="143">
        <v>16.925000000000001</v>
      </c>
      <c r="J15" s="143">
        <v>17.87</v>
      </c>
      <c r="K15" s="143">
        <v>18.015000000000001</v>
      </c>
      <c r="L15" s="143">
        <v>18.484000000000002</v>
      </c>
      <c r="M15" s="144">
        <v>17.795000000000002</v>
      </c>
      <c r="N15" s="146">
        <v>16.663</v>
      </c>
      <c r="O15" s="146">
        <v>15.388</v>
      </c>
      <c r="P15" s="146">
        <v>14.124000000000001</v>
      </c>
      <c r="Q15" s="145">
        <v>13.04</v>
      </c>
      <c r="R15" s="78"/>
      <c r="S15" s="78"/>
    </row>
    <row r="16" spans="1:19" x14ac:dyDescent="0.25">
      <c r="A16" s="142">
        <v>2006</v>
      </c>
      <c r="B16" s="143" t="s">
        <v>22</v>
      </c>
      <c r="C16" s="143" t="s">
        <v>22</v>
      </c>
      <c r="D16" s="143" t="s">
        <v>22</v>
      </c>
      <c r="E16" s="143" t="s">
        <v>22</v>
      </c>
      <c r="F16" s="144" t="s">
        <v>22</v>
      </c>
      <c r="G16" s="145" t="s">
        <v>22</v>
      </c>
      <c r="H16" s="143">
        <v>11.946999999999999</v>
      </c>
      <c r="I16" s="143">
        <v>15.25</v>
      </c>
      <c r="J16" s="143">
        <v>16.565000000000001</v>
      </c>
      <c r="K16" s="143">
        <v>17.094000000000001</v>
      </c>
      <c r="L16" s="143">
        <v>18.100999999999999</v>
      </c>
      <c r="M16" s="144">
        <v>17.52</v>
      </c>
      <c r="N16" s="146">
        <v>16.542000000000002</v>
      </c>
      <c r="O16" s="146">
        <v>15.545999999999999</v>
      </c>
      <c r="P16" s="146">
        <v>14.321</v>
      </c>
      <c r="Q16" s="145">
        <v>13.244999999999999</v>
      </c>
      <c r="R16" s="78"/>
      <c r="S16" s="78"/>
    </row>
    <row r="17" spans="1:19" x14ac:dyDescent="0.25">
      <c r="A17" s="142">
        <v>2007</v>
      </c>
      <c r="B17" s="143" t="s">
        <v>22</v>
      </c>
      <c r="C17" s="143" t="s">
        <v>22</v>
      </c>
      <c r="D17" s="143" t="s">
        <v>22</v>
      </c>
      <c r="E17" s="143" t="s">
        <v>22</v>
      </c>
      <c r="F17" s="144" t="s">
        <v>22</v>
      </c>
      <c r="G17" s="145" t="s">
        <v>22</v>
      </c>
      <c r="H17" s="143" t="s">
        <v>22</v>
      </c>
      <c r="I17" s="143">
        <v>11.388999999999999</v>
      </c>
      <c r="J17" s="143">
        <v>14.164</v>
      </c>
      <c r="K17" s="143">
        <v>15.39</v>
      </c>
      <c r="L17" s="143">
        <v>16.811</v>
      </c>
      <c r="M17" s="144">
        <v>16.838000000000001</v>
      </c>
      <c r="N17" s="146">
        <v>16.271999999999998</v>
      </c>
      <c r="O17" s="146">
        <v>15.331</v>
      </c>
      <c r="P17" s="146">
        <v>14.362</v>
      </c>
      <c r="Q17" s="145">
        <v>13.170999999999999</v>
      </c>
      <c r="R17" s="78"/>
      <c r="S17" s="78"/>
    </row>
    <row r="18" spans="1:19" x14ac:dyDescent="0.25">
      <c r="A18" s="142">
        <v>2008</v>
      </c>
      <c r="B18" s="143" t="s">
        <v>22</v>
      </c>
      <c r="C18" s="143" t="s">
        <v>22</v>
      </c>
      <c r="D18" s="143" t="s">
        <v>22</v>
      </c>
      <c r="E18" s="143" t="s">
        <v>22</v>
      </c>
      <c r="F18" s="144" t="s">
        <v>22</v>
      </c>
      <c r="G18" s="145" t="s">
        <v>22</v>
      </c>
      <c r="H18" s="143" t="s">
        <v>22</v>
      </c>
      <c r="I18" s="143" t="s">
        <v>22</v>
      </c>
      <c r="J18" s="143">
        <v>11.492000000000001</v>
      </c>
      <c r="K18" s="143">
        <v>12.888</v>
      </c>
      <c r="L18" s="143">
        <v>14.404999999999999</v>
      </c>
      <c r="M18" s="144">
        <v>14.929</v>
      </c>
      <c r="N18" s="146">
        <v>14.645</v>
      </c>
      <c r="O18" s="146">
        <v>14.221</v>
      </c>
      <c r="P18" s="146">
        <v>13.351000000000001</v>
      </c>
      <c r="Q18" s="145">
        <v>12.412000000000001</v>
      </c>
      <c r="R18" s="78"/>
      <c r="S18" s="78"/>
    </row>
    <row r="19" spans="1:19" x14ac:dyDescent="0.25">
      <c r="A19" s="142">
        <v>2009</v>
      </c>
      <c r="B19" s="143" t="s">
        <v>22</v>
      </c>
      <c r="C19" s="143" t="s">
        <v>22</v>
      </c>
      <c r="D19" s="143" t="s">
        <v>22</v>
      </c>
      <c r="E19" s="143" t="s">
        <v>22</v>
      </c>
      <c r="F19" s="144" t="s">
        <v>22</v>
      </c>
      <c r="G19" s="145" t="s">
        <v>22</v>
      </c>
      <c r="H19" s="143" t="s">
        <v>22</v>
      </c>
      <c r="I19" s="143" t="s">
        <v>22</v>
      </c>
      <c r="J19" s="143" t="s">
        <v>22</v>
      </c>
      <c r="K19" s="143">
        <v>10.736000000000001</v>
      </c>
      <c r="L19" s="143">
        <v>12.86</v>
      </c>
      <c r="M19" s="144">
        <v>13.791</v>
      </c>
      <c r="N19" s="146">
        <v>14.103999999999999</v>
      </c>
      <c r="O19" s="146">
        <v>13.975</v>
      </c>
      <c r="P19" s="146">
        <v>13.268000000000001</v>
      </c>
      <c r="Q19" s="145">
        <v>12.558</v>
      </c>
      <c r="R19" s="78"/>
      <c r="S19" s="78"/>
    </row>
    <row r="20" spans="1:19" x14ac:dyDescent="0.25">
      <c r="A20" s="142">
        <v>2010</v>
      </c>
      <c r="B20" s="143" t="s">
        <v>22</v>
      </c>
      <c r="C20" s="143" t="s">
        <v>22</v>
      </c>
      <c r="D20" s="143" t="s">
        <v>22</v>
      </c>
      <c r="E20" s="143" t="s">
        <v>22</v>
      </c>
      <c r="F20" s="144" t="s">
        <v>22</v>
      </c>
      <c r="G20" s="145" t="s">
        <v>22</v>
      </c>
      <c r="H20" s="143" t="s">
        <v>22</v>
      </c>
      <c r="I20" s="143" t="s">
        <v>22</v>
      </c>
      <c r="J20" s="143" t="s">
        <v>22</v>
      </c>
      <c r="K20" s="143" t="s">
        <v>22</v>
      </c>
      <c r="L20" s="143">
        <v>10.977</v>
      </c>
      <c r="M20" s="144">
        <v>12.914999999999999</v>
      </c>
      <c r="N20" s="146">
        <v>13.788</v>
      </c>
      <c r="O20" s="146">
        <v>14.209</v>
      </c>
      <c r="P20" s="146">
        <v>14.054</v>
      </c>
      <c r="Q20" s="145">
        <v>13.621</v>
      </c>
      <c r="R20" s="78"/>
      <c r="S20" s="78"/>
    </row>
    <row r="21" spans="1:19" x14ac:dyDescent="0.25">
      <c r="A21" s="142">
        <v>2011</v>
      </c>
      <c r="B21" s="143" t="s">
        <v>22</v>
      </c>
      <c r="C21" s="143" t="s">
        <v>22</v>
      </c>
      <c r="D21" s="143" t="s">
        <v>22</v>
      </c>
      <c r="E21" s="143" t="s">
        <v>22</v>
      </c>
      <c r="F21" s="144" t="s">
        <v>22</v>
      </c>
      <c r="G21" s="145" t="s">
        <v>22</v>
      </c>
      <c r="H21" s="143" t="s">
        <v>22</v>
      </c>
      <c r="I21" s="143" t="s">
        <v>22</v>
      </c>
      <c r="J21" s="143" t="s">
        <v>22</v>
      </c>
      <c r="K21" s="143" t="s">
        <v>22</v>
      </c>
      <c r="L21" s="143" t="s">
        <v>22</v>
      </c>
      <c r="M21" s="144">
        <v>11.026</v>
      </c>
      <c r="N21" s="146">
        <v>12.981</v>
      </c>
      <c r="O21" s="146">
        <v>14.048</v>
      </c>
      <c r="P21" s="146">
        <v>14.297000000000001</v>
      </c>
      <c r="Q21" s="145">
        <v>14.342000000000001</v>
      </c>
      <c r="R21" s="78"/>
      <c r="S21" s="78"/>
    </row>
    <row r="22" spans="1:19" x14ac:dyDescent="0.25">
      <c r="A22" s="142">
        <v>2012</v>
      </c>
      <c r="B22" s="143" t="s">
        <v>22</v>
      </c>
      <c r="C22" s="143" t="s">
        <v>22</v>
      </c>
      <c r="D22" s="143" t="s">
        <v>22</v>
      </c>
      <c r="E22" s="143" t="s">
        <v>22</v>
      </c>
      <c r="F22" s="144" t="s">
        <v>22</v>
      </c>
      <c r="G22" s="145" t="s">
        <v>22</v>
      </c>
      <c r="H22" s="143" t="s">
        <v>22</v>
      </c>
      <c r="I22" s="143" t="s">
        <v>22</v>
      </c>
      <c r="J22" s="143" t="s">
        <v>22</v>
      </c>
      <c r="K22" s="143" t="s">
        <v>22</v>
      </c>
      <c r="L22" s="143" t="s">
        <v>22</v>
      </c>
      <c r="M22" s="144" t="s">
        <v>22</v>
      </c>
      <c r="N22" s="146">
        <v>9.8689999999999998</v>
      </c>
      <c r="O22" s="146">
        <v>11.872</v>
      </c>
      <c r="P22" s="146">
        <v>12.552</v>
      </c>
      <c r="Q22" s="145">
        <v>12.86</v>
      </c>
      <c r="R22" s="78"/>
      <c r="S22" s="78"/>
    </row>
    <row r="23" spans="1:19" x14ac:dyDescent="0.25">
      <c r="A23" s="142">
        <v>2013</v>
      </c>
      <c r="B23" s="143" t="s">
        <v>22</v>
      </c>
      <c r="C23" s="143" t="s">
        <v>22</v>
      </c>
      <c r="D23" s="143" t="s">
        <v>22</v>
      </c>
      <c r="E23" s="143" t="s">
        <v>22</v>
      </c>
      <c r="F23" s="144" t="s">
        <v>22</v>
      </c>
      <c r="G23" s="145" t="s">
        <v>22</v>
      </c>
      <c r="H23" s="143" t="s">
        <v>22</v>
      </c>
      <c r="I23" s="143" t="s">
        <v>22</v>
      </c>
      <c r="J23" s="143" t="s">
        <v>22</v>
      </c>
      <c r="K23" s="143" t="s">
        <v>22</v>
      </c>
      <c r="L23" s="143" t="s">
        <v>22</v>
      </c>
      <c r="M23" s="144" t="s">
        <v>22</v>
      </c>
      <c r="N23" s="146" t="s">
        <v>22</v>
      </c>
      <c r="O23" s="146">
        <v>10.802</v>
      </c>
      <c r="P23" s="146">
        <v>12.621</v>
      </c>
      <c r="Q23" s="145">
        <v>13.475</v>
      </c>
      <c r="R23" s="78"/>
      <c r="S23" s="78"/>
    </row>
    <row r="24" spans="1:19" x14ac:dyDescent="0.25">
      <c r="A24" s="142">
        <v>2014</v>
      </c>
      <c r="B24" s="143" t="s">
        <v>22</v>
      </c>
      <c r="C24" s="143" t="s">
        <v>22</v>
      </c>
      <c r="D24" s="143" t="s">
        <v>22</v>
      </c>
      <c r="E24" s="143" t="s">
        <v>22</v>
      </c>
      <c r="F24" s="144" t="s">
        <v>22</v>
      </c>
      <c r="G24" s="145" t="s">
        <v>22</v>
      </c>
      <c r="H24" s="143" t="s">
        <v>22</v>
      </c>
      <c r="I24" s="143" t="s">
        <v>22</v>
      </c>
      <c r="J24" s="143" t="s">
        <v>22</v>
      </c>
      <c r="K24" s="143" t="s">
        <v>22</v>
      </c>
      <c r="L24" s="143" t="s">
        <v>22</v>
      </c>
      <c r="M24" s="144" t="s">
        <v>22</v>
      </c>
      <c r="N24" s="146" t="s">
        <v>22</v>
      </c>
      <c r="O24" s="146" t="s">
        <v>22</v>
      </c>
      <c r="P24" s="146">
        <v>11.93</v>
      </c>
      <c r="Q24" s="145">
        <v>13.967000000000001</v>
      </c>
      <c r="R24" s="78"/>
      <c r="S24" s="78"/>
    </row>
    <row r="25" spans="1:19" x14ac:dyDescent="0.25">
      <c r="A25" s="142">
        <v>2015</v>
      </c>
      <c r="B25" s="143" t="s">
        <v>22</v>
      </c>
      <c r="C25" s="143" t="s">
        <v>22</v>
      </c>
      <c r="D25" s="143" t="s">
        <v>22</v>
      </c>
      <c r="E25" s="143" t="s">
        <v>22</v>
      </c>
      <c r="F25" s="144" t="s">
        <v>22</v>
      </c>
      <c r="G25" s="145" t="s">
        <v>22</v>
      </c>
      <c r="H25" s="143" t="s">
        <v>22</v>
      </c>
      <c r="I25" s="143" t="s">
        <v>22</v>
      </c>
      <c r="J25" s="143" t="s">
        <v>22</v>
      </c>
      <c r="K25" s="143" t="s">
        <v>22</v>
      </c>
      <c r="L25" s="143" t="s">
        <v>22</v>
      </c>
      <c r="M25" s="144" t="s">
        <v>22</v>
      </c>
      <c r="N25" s="146" t="s">
        <v>22</v>
      </c>
      <c r="O25" s="146" t="s">
        <v>22</v>
      </c>
      <c r="P25" s="146" t="s">
        <v>22</v>
      </c>
      <c r="Q25" s="145">
        <v>12.58</v>
      </c>
      <c r="R25" s="78"/>
      <c r="S25" s="78"/>
    </row>
    <row r="26" spans="1:19" ht="52.5" customHeight="1" x14ac:dyDescent="0.25">
      <c r="A26" s="147" t="s">
        <v>150</v>
      </c>
      <c r="B26" s="148">
        <v>2.7250000000000001</v>
      </c>
      <c r="C26" s="148">
        <v>7.4279999999999999</v>
      </c>
      <c r="D26" s="148">
        <v>15.087</v>
      </c>
      <c r="E26" s="148">
        <v>32.182000000000002</v>
      </c>
      <c r="F26" s="149">
        <v>51.699999999999996</v>
      </c>
      <c r="G26" s="150">
        <v>55.683999999999997</v>
      </c>
      <c r="H26" s="148">
        <v>74.926000000000002</v>
      </c>
      <c r="I26" s="148">
        <v>95.386999999999986</v>
      </c>
      <c r="J26" s="148">
        <v>112.282</v>
      </c>
      <c r="K26" s="148">
        <v>125.40800000000002</v>
      </c>
      <c r="L26" s="148">
        <v>143.87500000000003</v>
      </c>
      <c r="M26" s="149">
        <v>154.477</v>
      </c>
      <c r="N26" s="151">
        <v>161.18100000000001</v>
      </c>
      <c r="O26" s="151">
        <v>168.64199999999997</v>
      </c>
      <c r="P26" s="151">
        <v>174.815</v>
      </c>
      <c r="Q26" s="150">
        <v>182.31800000000001</v>
      </c>
      <c r="R26" s="78"/>
      <c r="S26" s="78"/>
    </row>
    <row r="27" spans="1:19" x14ac:dyDescent="0.25">
      <c r="A27" s="464" t="s">
        <v>35</v>
      </c>
      <c r="B27" s="464"/>
      <c r="C27" s="464"/>
      <c r="D27" s="464"/>
      <c r="E27" s="152"/>
      <c r="F27" s="152"/>
      <c r="G27" s="152"/>
      <c r="H27" s="152"/>
      <c r="I27" s="152"/>
      <c r="O27" s="153"/>
      <c r="P27" s="153"/>
      <c r="Q27" s="153" t="s">
        <v>92</v>
      </c>
      <c r="R27" s="78"/>
      <c r="S27" s="78"/>
    </row>
    <row r="28" spans="1:19" x14ac:dyDescent="0.25">
      <c r="A28" s="348"/>
      <c r="B28" s="348"/>
      <c r="C28" s="348"/>
      <c r="D28" s="348"/>
      <c r="E28" s="152"/>
      <c r="F28" s="152"/>
      <c r="G28" s="152"/>
      <c r="H28" s="152"/>
      <c r="I28" s="152"/>
      <c r="N28" s="153"/>
      <c r="O28" s="78"/>
      <c r="P28" s="78"/>
      <c r="Q28" s="106"/>
      <c r="R28" s="78"/>
      <c r="S28" s="78"/>
    </row>
    <row r="29" spans="1:19" x14ac:dyDescent="0.25">
      <c r="A29" s="153"/>
      <c r="B29" s="108"/>
      <c r="C29" s="108"/>
      <c r="D29" s="108"/>
      <c r="E29" s="108"/>
      <c r="F29" s="108"/>
      <c r="G29" s="108"/>
      <c r="H29" s="108"/>
      <c r="I29" s="108"/>
      <c r="J29" s="110"/>
      <c r="K29" s="78"/>
      <c r="L29" s="78"/>
      <c r="M29" s="78"/>
      <c r="N29" s="78"/>
      <c r="O29" s="78"/>
      <c r="P29" s="78"/>
      <c r="Q29" s="106"/>
      <c r="R29" s="78"/>
      <c r="S29" s="78"/>
    </row>
    <row r="30" spans="1:19" x14ac:dyDescent="0.25">
      <c r="A30" s="107" t="s">
        <v>132</v>
      </c>
      <c r="B30" s="108"/>
      <c r="C30" s="108"/>
      <c r="D30" s="108"/>
      <c r="E30" s="109"/>
      <c r="F30" s="108"/>
      <c r="G30" s="108"/>
      <c r="H30" s="108"/>
      <c r="I30" s="109"/>
      <c r="J30" s="110"/>
      <c r="K30" s="78"/>
      <c r="L30" s="78"/>
      <c r="M30" s="78"/>
      <c r="N30" s="78"/>
      <c r="O30" s="78"/>
      <c r="P30" s="78"/>
      <c r="Q30" s="106"/>
      <c r="R30" s="78"/>
      <c r="S30" s="78"/>
    </row>
    <row r="31" spans="1:19" x14ac:dyDescent="0.25">
      <c r="A31" s="107"/>
      <c r="B31" s="108"/>
      <c r="C31" s="108"/>
      <c r="D31" s="108"/>
      <c r="E31" s="109"/>
      <c r="F31" s="108"/>
      <c r="G31" s="108"/>
      <c r="H31" s="108"/>
      <c r="I31" s="109"/>
      <c r="J31" s="110"/>
      <c r="K31" s="78"/>
      <c r="L31" s="78"/>
      <c r="M31" s="78"/>
      <c r="N31" s="78"/>
      <c r="O31" s="78"/>
      <c r="P31" s="78"/>
      <c r="Q31" s="106"/>
      <c r="R31" s="78"/>
      <c r="S31" s="78"/>
    </row>
    <row r="32" spans="1:19" x14ac:dyDescent="0.25">
      <c r="A32" s="111" t="s">
        <v>149</v>
      </c>
      <c r="B32" s="108"/>
      <c r="C32" s="112"/>
      <c r="D32" s="113"/>
      <c r="E32" s="114"/>
      <c r="F32" s="114"/>
      <c r="G32" s="114"/>
      <c r="H32" s="114"/>
      <c r="I32" s="108"/>
      <c r="J32" s="115"/>
      <c r="K32" s="78"/>
      <c r="L32" s="78"/>
      <c r="M32" s="78"/>
      <c r="N32" s="78"/>
      <c r="O32" s="78"/>
      <c r="P32" s="78"/>
      <c r="Q32" s="106"/>
      <c r="R32" s="78"/>
      <c r="S32" s="78"/>
    </row>
    <row r="33" spans="1:19" ht="15" customHeight="1" x14ac:dyDescent="0.25">
      <c r="A33" s="467" t="s">
        <v>96</v>
      </c>
      <c r="B33" s="469" t="s">
        <v>99</v>
      </c>
      <c r="C33" s="470"/>
      <c r="D33" s="470"/>
      <c r="E33" s="470"/>
      <c r="F33" s="470"/>
      <c r="G33" s="470"/>
      <c r="H33" s="470"/>
      <c r="I33" s="470"/>
      <c r="J33" s="470"/>
      <c r="K33" s="470"/>
      <c r="L33" s="470"/>
      <c r="M33" s="470"/>
      <c r="N33" s="470"/>
      <c r="O33" s="470"/>
      <c r="P33" s="470"/>
      <c r="Q33" s="471"/>
      <c r="R33" s="78"/>
      <c r="S33" s="78"/>
    </row>
    <row r="34" spans="1:19" x14ac:dyDescent="0.25">
      <c r="A34" s="468"/>
      <c r="B34" s="154" t="s">
        <v>114</v>
      </c>
      <c r="C34" s="154" t="s">
        <v>115</v>
      </c>
      <c r="D34" s="154" t="s">
        <v>116</v>
      </c>
      <c r="E34" s="154" t="s">
        <v>117</v>
      </c>
      <c r="F34" s="155" t="s">
        <v>118</v>
      </c>
      <c r="G34" s="156" t="s">
        <v>119</v>
      </c>
      <c r="H34" s="154" t="s">
        <v>120</v>
      </c>
      <c r="I34" s="154" t="s">
        <v>121</v>
      </c>
      <c r="J34" s="154" t="s">
        <v>122</v>
      </c>
      <c r="K34" s="154" t="s">
        <v>123</v>
      </c>
      <c r="L34" s="154" t="s">
        <v>124</v>
      </c>
      <c r="M34" s="155" t="s">
        <v>125</v>
      </c>
      <c r="N34" s="157" t="s">
        <v>0</v>
      </c>
      <c r="O34" s="157" t="s">
        <v>1</v>
      </c>
      <c r="P34" s="157" t="s">
        <v>104</v>
      </c>
      <c r="Q34" s="120" t="s">
        <v>140</v>
      </c>
      <c r="R34" s="78"/>
      <c r="S34" s="78"/>
    </row>
    <row r="35" spans="1:19" x14ac:dyDescent="0.25">
      <c r="A35" s="468"/>
      <c r="B35" s="122"/>
      <c r="C35" s="122"/>
      <c r="D35" s="122"/>
      <c r="E35" s="122"/>
      <c r="F35" s="123"/>
      <c r="G35" s="124" t="s">
        <v>112</v>
      </c>
      <c r="H35" s="122"/>
      <c r="I35" s="122"/>
      <c r="J35" s="122"/>
      <c r="K35" s="122"/>
      <c r="L35" s="122"/>
      <c r="M35" s="123"/>
      <c r="N35" s="125" t="s">
        <v>112</v>
      </c>
      <c r="O35" s="125" t="s">
        <v>112</v>
      </c>
      <c r="P35" s="125" t="s">
        <v>112</v>
      </c>
      <c r="Q35" s="126" t="s">
        <v>112</v>
      </c>
      <c r="R35" s="78"/>
      <c r="S35" s="78"/>
    </row>
    <row r="36" spans="1:19" x14ac:dyDescent="0.25">
      <c r="A36" s="127" t="s">
        <v>98</v>
      </c>
      <c r="B36" s="128">
        <v>10000</v>
      </c>
      <c r="C36" s="128">
        <v>10000</v>
      </c>
      <c r="D36" s="128">
        <v>10000</v>
      </c>
      <c r="E36" s="128">
        <v>10000</v>
      </c>
      <c r="F36" s="129">
        <v>10000</v>
      </c>
      <c r="G36" s="105">
        <v>15000</v>
      </c>
      <c r="H36" s="128">
        <v>15000</v>
      </c>
      <c r="I36" s="130">
        <v>15000</v>
      </c>
      <c r="J36" s="131">
        <v>15000</v>
      </c>
      <c r="K36" s="128">
        <v>15000</v>
      </c>
      <c r="L36" s="128">
        <v>15000</v>
      </c>
      <c r="M36" s="132">
        <v>15000</v>
      </c>
      <c r="N36" s="133">
        <v>15795</v>
      </c>
      <c r="O36" s="133">
        <v>16365</v>
      </c>
      <c r="P36" s="133">
        <v>16910</v>
      </c>
      <c r="Q36" s="105">
        <v>17335</v>
      </c>
      <c r="R36" s="78"/>
      <c r="S36" s="78"/>
    </row>
    <row r="37" spans="1:19" x14ac:dyDescent="0.25">
      <c r="A37" s="134" t="s">
        <v>88</v>
      </c>
      <c r="B37" s="135"/>
      <c r="C37" s="136"/>
      <c r="D37" s="136"/>
      <c r="E37" s="136"/>
      <c r="F37" s="137"/>
      <c r="G37" s="138"/>
      <c r="H37" s="136"/>
      <c r="I37" s="136"/>
      <c r="J37" s="139"/>
      <c r="K37" s="139"/>
      <c r="L37" s="139"/>
      <c r="M37" s="140"/>
      <c r="N37" s="141"/>
      <c r="O37" s="141"/>
      <c r="P37" s="141"/>
      <c r="Q37" s="200"/>
      <c r="R37" s="78"/>
      <c r="S37" s="78"/>
    </row>
    <row r="38" spans="1:19" x14ac:dyDescent="0.25">
      <c r="A38" s="142">
        <v>2000</v>
      </c>
      <c r="B38" s="143">
        <v>0.45804299999999998</v>
      </c>
      <c r="C38" s="143">
        <v>0.82547300000000001</v>
      </c>
      <c r="D38" s="143">
        <v>1.118951</v>
      </c>
      <c r="E38" s="143">
        <v>1.4356439999999999</v>
      </c>
      <c r="F38" s="144">
        <v>1.7942089999999999</v>
      </c>
      <c r="G38" s="145">
        <v>1.004464</v>
      </c>
      <c r="H38" s="143">
        <v>1.2665040000000001</v>
      </c>
      <c r="I38" s="143">
        <v>1.572805</v>
      </c>
      <c r="J38" s="143">
        <v>1.6801680000000001</v>
      </c>
      <c r="K38" s="143">
        <v>1.727036</v>
      </c>
      <c r="L38" s="143">
        <v>1.870288</v>
      </c>
      <c r="M38" s="144">
        <v>1.8300810000000001</v>
      </c>
      <c r="N38" s="146">
        <v>1.668452</v>
      </c>
      <c r="O38" s="146">
        <v>1.5672900000000001</v>
      </c>
      <c r="P38" s="146">
        <v>1.4863090000000001</v>
      </c>
      <c r="Q38" s="145">
        <v>1.410377</v>
      </c>
      <c r="R38" s="78"/>
      <c r="S38" s="78"/>
    </row>
    <row r="39" spans="1:19" x14ac:dyDescent="0.25">
      <c r="A39" s="142">
        <v>2001</v>
      </c>
      <c r="B39" s="143" t="s">
        <v>22</v>
      </c>
      <c r="C39" s="143">
        <v>0.77575499999999997</v>
      </c>
      <c r="D39" s="143">
        <v>1.2986329999999999</v>
      </c>
      <c r="E39" s="143">
        <v>1.9735590000000001</v>
      </c>
      <c r="F39" s="144">
        <v>2.7252109999999998</v>
      </c>
      <c r="G39" s="145">
        <v>1.607388</v>
      </c>
      <c r="H39" s="143">
        <v>2.092883</v>
      </c>
      <c r="I39" s="143">
        <v>2.645991</v>
      </c>
      <c r="J39" s="143">
        <v>2.9351419999999999</v>
      </c>
      <c r="K39" s="143">
        <v>3.0131800000000002</v>
      </c>
      <c r="L39" s="143">
        <v>3.2872330000000001</v>
      </c>
      <c r="M39" s="144">
        <v>3.216183</v>
      </c>
      <c r="N39" s="146">
        <v>2.9098160000000002</v>
      </c>
      <c r="O39" s="146">
        <v>2.7375569999999998</v>
      </c>
      <c r="P39" s="146">
        <v>2.5433829999999999</v>
      </c>
      <c r="Q39" s="145">
        <v>2.313768</v>
      </c>
      <c r="R39" s="78"/>
      <c r="S39" s="78"/>
    </row>
    <row r="40" spans="1:19" x14ac:dyDescent="0.25">
      <c r="A40" s="142">
        <v>2002</v>
      </c>
      <c r="B40" s="143" t="s">
        <v>22</v>
      </c>
      <c r="C40" s="143" t="s">
        <v>22</v>
      </c>
      <c r="D40" s="143">
        <v>1.5837920000000001</v>
      </c>
      <c r="E40" s="143">
        <v>2.7320920000000002</v>
      </c>
      <c r="F40" s="144">
        <v>3.9140440000000001</v>
      </c>
      <c r="G40" s="145">
        <v>2.5524469999999999</v>
      </c>
      <c r="H40" s="143">
        <v>3.4163730000000001</v>
      </c>
      <c r="I40" s="143">
        <v>4.5040290000000001</v>
      </c>
      <c r="J40" s="143">
        <v>5.1031769999999996</v>
      </c>
      <c r="K40" s="143">
        <v>5.4361769999999998</v>
      </c>
      <c r="L40" s="143">
        <v>5.7949659999999996</v>
      </c>
      <c r="M40" s="144">
        <v>5.7269230000000002</v>
      </c>
      <c r="N40" s="146">
        <v>5.3866069999999997</v>
      </c>
      <c r="O40" s="146">
        <v>5.0373260000000002</v>
      </c>
      <c r="P40" s="146">
        <v>4.7394090000000002</v>
      </c>
      <c r="Q40" s="145">
        <v>4.3349580000000003</v>
      </c>
      <c r="R40" s="78"/>
      <c r="S40" s="78"/>
    </row>
    <row r="41" spans="1:19" x14ac:dyDescent="0.25">
      <c r="A41" s="142">
        <v>2003</v>
      </c>
      <c r="B41" s="143" t="s">
        <v>22</v>
      </c>
      <c r="C41" s="143" t="s">
        <v>22</v>
      </c>
      <c r="D41" s="143" t="s">
        <v>22</v>
      </c>
      <c r="E41" s="143">
        <v>4.2789229999999998</v>
      </c>
      <c r="F41" s="144">
        <v>7.1317279999999998</v>
      </c>
      <c r="G41" s="145">
        <v>5.4924609999999996</v>
      </c>
      <c r="H41" s="143">
        <v>7.6972360000000002</v>
      </c>
      <c r="I41" s="143">
        <v>9.9551219999999994</v>
      </c>
      <c r="J41" s="143">
        <v>11.292165000000001</v>
      </c>
      <c r="K41" s="143">
        <v>11.691663</v>
      </c>
      <c r="L41" s="143">
        <v>12.333347</v>
      </c>
      <c r="M41" s="144">
        <v>11.907275</v>
      </c>
      <c r="N41" s="146">
        <v>10.754405999999999</v>
      </c>
      <c r="O41" s="146">
        <v>9.768561</v>
      </c>
      <c r="P41" s="146">
        <v>9.0572429999999997</v>
      </c>
      <c r="Q41" s="145">
        <v>8.1998979999999992</v>
      </c>
      <c r="R41" s="78"/>
      <c r="S41" s="78"/>
    </row>
    <row r="42" spans="1:19" x14ac:dyDescent="0.25">
      <c r="A42" s="142">
        <v>2004</v>
      </c>
      <c r="B42" s="143" t="s">
        <v>22</v>
      </c>
      <c r="C42" s="143" t="s">
        <v>22</v>
      </c>
      <c r="D42" s="143" t="s">
        <v>22</v>
      </c>
      <c r="E42" s="143" t="s">
        <v>22</v>
      </c>
      <c r="F42" s="144">
        <v>5.9639360000000003</v>
      </c>
      <c r="G42" s="145">
        <v>5.1212549999999997</v>
      </c>
      <c r="H42" s="143">
        <v>7.4489559999999999</v>
      </c>
      <c r="I42" s="143">
        <v>10.16034</v>
      </c>
      <c r="J42" s="143">
        <v>11.827064</v>
      </c>
      <c r="K42" s="143">
        <v>12.503691999999999</v>
      </c>
      <c r="L42" s="143">
        <v>13.483433</v>
      </c>
      <c r="M42" s="144">
        <v>13.296343</v>
      </c>
      <c r="N42" s="146">
        <v>12.005863</v>
      </c>
      <c r="O42" s="146">
        <v>11.261895000000001</v>
      </c>
      <c r="P42" s="146">
        <v>10.210236</v>
      </c>
      <c r="Q42" s="145">
        <v>9.1699599999999997</v>
      </c>
      <c r="R42" s="78"/>
      <c r="S42" s="78"/>
    </row>
    <row r="43" spans="1:19" x14ac:dyDescent="0.25">
      <c r="A43" s="142">
        <v>2005</v>
      </c>
      <c r="B43" s="143" t="s">
        <v>22</v>
      </c>
      <c r="C43" s="143" t="s">
        <v>22</v>
      </c>
      <c r="D43" s="143" t="s">
        <v>22</v>
      </c>
      <c r="E43" s="143" t="s">
        <v>22</v>
      </c>
      <c r="F43" s="144" t="s">
        <v>22</v>
      </c>
      <c r="G43" s="145">
        <v>3.9595120000000001</v>
      </c>
      <c r="H43" s="143">
        <v>6.8110799999999996</v>
      </c>
      <c r="I43" s="143">
        <v>9.9648330000000005</v>
      </c>
      <c r="J43" s="143">
        <v>12.252356000000001</v>
      </c>
      <c r="K43" s="143">
        <v>13.404608</v>
      </c>
      <c r="L43" s="143">
        <v>14.441335</v>
      </c>
      <c r="M43" s="144">
        <v>14.683719999999999</v>
      </c>
      <c r="N43" s="146">
        <v>13.535914</v>
      </c>
      <c r="O43" s="146">
        <v>12.389559</v>
      </c>
      <c r="P43" s="146">
        <v>11.18704</v>
      </c>
      <c r="Q43" s="145">
        <v>10.221644</v>
      </c>
      <c r="R43" s="78"/>
      <c r="S43" s="78"/>
    </row>
    <row r="44" spans="1:19" x14ac:dyDescent="0.25">
      <c r="A44" s="142">
        <v>2006</v>
      </c>
      <c r="B44" s="143" t="s">
        <v>22</v>
      </c>
      <c r="C44" s="143" t="s">
        <v>22</v>
      </c>
      <c r="D44" s="143" t="s">
        <v>22</v>
      </c>
      <c r="E44" s="143" t="s">
        <v>22</v>
      </c>
      <c r="F44" s="144" t="s">
        <v>22</v>
      </c>
      <c r="G44" s="145" t="s">
        <v>22</v>
      </c>
      <c r="H44" s="143">
        <v>4.2935610000000004</v>
      </c>
      <c r="I44" s="143">
        <v>7.6900639999999996</v>
      </c>
      <c r="J44" s="143">
        <v>10.441433999999999</v>
      </c>
      <c r="K44" s="143">
        <v>12.055562</v>
      </c>
      <c r="L44" s="143">
        <v>13.837368</v>
      </c>
      <c r="M44" s="144">
        <v>14.356635000000001</v>
      </c>
      <c r="N44" s="146">
        <v>13.477677999999999</v>
      </c>
      <c r="O44" s="146">
        <v>12.752599999999999</v>
      </c>
      <c r="P44" s="146">
        <v>11.616467</v>
      </c>
      <c r="Q44" s="145">
        <v>10.498288000000001</v>
      </c>
      <c r="R44" s="78"/>
      <c r="S44" s="78"/>
    </row>
    <row r="45" spans="1:19" x14ac:dyDescent="0.25">
      <c r="A45" s="142">
        <v>2007</v>
      </c>
      <c r="B45" s="143" t="s">
        <v>22</v>
      </c>
      <c r="C45" s="143" t="s">
        <v>22</v>
      </c>
      <c r="D45" s="143" t="s">
        <v>22</v>
      </c>
      <c r="E45" s="143" t="s">
        <v>22</v>
      </c>
      <c r="F45" s="144" t="s">
        <v>22</v>
      </c>
      <c r="G45" s="145" t="s">
        <v>22</v>
      </c>
      <c r="H45" s="143" t="s">
        <v>22</v>
      </c>
      <c r="I45" s="143">
        <v>4.4612280000000002</v>
      </c>
      <c r="J45" s="143">
        <v>7.568835</v>
      </c>
      <c r="K45" s="143">
        <v>9.6129719999999992</v>
      </c>
      <c r="L45" s="143">
        <v>11.649687</v>
      </c>
      <c r="M45" s="144">
        <v>12.837256</v>
      </c>
      <c r="N45" s="146">
        <v>12.414777000000001</v>
      </c>
      <c r="O45" s="146">
        <v>11.958410000000001</v>
      </c>
      <c r="P45" s="146">
        <v>11.23898</v>
      </c>
      <c r="Q45" s="145">
        <v>10.258825</v>
      </c>
      <c r="R45" s="78"/>
      <c r="S45" s="78"/>
    </row>
    <row r="46" spans="1:19" x14ac:dyDescent="0.25">
      <c r="A46" s="142">
        <v>2008</v>
      </c>
      <c r="B46" s="143" t="s">
        <v>22</v>
      </c>
      <c r="C46" s="143" t="s">
        <v>22</v>
      </c>
      <c r="D46" s="143" t="s">
        <v>22</v>
      </c>
      <c r="E46" s="143" t="s">
        <v>22</v>
      </c>
      <c r="F46" s="144" t="s">
        <v>22</v>
      </c>
      <c r="G46" s="145" t="s">
        <v>22</v>
      </c>
      <c r="H46" s="143" t="s">
        <v>22</v>
      </c>
      <c r="I46" s="143" t="s">
        <v>22</v>
      </c>
      <c r="J46" s="143">
        <v>4.7982209999999998</v>
      </c>
      <c r="K46" s="143">
        <v>6.761234</v>
      </c>
      <c r="L46" s="143">
        <v>8.6778279999999999</v>
      </c>
      <c r="M46" s="144">
        <v>10.044001</v>
      </c>
      <c r="N46" s="146">
        <v>10.244705</v>
      </c>
      <c r="O46" s="146">
        <v>10.172347</v>
      </c>
      <c r="P46" s="146">
        <v>9.9416650000000004</v>
      </c>
      <c r="Q46" s="145">
        <v>9.1206490000000002</v>
      </c>
      <c r="R46" s="78"/>
      <c r="S46" s="78"/>
    </row>
    <row r="47" spans="1:19" x14ac:dyDescent="0.25">
      <c r="A47" s="142">
        <v>2009</v>
      </c>
      <c r="B47" s="143" t="s">
        <v>22</v>
      </c>
      <c r="C47" s="143" t="s">
        <v>22</v>
      </c>
      <c r="D47" s="143" t="s">
        <v>22</v>
      </c>
      <c r="E47" s="143" t="s">
        <v>22</v>
      </c>
      <c r="F47" s="144" t="s">
        <v>22</v>
      </c>
      <c r="G47" s="145" t="s">
        <v>22</v>
      </c>
      <c r="H47" s="143" t="s">
        <v>22</v>
      </c>
      <c r="I47" s="143" t="s">
        <v>22</v>
      </c>
      <c r="J47" s="143" t="s">
        <v>22</v>
      </c>
      <c r="K47" s="143">
        <v>4.4729679999999998</v>
      </c>
      <c r="L47" s="143">
        <v>6.5980509999999999</v>
      </c>
      <c r="M47" s="144">
        <v>8.3610930000000003</v>
      </c>
      <c r="N47" s="146">
        <v>9.1170109999999998</v>
      </c>
      <c r="O47" s="146">
        <v>9.5103779999999993</v>
      </c>
      <c r="P47" s="146">
        <v>9.4577740000000006</v>
      </c>
      <c r="Q47" s="145">
        <v>9.0127710000000008</v>
      </c>
      <c r="R47" s="78"/>
      <c r="S47" s="78"/>
    </row>
    <row r="48" spans="1:19" x14ac:dyDescent="0.25">
      <c r="A48" s="142">
        <v>2010</v>
      </c>
      <c r="B48" s="143" t="s">
        <v>22</v>
      </c>
      <c r="C48" s="143" t="s">
        <v>22</v>
      </c>
      <c r="D48" s="143" t="s">
        <v>22</v>
      </c>
      <c r="E48" s="143" t="s">
        <v>22</v>
      </c>
      <c r="F48" s="144" t="s">
        <v>22</v>
      </c>
      <c r="G48" s="145" t="s">
        <v>22</v>
      </c>
      <c r="H48" s="143" t="s">
        <v>22</v>
      </c>
      <c r="I48" s="143" t="s">
        <v>22</v>
      </c>
      <c r="J48" s="143" t="s">
        <v>22</v>
      </c>
      <c r="K48" s="143" t="s">
        <v>22</v>
      </c>
      <c r="L48" s="143">
        <v>4.5057910000000003</v>
      </c>
      <c r="M48" s="144">
        <v>6.6712619999999996</v>
      </c>
      <c r="N48" s="146">
        <v>7.8373270000000002</v>
      </c>
      <c r="O48" s="146">
        <v>8.7961819999999999</v>
      </c>
      <c r="P48" s="146">
        <v>9.3634609999999991</v>
      </c>
      <c r="Q48" s="145">
        <v>9.4313269999999996</v>
      </c>
      <c r="R48" s="78"/>
      <c r="S48" s="78"/>
    </row>
    <row r="49" spans="1:31" x14ac:dyDescent="0.25">
      <c r="A49" s="142">
        <v>2011</v>
      </c>
      <c r="B49" s="143" t="s">
        <v>22</v>
      </c>
      <c r="C49" s="143" t="s">
        <v>22</v>
      </c>
      <c r="D49" s="143" t="s">
        <v>22</v>
      </c>
      <c r="E49" s="143" t="s">
        <v>22</v>
      </c>
      <c r="F49" s="144" t="s">
        <v>22</v>
      </c>
      <c r="G49" s="145" t="s">
        <v>22</v>
      </c>
      <c r="H49" s="143" t="s">
        <v>22</v>
      </c>
      <c r="I49" s="143" t="s">
        <v>22</v>
      </c>
      <c r="J49" s="143" t="s">
        <v>22</v>
      </c>
      <c r="K49" s="143" t="s">
        <v>22</v>
      </c>
      <c r="L49" s="143" t="s">
        <v>22</v>
      </c>
      <c r="M49" s="144">
        <v>4.5982729999999998</v>
      </c>
      <c r="N49" s="146">
        <v>6.4797979999999997</v>
      </c>
      <c r="O49" s="146">
        <v>7.9731339999999999</v>
      </c>
      <c r="P49" s="146">
        <v>9.0164869999999997</v>
      </c>
      <c r="Q49" s="145">
        <v>9.3967460000000003</v>
      </c>
      <c r="R49" s="78"/>
      <c r="S49" s="78"/>
    </row>
    <row r="50" spans="1:31" x14ac:dyDescent="0.25">
      <c r="A50" s="142">
        <v>2012</v>
      </c>
      <c r="B50" s="143" t="s">
        <v>22</v>
      </c>
      <c r="C50" s="143" t="s">
        <v>22</v>
      </c>
      <c r="D50" s="143" t="s">
        <v>22</v>
      </c>
      <c r="E50" s="143" t="s">
        <v>22</v>
      </c>
      <c r="F50" s="144" t="s">
        <v>22</v>
      </c>
      <c r="G50" s="145" t="s">
        <v>22</v>
      </c>
      <c r="H50" s="143" t="s">
        <v>22</v>
      </c>
      <c r="I50" s="143" t="s">
        <v>22</v>
      </c>
      <c r="J50" s="143" t="s">
        <v>22</v>
      </c>
      <c r="K50" s="143" t="s">
        <v>22</v>
      </c>
      <c r="L50" s="143" t="s">
        <v>22</v>
      </c>
      <c r="M50" s="144" t="s">
        <v>22</v>
      </c>
      <c r="N50" s="146">
        <v>4.1954130000000003</v>
      </c>
      <c r="O50" s="146">
        <v>6.241619</v>
      </c>
      <c r="P50" s="146">
        <v>7.3316030000000003</v>
      </c>
      <c r="Q50" s="145">
        <v>8.0021489999999993</v>
      </c>
      <c r="R50" s="78"/>
      <c r="S50" s="78"/>
    </row>
    <row r="51" spans="1:31" x14ac:dyDescent="0.25">
      <c r="A51" s="142">
        <v>2013</v>
      </c>
      <c r="B51" s="143" t="s">
        <v>22</v>
      </c>
      <c r="C51" s="143" t="s">
        <v>22</v>
      </c>
      <c r="D51" s="143" t="s">
        <v>22</v>
      </c>
      <c r="E51" s="143" t="s">
        <v>22</v>
      </c>
      <c r="F51" s="144" t="s">
        <v>22</v>
      </c>
      <c r="G51" s="145" t="s">
        <v>22</v>
      </c>
      <c r="H51" s="143" t="s">
        <v>22</v>
      </c>
      <c r="I51" s="143" t="s">
        <v>22</v>
      </c>
      <c r="J51" s="143" t="s">
        <v>22</v>
      </c>
      <c r="K51" s="143" t="s">
        <v>22</v>
      </c>
      <c r="L51" s="143" t="s">
        <v>22</v>
      </c>
      <c r="M51" s="144" t="s">
        <v>22</v>
      </c>
      <c r="N51" s="146" t="s">
        <v>22</v>
      </c>
      <c r="O51" s="146">
        <v>4.42631</v>
      </c>
      <c r="P51" s="146">
        <v>6.3991720000000001</v>
      </c>
      <c r="Q51" s="145">
        <v>7.5581259999999997</v>
      </c>
      <c r="R51" s="78"/>
      <c r="S51" s="78"/>
    </row>
    <row r="52" spans="1:31" x14ac:dyDescent="0.25">
      <c r="A52" s="142">
        <v>2014</v>
      </c>
      <c r="B52" s="143" t="s">
        <v>22</v>
      </c>
      <c r="C52" s="143" t="s">
        <v>22</v>
      </c>
      <c r="D52" s="143" t="s">
        <v>22</v>
      </c>
      <c r="E52" s="143" t="s">
        <v>22</v>
      </c>
      <c r="F52" s="144" t="s">
        <v>22</v>
      </c>
      <c r="G52" s="145" t="s">
        <v>22</v>
      </c>
      <c r="H52" s="143" t="s">
        <v>22</v>
      </c>
      <c r="I52" s="143" t="s">
        <v>22</v>
      </c>
      <c r="J52" s="143" t="s">
        <v>22</v>
      </c>
      <c r="K52" s="143" t="s">
        <v>22</v>
      </c>
      <c r="L52" s="143" t="s">
        <v>22</v>
      </c>
      <c r="M52" s="144" t="s">
        <v>22</v>
      </c>
      <c r="N52" s="146" t="s">
        <v>22</v>
      </c>
      <c r="O52" s="146" t="s">
        <v>22</v>
      </c>
      <c r="P52" s="146">
        <v>4.7734990000000002</v>
      </c>
      <c r="Q52" s="145">
        <v>6.7161960000000001</v>
      </c>
      <c r="R52" s="78"/>
      <c r="S52" s="78"/>
    </row>
    <row r="53" spans="1:31" x14ac:dyDescent="0.25">
      <c r="A53" s="142">
        <v>2015</v>
      </c>
      <c r="B53" s="143" t="s">
        <v>22</v>
      </c>
      <c r="C53" s="143" t="s">
        <v>22</v>
      </c>
      <c r="D53" s="143" t="s">
        <v>22</v>
      </c>
      <c r="E53" s="143" t="s">
        <v>22</v>
      </c>
      <c r="F53" s="144" t="s">
        <v>22</v>
      </c>
      <c r="G53" s="145" t="s">
        <v>22</v>
      </c>
      <c r="H53" s="143" t="s">
        <v>22</v>
      </c>
      <c r="I53" s="143" t="s">
        <v>22</v>
      </c>
      <c r="J53" s="143" t="s">
        <v>22</v>
      </c>
      <c r="K53" s="143" t="s">
        <v>22</v>
      </c>
      <c r="L53" s="143" t="s">
        <v>22</v>
      </c>
      <c r="M53" s="144" t="s">
        <v>22</v>
      </c>
      <c r="N53" s="146" t="s">
        <v>22</v>
      </c>
      <c r="O53" s="146" t="s">
        <v>22</v>
      </c>
      <c r="P53" s="146" t="s">
        <v>22</v>
      </c>
      <c r="Q53" s="145">
        <v>5.100136</v>
      </c>
      <c r="R53" s="78"/>
      <c r="S53" s="78"/>
    </row>
    <row r="54" spans="1:31" ht="52.5" customHeight="1" x14ac:dyDescent="0.25">
      <c r="A54" s="147" t="s">
        <v>150</v>
      </c>
      <c r="B54" s="148">
        <v>0.45804299999999998</v>
      </c>
      <c r="C54" s="148">
        <v>1.6012279999999999</v>
      </c>
      <c r="D54" s="148">
        <v>4.0013759999999996</v>
      </c>
      <c r="E54" s="148">
        <v>10.420217999999998</v>
      </c>
      <c r="F54" s="149">
        <v>21.529128</v>
      </c>
      <c r="G54" s="150">
        <v>19.737527</v>
      </c>
      <c r="H54" s="148">
        <v>33.026593000000005</v>
      </c>
      <c r="I54" s="148">
        <v>50.954411999999998</v>
      </c>
      <c r="J54" s="148">
        <v>67.898561999999998</v>
      </c>
      <c r="K54" s="148">
        <v>80.679092000000011</v>
      </c>
      <c r="L54" s="148">
        <v>96.479327000000012</v>
      </c>
      <c r="M54" s="149">
        <v>107.529045</v>
      </c>
      <c r="N54" s="151">
        <v>110.02776700000001</v>
      </c>
      <c r="O54" s="151">
        <v>114.59316800000001</v>
      </c>
      <c r="P54" s="151">
        <v>118.36272799999999</v>
      </c>
      <c r="Q54" s="150">
        <v>120.74581800000001</v>
      </c>
      <c r="R54" s="78"/>
      <c r="S54" s="78"/>
    </row>
    <row r="55" spans="1:31" x14ac:dyDescent="0.25">
      <c r="A55" s="464" t="s">
        <v>35</v>
      </c>
      <c r="B55" s="464"/>
      <c r="C55" s="464"/>
      <c r="D55" s="464"/>
      <c r="E55" s="152"/>
      <c r="F55" s="152"/>
      <c r="G55" s="152"/>
      <c r="H55" s="152"/>
      <c r="I55" s="152"/>
      <c r="O55" s="153"/>
      <c r="P55" s="153"/>
      <c r="Q55" s="153" t="s">
        <v>92</v>
      </c>
      <c r="R55" s="78"/>
      <c r="S55" s="78"/>
    </row>
    <row r="56" spans="1:31" ht="3.75" customHeight="1" x14ac:dyDescent="0.25">
      <c r="A56" s="348"/>
      <c r="B56" s="348"/>
      <c r="C56" s="348"/>
      <c r="D56" s="348"/>
      <c r="E56" s="152"/>
      <c r="F56" s="152"/>
      <c r="G56" s="152"/>
      <c r="H56" s="152"/>
      <c r="I56" s="152"/>
      <c r="K56" s="153"/>
      <c r="L56" s="78"/>
      <c r="M56" s="78"/>
      <c r="N56" s="78"/>
      <c r="O56" s="78"/>
      <c r="P56" s="78"/>
      <c r="Q56" s="106"/>
      <c r="R56" s="78"/>
      <c r="S56" s="78"/>
    </row>
    <row r="57" spans="1:31" x14ac:dyDescent="0.25">
      <c r="A57" s="158"/>
      <c r="B57" s="78"/>
      <c r="C57" s="78"/>
      <c r="D57" s="78"/>
      <c r="E57" s="78"/>
      <c r="F57" s="78"/>
      <c r="G57" s="78"/>
      <c r="H57" s="78"/>
      <c r="I57" s="78"/>
      <c r="J57" s="78"/>
      <c r="K57" s="78"/>
      <c r="L57" s="78"/>
      <c r="M57" s="78"/>
      <c r="N57" s="78"/>
      <c r="O57" s="78"/>
      <c r="P57" s="78"/>
      <c r="Q57" s="106"/>
      <c r="R57" s="78"/>
      <c r="S57" s="78"/>
    </row>
    <row r="58" spans="1:31" x14ac:dyDescent="0.25">
      <c r="A58" s="159"/>
      <c r="B58" s="78"/>
      <c r="C58" s="78"/>
      <c r="D58" s="78"/>
      <c r="E58" s="78"/>
      <c r="F58" s="78"/>
      <c r="G58" s="78"/>
      <c r="H58" s="78"/>
      <c r="I58" s="78"/>
      <c r="J58" s="78"/>
      <c r="K58" s="78"/>
      <c r="L58" s="78"/>
      <c r="M58" s="78"/>
      <c r="N58" s="78"/>
      <c r="O58" s="78"/>
      <c r="P58" s="78"/>
      <c r="Q58" s="106"/>
      <c r="R58" s="78"/>
      <c r="S58" s="78"/>
    </row>
    <row r="59" spans="1:31" x14ac:dyDescent="0.25">
      <c r="A59" s="160"/>
      <c r="B59" s="161"/>
      <c r="C59" s="161"/>
      <c r="D59" s="161"/>
      <c r="E59" s="161"/>
      <c r="F59" s="161"/>
      <c r="G59" s="161"/>
      <c r="H59" s="161"/>
      <c r="I59" s="161"/>
      <c r="J59" s="161"/>
      <c r="K59" s="161"/>
      <c r="L59" s="161"/>
      <c r="M59" s="161"/>
      <c r="N59" s="161"/>
      <c r="O59" s="161"/>
      <c r="P59" s="161"/>
      <c r="Q59" s="162"/>
      <c r="R59" s="161"/>
      <c r="S59" s="161"/>
      <c r="T59" s="163"/>
      <c r="U59" s="163"/>
      <c r="V59" s="163"/>
      <c r="W59" s="163"/>
      <c r="X59" s="163"/>
      <c r="Y59" s="163"/>
      <c r="Z59" s="163"/>
      <c r="AA59" s="163"/>
      <c r="AB59" s="163"/>
      <c r="AC59" s="164"/>
      <c r="AD59" s="164"/>
      <c r="AE59" s="164"/>
    </row>
    <row r="60" spans="1:31" x14ac:dyDescent="0.25">
      <c r="A60" s="165"/>
      <c r="B60" s="166"/>
      <c r="C60" s="166"/>
      <c r="D60" s="166"/>
      <c r="E60" s="166"/>
      <c r="F60" s="166"/>
      <c r="G60" s="166"/>
      <c r="H60" s="166"/>
      <c r="I60" s="166"/>
      <c r="J60" s="166"/>
      <c r="K60" s="166"/>
      <c r="L60" s="166"/>
      <c r="M60" s="166"/>
      <c r="N60" s="166"/>
      <c r="O60" s="166"/>
      <c r="P60" s="166"/>
      <c r="Q60" s="167"/>
      <c r="R60" s="166"/>
      <c r="S60" s="166"/>
      <c r="T60" s="168"/>
      <c r="U60" s="168"/>
      <c r="V60" s="168"/>
      <c r="W60" s="168"/>
      <c r="X60" s="168"/>
      <c r="Y60" s="168"/>
      <c r="Z60" s="168"/>
      <c r="AA60" s="168"/>
      <c r="AB60" s="168"/>
      <c r="AC60" s="164"/>
      <c r="AD60" s="164"/>
      <c r="AE60" s="164"/>
    </row>
    <row r="61" spans="1:31" x14ac:dyDescent="0.25">
      <c r="A61" s="164"/>
      <c r="B61" s="164"/>
      <c r="C61" s="164"/>
      <c r="D61" s="164"/>
      <c r="E61" s="164"/>
      <c r="F61" s="164"/>
      <c r="G61" s="164"/>
      <c r="H61" s="164"/>
      <c r="I61" s="164"/>
      <c r="J61" s="164"/>
      <c r="K61" s="164"/>
      <c r="L61" s="164"/>
      <c r="M61" s="164"/>
      <c r="N61" s="164"/>
      <c r="O61" s="164"/>
      <c r="P61" s="164"/>
      <c r="Q61" s="169"/>
      <c r="R61" s="164"/>
      <c r="S61" s="164"/>
      <c r="T61" s="164"/>
      <c r="U61" s="164"/>
      <c r="V61" s="164"/>
      <c r="W61" s="164"/>
      <c r="X61" s="164"/>
      <c r="Y61" s="164"/>
      <c r="Z61" s="164"/>
      <c r="AA61" s="164"/>
      <c r="AB61" s="164"/>
      <c r="AC61" s="164"/>
      <c r="AD61" s="164"/>
      <c r="AE61" s="164"/>
    </row>
    <row r="62" spans="1:31" x14ac:dyDescent="0.25">
      <c r="A62" s="164"/>
      <c r="B62" s="164"/>
      <c r="C62" s="164"/>
      <c r="D62" s="164"/>
      <c r="E62" s="164"/>
      <c r="F62" s="164"/>
      <c r="G62" s="164"/>
      <c r="H62" s="164"/>
      <c r="I62" s="164"/>
      <c r="J62" s="164"/>
      <c r="K62" s="164"/>
      <c r="L62" s="164"/>
      <c r="M62" s="164"/>
      <c r="N62" s="164"/>
      <c r="O62" s="164"/>
      <c r="P62" s="164"/>
      <c r="Q62" s="169"/>
      <c r="R62" s="164"/>
      <c r="S62" s="164"/>
      <c r="T62" s="164"/>
      <c r="U62" s="164"/>
      <c r="V62" s="164"/>
      <c r="W62" s="164"/>
      <c r="X62" s="164"/>
      <c r="Y62" s="164"/>
      <c r="Z62" s="164"/>
      <c r="AA62" s="164"/>
      <c r="AB62" s="164"/>
      <c r="AC62" s="164"/>
      <c r="AD62" s="164"/>
      <c r="AE62" s="164"/>
    </row>
  </sheetData>
  <mergeCells count="6">
    <mergeCell ref="A55:D55"/>
    <mergeCell ref="A5:A6"/>
    <mergeCell ref="A27:D27"/>
    <mergeCell ref="A33:A35"/>
    <mergeCell ref="B5:Q5"/>
    <mergeCell ref="B33:Q33"/>
  </mergeCells>
  <pageMargins left="0.70866141732283472" right="0.70866141732283472" top="0.74803149606299213" bottom="0.74803149606299213" header="0.31496062992125984" footer="0.31496062992125984"/>
  <pageSetup paperSize="9"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E47"/>
  <sheetViews>
    <sheetView showGridLines="0" zoomScaleNormal="100" zoomScaleSheetLayoutView="100" workbookViewId="0">
      <selection activeCell="C13" sqref="C13"/>
    </sheetView>
  </sheetViews>
  <sheetFormatPr defaultRowHeight="15" x14ac:dyDescent="0.25"/>
  <cols>
    <col min="1" max="1" width="27.28515625" style="55" customWidth="1"/>
    <col min="2" max="17" width="9.28515625" style="55" customWidth="1"/>
    <col min="18" max="18" width="6.5703125" style="55" customWidth="1"/>
    <col min="19" max="16384" width="9.140625" style="55"/>
  </cols>
  <sheetData>
    <row r="1" spans="1:19" x14ac:dyDescent="0.25">
      <c r="A1" s="171" t="s">
        <v>133</v>
      </c>
      <c r="B1" s="108"/>
      <c r="C1" s="108"/>
      <c r="D1" s="108"/>
      <c r="E1" s="109"/>
      <c r="F1" s="108"/>
      <c r="G1" s="108"/>
      <c r="H1" s="108"/>
      <c r="I1" s="109"/>
      <c r="J1" s="110"/>
      <c r="K1" s="78"/>
      <c r="L1" s="78"/>
      <c r="M1" s="78"/>
      <c r="N1" s="78"/>
      <c r="O1" s="78"/>
      <c r="P1" s="78"/>
      <c r="Q1" s="78"/>
      <c r="R1" s="78"/>
      <c r="S1" s="78"/>
    </row>
    <row r="2" spans="1:19" x14ac:dyDescent="0.25">
      <c r="A2" s="171"/>
      <c r="B2" s="108"/>
      <c r="C2" s="108"/>
      <c r="D2" s="108"/>
      <c r="E2" s="109"/>
      <c r="F2" s="108"/>
      <c r="G2" s="108"/>
      <c r="H2" s="108"/>
      <c r="I2" s="109"/>
      <c r="J2" s="110"/>
      <c r="K2" s="78"/>
      <c r="L2" s="78"/>
      <c r="M2" s="78"/>
      <c r="N2" s="78"/>
      <c r="O2" s="78"/>
      <c r="P2" s="78"/>
      <c r="Q2" s="78"/>
      <c r="R2" s="78"/>
      <c r="S2" s="78"/>
    </row>
    <row r="3" spans="1:19" x14ac:dyDescent="0.25">
      <c r="A3" s="111" t="s">
        <v>149</v>
      </c>
      <c r="B3" s="108"/>
      <c r="C3" s="112"/>
      <c r="D3" s="113"/>
      <c r="E3" s="114"/>
      <c r="F3" s="114"/>
      <c r="G3" s="114"/>
      <c r="H3" s="114"/>
      <c r="I3" s="108"/>
      <c r="J3" s="115"/>
      <c r="K3" s="78"/>
      <c r="L3" s="78"/>
      <c r="M3" s="78"/>
      <c r="N3" s="78"/>
      <c r="O3" s="78"/>
      <c r="P3" s="78"/>
      <c r="Q3" s="78"/>
      <c r="R3" s="78"/>
      <c r="S3" s="78"/>
    </row>
    <row r="4" spans="1:19" ht="15" customHeight="1" x14ac:dyDescent="0.25">
      <c r="A4" s="467" t="s">
        <v>96</v>
      </c>
      <c r="B4" s="475" t="s">
        <v>100</v>
      </c>
      <c r="C4" s="476"/>
      <c r="D4" s="476"/>
      <c r="E4" s="476"/>
      <c r="F4" s="476"/>
      <c r="G4" s="476"/>
      <c r="H4" s="476"/>
      <c r="I4" s="476"/>
      <c r="J4" s="476"/>
      <c r="K4" s="476"/>
      <c r="L4" s="476"/>
      <c r="M4" s="476"/>
      <c r="N4" s="476"/>
      <c r="O4" s="476"/>
      <c r="P4" s="476"/>
      <c r="Q4" s="476"/>
      <c r="R4" s="78"/>
      <c r="S4" s="78"/>
    </row>
    <row r="5" spans="1:19" x14ac:dyDescent="0.25">
      <c r="A5" s="468"/>
      <c r="B5" s="172" t="s">
        <v>114</v>
      </c>
      <c r="C5" s="154" t="s">
        <v>115</v>
      </c>
      <c r="D5" s="154" t="s">
        <v>116</v>
      </c>
      <c r="E5" s="154" t="s">
        <v>117</v>
      </c>
      <c r="F5" s="117" t="s">
        <v>118</v>
      </c>
      <c r="G5" s="118" t="s">
        <v>119</v>
      </c>
      <c r="H5" s="154" t="s">
        <v>120</v>
      </c>
      <c r="I5" s="172" t="s">
        <v>121</v>
      </c>
      <c r="J5" s="116" t="s">
        <v>122</v>
      </c>
      <c r="K5" s="173" t="s">
        <v>123</v>
      </c>
      <c r="L5" s="116" t="s">
        <v>124</v>
      </c>
      <c r="M5" s="117" t="s">
        <v>125</v>
      </c>
      <c r="N5" s="119" t="s">
        <v>0</v>
      </c>
      <c r="O5" s="119" t="s">
        <v>1</v>
      </c>
      <c r="P5" s="119" t="s">
        <v>104</v>
      </c>
      <c r="Q5" s="120" t="s">
        <v>140</v>
      </c>
      <c r="R5" s="78"/>
      <c r="S5" s="78"/>
    </row>
    <row r="6" spans="1:19" x14ac:dyDescent="0.25">
      <c r="A6" s="472"/>
      <c r="B6" s="172"/>
      <c r="C6" s="172"/>
      <c r="D6" s="172"/>
      <c r="E6" s="172"/>
      <c r="F6" s="123"/>
      <c r="G6" s="124" t="s">
        <v>112</v>
      </c>
      <c r="H6" s="172"/>
      <c r="I6" s="172"/>
      <c r="J6" s="349"/>
      <c r="K6" s="349"/>
      <c r="L6" s="122"/>
      <c r="M6" s="123"/>
      <c r="N6" s="125" t="s">
        <v>112</v>
      </c>
      <c r="O6" s="125" t="s">
        <v>112</v>
      </c>
      <c r="P6" s="125" t="s">
        <v>112</v>
      </c>
      <c r="Q6" s="126" t="s">
        <v>112</v>
      </c>
      <c r="R6" s="78"/>
      <c r="S6" s="78"/>
    </row>
    <row r="7" spans="1:19" x14ac:dyDescent="0.25">
      <c r="A7" s="127" t="s">
        <v>98</v>
      </c>
      <c r="B7" s="174">
        <v>10000</v>
      </c>
      <c r="C7" s="174">
        <v>10000</v>
      </c>
      <c r="D7" s="174">
        <v>10000</v>
      </c>
      <c r="E7" s="174">
        <v>10000</v>
      </c>
      <c r="F7" s="129">
        <v>10000</v>
      </c>
      <c r="G7" s="105">
        <v>15000</v>
      </c>
      <c r="H7" s="174">
        <v>15000</v>
      </c>
      <c r="I7" s="174">
        <v>15000</v>
      </c>
      <c r="J7" s="128">
        <v>15000</v>
      </c>
      <c r="K7" s="128">
        <v>15000</v>
      </c>
      <c r="L7" s="128">
        <v>15000</v>
      </c>
      <c r="M7" s="132">
        <v>15000</v>
      </c>
      <c r="N7" s="133">
        <v>15795</v>
      </c>
      <c r="O7" s="133">
        <v>16365</v>
      </c>
      <c r="P7" s="133">
        <v>16910</v>
      </c>
      <c r="Q7" s="105">
        <v>17335</v>
      </c>
      <c r="R7" s="78"/>
      <c r="S7" s="78"/>
    </row>
    <row r="8" spans="1:19" x14ac:dyDescent="0.25">
      <c r="A8" s="134" t="s">
        <v>88</v>
      </c>
      <c r="B8" s="175"/>
      <c r="C8" s="176"/>
      <c r="D8" s="176"/>
      <c r="E8" s="176"/>
      <c r="F8" s="177"/>
      <c r="G8" s="178"/>
      <c r="H8" s="176"/>
      <c r="I8" s="176"/>
      <c r="J8" s="179"/>
      <c r="K8" s="179"/>
      <c r="L8" s="179"/>
      <c r="M8" s="140"/>
      <c r="N8" s="180"/>
      <c r="O8" s="180"/>
      <c r="P8" s="180"/>
      <c r="Q8" s="181"/>
      <c r="R8" s="78"/>
      <c r="S8" s="78"/>
    </row>
    <row r="9" spans="1:19" x14ac:dyDescent="0.25">
      <c r="A9" s="142">
        <v>2000</v>
      </c>
      <c r="B9" s="182">
        <v>170</v>
      </c>
      <c r="C9" s="182">
        <v>250</v>
      </c>
      <c r="D9" s="182">
        <v>310</v>
      </c>
      <c r="E9" s="182">
        <v>350</v>
      </c>
      <c r="F9" s="183">
        <v>430</v>
      </c>
      <c r="G9" s="184">
        <v>300</v>
      </c>
      <c r="H9" s="182">
        <v>360</v>
      </c>
      <c r="I9" s="182">
        <v>440</v>
      </c>
      <c r="J9" s="182">
        <v>480</v>
      </c>
      <c r="K9" s="182">
        <v>520</v>
      </c>
      <c r="L9" s="182">
        <v>550</v>
      </c>
      <c r="M9" s="183">
        <v>580</v>
      </c>
      <c r="N9" s="185">
        <v>560</v>
      </c>
      <c r="O9" s="185">
        <v>560</v>
      </c>
      <c r="P9" s="185">
        <v>580</v>
      </c>
      <c r="Q9" s="184">
        <v>580</v>
      </c>
      <c r="R9" s="106"/>
      <c r="S9" s="78"/>
    </row>
    <row r="10" spans="1:19" x14ac:dyDescent="0.25">
      <c r="A10" s="142">
        <v>2001</v>
      </c>
      <c r="B10" s="143" t="s">
        <v>22</v>
      </c>
      <c r="C10" s="182">
        <v>190</v>
      </c>
      <c r="D10" s="182">
        <v>270</v>
      </c>
      <c r="E10" s="182">
        <v>340</v>
      </c>
      <c r="F10" s="183">
        <v>430</v>
      </c>
      <c r="G10" s="184">
        <v>310</v>
      </c>
      <c r="H10" s="182">
        <v>380</v>
      </c>
      <c r="I10" s="182">
        <v>460</v>
      </c>
      <c r="J10" s="182">
        <v>520</v>
      </c>
      <c r="K10" s="182">
        <v>540</v>
      </c>
      <c r="L10" s="182">
        <v>590</v>
      </c>
      <c r="M10" s="183">
        <v>600</v>
      </c>
      <c r="N10" s="185">
        <v>590</v>
      </c>
      <c r="O10" s="185">
        <v>590</v>
      </c>
      <c r="P10" s="185">
        <v>590</v>
      </c>
      <c r="Q10" s="184">
        <v>590</v>
      </c>
      <c r="R10" s="78"/>
      <c r="S10" s="78"/>
    </row>
    <row r="11" spans="1:19" x14ac:dyDescent="0.25">
      <c r="A11" s="142">
        <v>2002</v>
      </c>
      <c r="B11" s="143" t="s">
        <v>22</v>
      </c>
      <c r="C11" s="143" t="s">
        <v>22</v>
      </c>
      <c r="D11" s="182">
        <v>240</v>
      </c>
      <c r="E11" s="182">
        <v>310</v>
      </c>
      <c r="F11" s="183">
        <v>400</v>
      </c>
      <c r="G11" s="184">
        <v>320</v>
      </c>
      <c r="H11" s="182">
        <v>390</v>
      </c>
      <c r="I11" s="182">
        <v>480</v>
      </c>
      <c r="J11" s="182">
        <v>540</v>
      </c>
      <c r="K11" s="182">
        <v>580</v>
      </c>
      <c r="L11" s="182">
        <v>610</v>
      </c>
      <c r="M11" s="183">
        <v>630</v>
      </c>
      <c r="N11" s="185">
        <v>620</v>
      </c>
      <c r="O11" s="185">
        <v>620</v>
      </c>
      <c r="P11" s="185">
        <v>630</v>
      </c>
      <c r="Q11" s="184">
        <v>610</v>
      </c>
      <c r="R11" s="78"/>
      <c r="S11" s="78"/>
    </row>
    <row r="12" spans="1:19" x14ac:dyDescent="0.25">
      <c r="A12" s="142">
        <v>2003</v>
      </c>
      <c r="B12" s="143" t="s">
        <v>22</v>
      </c>
      <c r="C12" s="143" t="s">
        <v>22</v>
      </c>
      <c r="D12" s="143" t="s">
        <v>22</v>
      </c>
      <c r="E12" s="182">
        <v>320</v>
      </c>
      <c r="F12" s="183">
        <v>440</v>
      </c>
      <c r="G12" s="184">
        <v>400</v>
      </c>
      <c r="H12" s="182">
        <v>500</v>
      </c>
      <c r="I12" s="182">
        <v>610</v>
      </c>
      <c r="J12" s="182">
        <v>690</v>
      </c>
      <c r="K12" s="182">
        <v>730</v>
      </c>
      <c r="L12" s="182">
        <v>760</v>
      </c>
      <c r="M12" s="183">
        <v>770</v>
      </c>
      <c r="N12" s="185">
        <v>750</v>
      </c>
      <c r="O12" s="185">
        <v>730</v>
      </c>
      <c r="P12" s="185">
        <v>740</v>
      </c>
      <c r="Q12" s="184">
        <v>720</v>
      </c>
      <c r="R12" s="78"/>
      <c r="S12" s="78"/>
    </row>
    <row r="13" spans="1:19" x14ac:dyDescent="0.25">
      <c r="A13" s="142">
        <v>2004</v>
      </c>
      <c r="B13" s="143" t="s">
        <v>22</v>
      </c>
      <c r="C13" s="143" t="s">
        <v>22</v>
      </c>
      <c r="D13" s="143" t="s">
        <v>22</v>
      </c>
      <c r="E13" s="143" t="s">
        <v>22</v>
      </c>
      <c r="F13" s="183">
        <v>390</v>
      </c>
      <c r="G13" s="184">
        <v>390</v>
      </c>
      <c r="H13" s="182">
        <v>490</v>
      </c>
      <c r="I13" s="182">
        <v>610</v>
      </c>
      <c r="J13" s="182">
        <v>690</v>
      </c>
      <c r="K13" s="182">
        <v>740</v>
      </c>
      <c r="L13" s="182">
        <v>770</v>
      </c>
      <c r="M13" s="183">
        <v>800</v>
      </c>
      <c r="N13" s="185">
        <v>780</v>
      </c>
      <c r="O13" s="185">
        <v>780</v>
      </c>
      <c r="P13" s="185">
        <v>770</v>
      </c>
      <c r="Q13" s="184">
        <v>750</v>
      </c>
      <c r="R13" s="78"/>
      <c r="S13" s="78"/>
    </row>
    <row r="14" spans="1:19" x14ac:dyDescent="0.25">
      <c r="A14" s="142">
        <v>2005</v>
      </c>
      <c r="B14" s="143" t="s">
        <v>22</v>
      </c>
      <c r="C14" s="143" t="s">
        <v>22</v>
      </c>
      <c r="D14" s="143" t="s">
        <v>22</v>
      </c>
      <c r="E14" s="143" t="s">
        <v>22</v>
      </c>
      <c r="F14" s="183" t="s">
        <v>22</v>
      </c>
      <c r="G14" s="184">
        <v>330</v>
      </c>
      <c r="H14" s="182">
        <v>460</v>
      </c>
      <c r="I14" s="182">
        <v>590</v>
      </c>
      <c r="J14" s="182">
        <v>690</v>
      </c>
      <c r="K14" s="182">
        <v>740</v>
      </c>
      <c r="L14" s="182">
        <v>780</v>
      </c>
      <c r="M14" s="183">
        <v>830</v>
      </c>
      <c r="N14" s="185">
        <v>810</v>
      </c>
      <c r="O14" s="185">
        <v>810</v>
      </c>
      <c r="P14" s="185">
        <v>790</v>
      </c>
      <c r="Q14" s="184">
        <v>780</v>
      </c>
      <c r="R14" s="78"/>
      <c r="S14" s="78"/>
    </row>
    <row r="15" spans="1:19" x14ac:dyDescent="0.25">
      <c r="A15" s="142">
        <v>2006</v>
      </c>
      <c r="B15" s="143" t="s">
        <v>22</v>
      </c>
      <c r="C15" s="143" t="s">
        <v>22</v>
      </c>
      <c r="D15" s="143" t="s">
        <v>22</v>
      </c>
      <c r="E15" s="143" t="s">
        <v>22</v>
      </c>
      <c r="F15" s="183" t="s">
        <v>22</v>
      </c>
      <c r="G15" s="184" t="s">
        <v>22</v>
      </c>
      <c r="H15" s="182">
        <v>360</v>
      </c>
      <c r="I15" s="182">
        <v>500</v>
      </c>
      <c r="J15" s="182">
        <v>630</v>
      </c>
      <c r="K15" s="182">
        <v>710</v>
      </c>
      <c r="L15" s="182">
        <v>760</v>
      </c>
      <c r="M15" s="183">
        <v>820</v>
      </c>
      <c r="N15" s="185">
        <v>810</v>
      </c>
      <c r="O15" s="185">
        <v>820</v>
      </c>
      <c r="P15" s="185">
        <v>810</v>
      </c>
      <c r="Q15" s="184">
        <v>790</v>
      </c>
      <c r="R15" s="78"/>
      <c r="S15" s="78"/>
    </row>
    <row r="16" spans="1:19" x14ac:dyDescent="0.25">
      <c r="A16" s="142">
        <v>2007</v>
      </c>
      <c r="B16" s="143" t="s">
        <v>22</v>
      </c>
      <c r="C16" s="143" t="s">
        <v>22</v>
      </c>
      <c r="D16" s="143" t="s">
        <v>22</v>
      </c>
      <c r="E16" s="143" t="s">
        <v>22</v>
      </c>
      <c r="F16" s="183" t="s">
        <v>22</v>
      </c>
      <c r="G16" s="184" t="s">
        <v>22</v>
      </c>
      <c r="H16" s="143" t="s">
        <v>22</v>
      </c>
      <c r="I16" s="182">
        <v>390</v>
      </c>
      <c r="J16" s="182">
        <v>530</v>
      </c>
      <c r="K16" s="182">
        <v>620</v>
      </c>
      <c r="L16" s="182">
        <v>690</v>
      </c>
      <c r="M16" s="183">
        <v>760</v>
      </c>
      <c r="N16" s="185">
        <v>760</v>
      </c>
      <c r="O16" s="185">
        <v>780</v>
      </c>
      <c r="P16" s="185">
        <v>780</v>
      </c>
      <c r="Q16" s="184">
        <v>780</v>
      </c>
      <c r="R16" s="78"/>
      <c r="S16" s="78"/>
    </row>
    <row r="17" spans="1:31" x14ac:dyDescent="0.25">
      <c r="A17" s="142">
        <v>2008</v>
      </c>
      <c r="B17" s="143" t="s">
        <v>22</v>
      </c>
      <c r="C17" s="143" t="s">
        <v>22</v>
      </c>
      <c r="D17" s="143" t="s">
        <v>22</v>
      </c>
      <c r="E17" s="143" t="s">
        <v>22</v>
      </c>
      <c r="F17" s="183" t="s">
        <v>22</v>
      </c>
      <c r="G17" s="184" t="s">
        <v>22</v>
      </c>
      <c r="H17" s="143" t="s">
        <v>22</v>
      </c>
      <c r="I17" s="143" t="s">
        <v>22</v>
      </c>
      <c r="J17" s="182">
        <v>420</v>
      </c>
      <c r="K17" s="182">
        <v>520</v>
      </c>
      <c r="L17" s="182">
        <v>600</v>
      </c>
      <c r="M17" s="183">
        <v>670</v>
      </c>
      <c r="N17" s="185">
        <v>700</v>
      </c>
      <c r="O17" s="185">
        <v>720</v>
      </c>
      <c r="P17" s="185">
        <v>740</v>
      </c>
      <c r="Q17" s="184">
        <v>740</v>
      </c>
      <c r="R17" s="78"/>
      <c r="S17" s="78"/>
    </row>
    <row r="18" spans="1:31" x14ac:dyDescent="0.25">
      <c r="A18" s="142">
        <v>2009</v>
      </c>
      <c r="B18" s="143" t="s">
        <v>22</v>
      </c>
      <c r="C18" s="143" t="s">
        <v>22</v>
      </c>
      <c r="D18" s="143" t="s">
        <v>22</v>
      </c>
      <c r="E18" s="143" t="s">
        <v>22</v>
      </c>
      <c r="F18" s="183" t="s">
        <v>22</v>
      </c>
      <c r="G18" s="184" t="s">
        <v>22</v>
      </c>
      <c r="H18" s="143" t="s">
        <v>22</v>
      </c>
      <c r="I18" s="143" t="s">
        <v>22</v>
      </c>
      <c r="J18" s="143" t="s">
        <v>22</v>
      </c>
      <c r="K18" s="182">
        <v>420</v>
      </c>
      <c r="L18" s="182">
        <v>510</v>
      </c>
      <c r="M18" s="183">
        <v>610</v>
      </c>
      <c r="N18" s="185">
        <v>650</v>
      </c>
      <c r="O18" s="185">
        <v>680</v>
      </c>
      <c r="P18" s="185">
        <v>710</v>
      </c>
      <c r="Q18" s="184">
        <v>720</v>
      </c>
      <c r="R18" s="78"/>
      <c r="S18" s="78"/>
    </row>
    <row r="19" spans="1:31" x14ac:dyDescent="0.25">
      <c r="A19" s="142">
        <v>2010</v>
      </c>
      <c r="B19" s="143" t="s">
        <v>22</v>
      </c>
      <c r="C19" s="143" t="s">
        <v>22</v>
      </c>
      <c r="D19" s="143" t="s">
        <v>22</v>
      </c>
      <c r="E19" s="143" t="s">
        <v>22</v>
      </c>
      <c r="F19" s="183" t="s">
        <v>22</v>
      </c>
      <c r="G19" s="184" t="s">
        <v>22</v>
      </c>
      <c r="H19" s="143" t="s">
        <v>22</v>
      </c>
      <c r="I19" s="143" t="s">
        <v>22</v>
      </c>
      <c r="J19" s="143" t="s">
        <v>22</v>
      </c>
      <c r="K19" s="143" t="s">
        <v>22</v>
      </c>
      <c r="L19" s="182">
        <v>410</v>
      </c>
      <c r="M19" s="183">
        <v>520</v>
      </c>
      <c r="N19" s="185">
        <v>570</v>
      </c>
      <c r="O19" s="185">
        <v>620</v>
      </c>
      <c r="P19" s="185">
        <v>670</v>
      </c>
      <c r="Q19" s="184">
        <v>690</v>
      </c>
      <c r="R19" s="78"/>
      <c r="S19" s="78"/>
    </row>
    <row r="20" spans="1:31" x14ac:dyDescent="0.25">
      <c r="A20" s="142">
        <v>2011</v>
      </c>
      <c r="B20" s="143" t="s">
        <v>22</v>
      </c>
      <c r="C20" s="143" t="s">
        <v>22</v>
      </c>
      <c r="D20" s="143" t="s">
        <v>22</v>
      </c>
      <c r="E20" s="143" t="s">
        <v>22</v>
      </c>
      <c r="F20" s="183" t="s">
        <v>22</v>
      </c>
      <c r="G20" s="184" t="s">
        <v>22</v>
      </c>
      <c r="H20" s="143" t="s">
        <v>22</v>
      </c>
      <c r="I20" s="143" t="s">
        <v>22</v>
      </c>
      <c r="J20" s="143" t="s">
        <v>22</v>
      </c>
      <c r="K20" s="143" t="s">
        <v>22</v>
      </c>
      <c r="L20" s="143" t="s">
        <v>22</v>
      </c>
      <c r="M20" s="183">
        <v>420</v>
      </c>
      <c r="N20" s="185">
        <v>500</v>
      </c>
      <c r="O20" s="185">
        <v>570</v>
      </c>
      <c r="P20" s="185">
        <v>630</v>
      </c>
      <c r="Q20" s="184">
        <v>660</v>
      </c>
      <c r="R20" s="78"/>
      <c r="S20" s="78"/>
    </row>
    <row r="21" spans="1:31" x14ac:dyDescent="0.25">
      <c r="A21" s="142">
        <v>2012</v>
      </c>
      <c r="B21" s="143" t="s">
        <v>22</v>
      </c>
      <c r="C21" s="143" t="s">
        <v>22</v>
      </c>
      <c r="D21" s="143" t="s">
        <v>22</v>
      </c>
      <c r="E21" s="143" t="s">
        <v>22</v>
      </c>
      <c r="F21" s="183" t="s">
        <v>22</v>
      </c>
      <c r="G21" s="184" t="s">
        <v>22</v>
      </c>
      <c r="H21" s="143" t="s">
        <v>22</v>
      </c>
      <c r="I21" s="143" t="s">
        <v>22</v>
      </c>
      <c r="J21" s="143" t="s">
        <v>22</v>
      </c>
      <c r="K21" s="143" t="s">
        <v>22</v>
      </c>
      <c r="L21" s="143" t="s">
        <v>22</v>
      </c>
      <c r="M21" s="183" t="s">
        <v>22</v>
      </c>
      <c r="N21" s="185">
        <v>430</v>
      </c>
      <c r="O21" s="185">
        <v>530</v>
      </c>
      <c r="P21" s="185">
        <v>580</v>
      </c>
      <c r="Q21" s="184">
        <v>620</v>
      </c>
      <c r="R21" s="78"/>
      <c r="S21" s="78"/>
    </row>
    <row r="22" spans="1:31" x14ac:dyDescent="0.25">
      <c r="A22" s="142">
        <v>2013</v>
      </c>
      <c r="B22" s="143" t="s">
        <v>22</v>
      </c>
      <c r="C22" s="143" t="s">
        <v>22</v>
      </c>
      <c r="D22" s="143" t="s">
        <v>22</v>
      </c>
      <c r="E22" s="143" t="s">
        <v>22</v>
      </c>
      <c r="F22" s="183" t="s">
        <v>22</v>
      </c>
      <c r="G22" s="184" t="s">
        <v>22</v>
      </c>
      <c r="H22" s="143" t="s">
        <v>22</v>
      </c>
      <c r="I22" s="143" t="s">
        <v>22</v>
      </c>
      <c r="J22" s="143" t="s">
        <v>22</v>
      </c>
      <c r="K22" s="143" t="s">
        <v>22</v>
      </c>
      <c r="L22" s="143" t="s">
        <v>22</v>
      </c>
      <c r="M22" s="183" t="s">
        <v>22</v>
      </c>
      <c r="N22" s="185" t="s">
        <v>22</v>
      </c>
      <c r="O22" s="185">
        <v>410</v>
      </c>
      <c r="P22" s="185">
        <v>510</v>
      </c>
      <c r="Q22" s="184">
        <v>560</v>
      </c>
      <c r="R22" s="78"/>
      <c r="S22" s="78"/>
    </row>
    <row r="23" spans="1:31" x14ac:dyDescent="0.25">
      <c r="A23" s="142">
        <v>2014</v>
      </c>
      <c r="B23" s="143" t="s">
        <v>22</v>
      </c>
      <c r="C23" s="143" t="s">
        <v>22</v>
      </c>
      <c r="D23" s="143" t="s">
        <v>22</v>
      </c>
      <c r="E23" s="143" t="s">
        <v>22</v>
      </c>
      <c r="F23" s="183" t="s">
        <v>22</v>
      </c>
      <c r="G23" s="184" t="s">
        <v>22</v>
      </c>
      <c r="H23" s="143" t="s">
        <v>22</v>
      </c>
      <c r="I23" s="143" t="s">
        <v>22</v>
      </c>
      <c r="J23" s="143" t="s">
        <v>22</v>
      </c>
      <c r="K23" s="143" t="s">
        <v>22</v>
      </c>
      <c r="L23" s="143" t="s">
        <v>22</v>
      </c>
      <c r="M23" s="183" t="s">
        <v>22</v>
      </c>
      <c r="N23" s="185" t="s">
        <v>22</v>
      </c>
      <c r="O23" s="185" t="s">
        <v>22</v>
      </c>
      <c r="P23" s="185">
        <v>400</v>
      </c>
      <c r="Q23" s="184">
        <v>480</v>
      </c>
      <c r="R23" s="78"/>
      <c r="S23" s="78"/>
    </row>
    <row r="24" spans="1:31" x14ac:dyDescent="0.25">
      <c r="A24" s="142">
        <v>2015</v>
      </c>
      <c r="B24" s="143" t="s">
        <v>22</v>
      </c>
      <c r="C24" s="143" t="s">
        <v>22</v>
      </c>
      <c r="D24" s="143" t="s">
        <v>22</v>
      </c>
      <c r="E24" s="143" t="s">
        <v>22</v>
      </c>
      <c r="F24" s="183" t="s">
        <v>22</v>
      </c>
      <c r="G24" s="184" t="s">
        <v>22</v>
      </c>
      <c r="H24" s="143" t="s">
        <v>22</v>
      </c>
      <c r="I24" s="143" t="s">
        <v>22</v>
      </c>
      <c r="J24" s="143" t="s">
        <v>22</v>
      </c>
      <c r="K24" s="143" t="s">
        <v>22</v>
      </c>
      <c r="L24" s="143" t="s">
        <v>22</v>
      </c>
      <c r="M24" s="183" t="s">
        <v>22</v>
      </c>
      <c r="N24" s="185" t="s">
        <v>22</v>
      </c>
      <c r="O24" s="185" t="s">
        <v>22</v>
      </c>
      <c r="P24" s="185" t="s">
        <v>22</v>
      </c>
      <c r="Q24" s="184">
        <v>410</v>
      </c>
      <c r="R24" s="78"/>
      <c r="S24" s="78"/>
    </row>
    <row r="25" spans="1:31" ht="36.75" x14ac:dyDescent="0.25">
      <c r="A25" s="147" t="s">
        <v>150</v>
      </c>
      <c r="B25" s="186">
        <v>170</v>
      </c>
      <c r="C25" s="186">
        <v>220</v>
      </c>
      <c r="D25" s="186">
        <v>270</v>
      </c>
      <c r="E25" s="186">
        <v>320</v>
      </c>
      <c r="F25" s="187">
        <v>420</v>
      </c>
      <c r="G25" s="188">
        <v>350</v>
      </c>
      <c r="H25" s="186">
        <v>440</v>
      </c>
      <c r="I25" s="186">
        <v>530</v>
      </c>
      <c r="J25" s="186">
        <v>600</v>
      </c>
      <c r="K25" s="186">
        <v>640</v>
      </c>
      <c r="L25" s="186">
        <v>670</v>
      </c>
      <c r="M25" s="187">
        <v>700</v>
      </c>
      <c r="N25" s="189">
        <v>680</v>
      </c>
      <c r="O25" s="189">
        <v>680</v>
      </c>
      <c r="P25" s="189">
        <v>680</v>
      </c>
      <c r="Q25" s="201">
        <v>660</v>
      </c>
      <c r="R25" s="78"/>
      <c r="S25" s="78"/>
    </row>
    <row r="26" spans="1:31" x14ac:dyDescent="0.25">
      <c r="A26" s="464" t="s">
        <v>35</v>
      </c>
      <c r="B26" s="464"/>
      <c r="C26" s="464"/>
      <c r="D26" s="464"/>
      <c r="E26" s="152"/>
      <c r="F26" s="152"/>
      <c r="G26" s="152"/>
      <c r="H26" s="152"/>
      <c r="I26" s="152"/>
      <c r="L26" s="153"/>
      <c r="N26" s="153"/>
      <c r="O26" s="78"/>
      <c r="P26" s="153"/>
      <c r="Q26" s="153" t="s">
        <v>92</v>
      </c>
      <c r="R26" s="78"/>
      <c r="S26" s="78"/>
    </row>
    <row r="27" spans="1:31" ht="6" customHeight="1" x14ac:dyDescent="0.25">
      <c r="A27" s="110"/>
      <c r="B27" s="78"/>
      <c r="C27" s="78"/>
      <c r="D27" s="78"/>
      <c r="E27" s="78"/>
      <c r="F27" s="78"/>
      <c r="G27" s="78"/>
      <c r="H27" s="78"/>
      <c r="I27" s="78"/>
      <c r="J27" s="78"/>
      <c r="K27" s="78"/>
      <c r="L27" s="78"/>
      <c r="M27" s="78"/>
      <c r="N27" s="78"/>
      <c r="O27" s="78"/>
      <c r="P27" s="78"/>
      <c r="Q27" s="78"/>
      <c r="R27" s="78"/>
      <c r="S27" s="78"/>
    </row>
    <row r="28" spans="1:31" ht="4.5" customHeight="1" x14ac:dyDescent="0.25">
      <c r="A28" s="474" t="s">
        <v>220</v>
      </c>
      <c r="B28" s="474"/>
      <c r="C28" s="474"/>
      <c r="D28" s="474"/>
      <c r="E28" s="474"/>
      <c r="F28" s="474"/>
      <c r="G28" s="474"/>
      <c r="H28" s="474"/>
      <c r="I28" s="474"/>
      <c r="J28" s="474"/>
      <c r="K28" s="474"/>
      <c r="L28" s="474"/>
      <c r="M28" s="474"/>
      <c r="N28" s="474"/>
      <c r="O28" s="474"/>
      <c r="P28" s="190"/>
      <c r="Q28" s="190"/>
      <c r="R28" s="190"/>
      <c r="S28" s="190"/>
    </row>
    <row r="29" spans="1:31" ht="3.75" customHeight="1" x14ac:dyDescent="0.25">
      <c r="A29" s="474"/>
      <c r="B29" s="474"/>
      <c r="C29" s="474"/>
      <c r="D29" s="474"/>
      <c r="E29" s="474"/>
      <c r="F29" s="474"/>
      <c r="G29" s="474"/>
      <c r="H29" s="474"/>
      <c r="I29" s="474"/>
      <c r="J29" s="474"/>
      <c r="K29" s="474"/>
      <c r="L29" s="474"/>
      <c r="M29" s="474"/>
      <c r="N29" s="474"/>
      <c r="O29" s="474"/>
      <c r="P29" s="190"/>
      <c r="Q29" s="190"/>
      <c r="R29" s="190"/>
      <c r="S29" s="190"/>
    </row>
    <row r="30" spans="1:31" ht="3.75" customHeight="1" x14ac:dyDescent="0.25">
      <c r="A30" s="474"/>
      <c r="B30" s="474"/>
      <c r="C30" s="474"/>
      <c r="D30" s="474"/>
      <c r="E30" s="474"/>
      <c r="F30" s="474"/>
      <c r="G30" s="474"/>
      <c r="H30" s="474"/>
      <c r="I30" s="474"/>
      <c r="J30" s="474"/>
      <c r="K30" s="474"/>
      <c r="L30" s="474"/>
      <c r="M30" s="474"/>
      <c r="N30" s="474"/>
      <c r="O30" s="474"/>
      <c r="P30" s="190"/>
      <c r="Q30" s="190"/>
      <c r="R30" s="190"/>
      <c r="S30" s="190"/>
    </row>
    <row r="31" spans="1:31" ht="3" customHeight="1" x14ac:dyDescent="0.25">
      <c r="A31" s="474"/>
      <c r="B31" s="474"/>
      <c r="C31" s="474"/>
      <c r="D31" s="474"/>
      <c r="E31" s="474"/>
      <c r="F31" s="474"/>
      <c r="G31" s="474"/>
      <c r="H31" s="474"/>
      <c r="I31" s="474"/>
      <c r="J31" s="474"/>
      <c r="K31" s="474"/>
      <c r="L31" s="474"/>
      <c r="M31" s="474"/>
      <c r="N31" s="474"/>
      <c r="O31" s="474"/>
      <c r="P31" s="191"/>
      <c r="Q31" s="191"/>
      <c r="R31" s="191"/>
      <c r="S31" s="192"/>
      <c r="T31" s="473"/>
      <c r="U31" s="473"/>
      <c r="V31" s="473"/>
      <c r="W31" s="473"/>
      <c r="X31" s="473"/>
      <c r="Y31" s="473"/>
      <c r="Z31" s="473"/>
      <c r="AA31" s="473"/>
      <c r="AB31" s="473"/>
      <c r="AC31" s="164"/>
      <c r="AD31" s="164"/>
      <c r="AE31" s="164"/>
    </row>
    <row r="32" spans="1:31" ht="6.75" customHeight="1" x14ac:dyDescent="0.25">
      <c r="A32" s="474"/>
      <c r="B32" s="474"/>
      <c r="C32" s="474"/>
      <c r="D32" s="474"/>
      <c r="E32" s="474"/>
      <c r="F32" s="474"/>
      <c r="G32" s="474"/>
      <c r="H32" s="474"/>
      <c r="I32" s="474"/>
      <c r="J32" s="474"/>
      <c r="K32" s="474"/>
      <c r="L32" s="474"/>
      <c r="M32" s="474"/>
      <c r="N32" s="474"/>
      <c r="O32" s="474"/>
      <c r="P32" s="193"/>
      <c r="Q32" s="193"/>
      <c r="R32" s="193"/>
      <c r="S32" s="193"/>
      <c r="T32" s="194"/>
      <c r="U32" s="194"/>
      <c r="V32" s="194"/>
      <c r="W32" s="194"/>
      <c r="X32" s="194"/>
      <c r="Y32" s="194"/>
      <c r="Z32" s="194"/>
      <c r="AA32" s="194"/>
      <c r="AB32" s="195"/>
      <c r="AC32" s="164"/>
      <c r="AD32" s="164"/>
      <c r="AE32" s="164"/>
    </row>
    <row r="33" spans="1:31" x14ac:dyDescent="0.25">
      <c r="A33" s="474"/>
      <c r="B33" s="474"/>
      <c r="C33" s="474"/>
      <c r="D33" s="474"/>
      <c r="E33" s="474"/>
      <c r="F33" s="474"/>
      <c r="G33" s="474"/>
      <c r="H33" s="474"/>
      <c r="I33" s="474"/>
      <c r="J33" s="474"/>
      <c r="K33" s="474"/>
      <c r="L33" s="474"/>
      <c r="M33" s="474"/>
      <c r="N33" s="474"/>
      <c r="O33" s="474"/>
      <c r="P33" s="196"/>
      <c r="Q33" s="196"/>
      <c r="R33" s="196"/>
      <c r="S33" s="197"/>
      <c r="T33" s="163"/>
      <c r="U33" s="163"/>
      <c r="V33" s="163"/>
      <c r="W33" s="163"/>
      <c r="X33" s="163"/>
      <c r="Y33" s="163"/>
      <c r="Z33" s="163"/>
      <c r="AA33" s="163"/>
      <c r="AB33" s="198"/>
      <c r="AC33" s="164"/>
      <c r="AD33" s="164"/>
      <c r="AE33" s="164"/>
    </row>
    <row r="34" spans="1:31" x14ac:dyDescent="0.25">
      <c r="A34" s="474"/>
      <c r="B34" s="474"/>
      <c r="C34" s="474"/>
      <c r="D34" s="474"/>
      <c r="E34" s="474"/>
      <c r="F34" s="474"/>
      <c r="G34" s="474"/>
      <c r="H34" s="474"/>
      <c r="I34" s="474"/>
      <c r="J34" s="474"/>
      <c r="K34" s="474"/>
      <c r="L34" s="474"/>
      <c r="M34" s="474"/>
      <c r="N34" s="474"/>
      <c r="O34" s="474"/>
      <c r="P34" s="196"/>
      <c r="Q34" s="196"/>
      <c r="R34" s="196"/>
      <c r="S34" s="196"/>
      <c r="T34" s="163"/>
      <c r="U34" s="163"/>
      <c r="V34" s="163"/>
      <c r="W34" s="163"/>
      <c r="X34" s="163"/>
      <c r="Y34" s="163"/>
      <c r="Z34" s="163"/>
      <c r="AA34" s="163"/>
      <c r="AB34" s="163"/>
      <c r="AC34" s="164"/>
      <c r="AD34" s="164"/>
      <c r="AE34" s="164"/>
    </row>
    <row r="35" spans="1:31" x14ac:dyDescent="0.25">
      <c r="A35" s="474"/>
      <c r="B35" s="474"/>
      <c r="C35" s="474"/>
      <c r="D35" s="474"/>
      <c r="E35" s="474"/>
      <c r="F35" s="474"/>
      <c r="G35" s="474"/>
      <c r="H35" s="474"/>
      <c r="I35" s="474"/>
      <c r="J35" s="474"/>
      <c r="K35" s="474"/>
      <c r="L35" s="474"/>
      <c r="M35" s="474"/>
      <c r="N35" s="474"/>
      <c r="O35" s="474"/>
      <c r="P35" s="196"/>
      <c r="Q35" s="196"/>
      <c r="R35" s="196"/>
      <c r="S35" s="196"/>
      <c r="T35" s="163"/>
      <c r="U35" s="163"/>
      <c r="V35" s="163"/>
      <c r="W35" s="163"/>
      <c r="X35" s="163"/>
      <c r="Y35" s="163"/>
      <c r="Z35" s="163"/>
      <c r="AA35" s="163"/>
      <c r="AB35" s="163"/>
      <c r="AC35" s="164"/>
      <c r="AD35" s="164"/>
      <c r="AE35" s="164"/>
    </row>
    <row r="36" spans="1:31" x14ac:dyDescent="0.25">
      <c r="A36" s="474"/>
      <c r="B36" s="474"/>
      <c r="C36" s="474"/>
      <c r="D36" s="474"/>
      <c r="E36" s="474"/>
      <c r="F36" s="474"/>
      <c r="G36" s="474"/>
      <c r="H36" s="474"/>
      <c r="I36" s="474"/>
      <c r="J36" s="474"/>
      <c r="K36" s="474"/>
      <c r="L36" s="474"/>
      <c r="M36" s="474"/>
      <c r="N36" s="474"/>
      <c r="O36" s="474"/>
      <c r="P36" s="196"/>
      <c r="Q36" s="196"/>
      <c r="R36" s="196"/>
      <c r="S36" s="196"/>
      <c r="T36" s="163"/>
      <c r="U36" s="163"/>
      <c r="V36" s="163"/>
      <c r="W36" s="163"/>
      <c r="X36" s="163"/>
      <c r="Y36" s="163"/>
      <c r="Z36" s="163"/>
      <c r="AA36" s="163"/>
      <c r="AB36" s="163"/>
      <c r="AC36" s="164"/>
      <c r="AD36" s="164"/>
      <c r="AE36" s="164"/>
    </row>
    <row r="37" spans="1:31" x14ac:dyDescent="0.25">
      <c r="A37" s="474"/>
      <c r="B37" s="474"/>
      <c r="C37" s="474"/>
      <c r="D37" s="474"/>
      <c r="E37" s="474"/>
      <c r="F37" s="474"/>
      <c r="G37" s="474"/>
      <c r="H37" s="474"/>
      <c r="I37" s="474"/>
      <c r="J37" s="474"/>
      <c r="K37" s="474"/>
      <c r="L37" s="474"/>
      <c r="M37" s="474"/>
      <c r="N37" s="474"/>
      <c r="O37" s="474"/>
      <c r="P37" s="196"/>
      <c r="Q37" s="196"/>
      <c r="R37" s="196"/>
      <c r="S37" s="196"/>
      <c r="T37" s="163"/>
      <c r="U37" s="163"/>
      <c r="V37" s="163"/>
      <c r="W37" s="163"/>
      <c r="X37" s="163"/>
      <c r="Y37" s="163"/>
      <c r="Z37" s="163"/>
      <c r="AA37" s="163"/>
      <c r="AB37" s="163"/>
      <c r="AC37" s="164"/>
      <c r="AD37" s="164"/>
      <c r="AE37" s="164"/>
    </row>
    <row r="38" spans="1:31" x14ac:dyDescent="0.25">
      <c r="A38" s="474"/>
      <c r="B38" s="474"/>
      <c r="C38" s="474"/>
      <c r="D38" s="474"/>
      <c r="E38" s="474"/>
      <c r="F38" s="474"/>
      <c r="G38" s="474"/>
      <c r="H38" s="474"/>
      <c r="I38" s="474"/>
      <c r="J38" s="474"/>
      <c r="K38" s="474"/>
      <c r="L38" s="474"/>
      <c r="M38" s="474"/>
      <c r="N38" s="474"/>
      <c r="O38" s="474"/>
      <c r="P38" s="196"/>
      <c r="Q38" s="196"/>
      <c r="R38" s="196"/>
      <c r="S38" s="196"/>
      <c r="T38" s="163"/>
      <c r="U38" s="163"/>
      <c r="V38" s="163"/>
      <c r="W38" s="163"/>
      <c r="X38" s="163"/>
      <c r="Y38" s="163"/>
      <c r="Z38" s="163"/>
      <c r="AA38" s="163"/>
      <c r="AB38" s="163"/>
      <c r="AC38" s="164"/>
      <c r="AD38" s="164"/>
      <c r="AE38" s="164"/>
    </row>
    <row r="39" spans="1:31" x14ac:dyDescent="0.25">
      <c r="A39" s="474"/>
      <c r="B39" s="474"/>
      <c r="C39" s="474"/>
      <c r="D39" s="474"/>
      <c r="E39" s="474"/>
      <c r="F39" s="474"/>
      <c r="G39" s="474"/>
      <c r="H39" s="474"/>
      <c r="I39" s="474"/>
      <c r="J39" s="474"/>
      <c r="K39" s="474"/>
      <c r="L39" s="474"/>
      <c r="M39" s="474"/>
      <c r="N39" s="474"/>
      <c r="O39" s="474"/>
      <c r="P39" s="196"/>
      <c r="Q39" s="196"/>
      <c r="R39" s="196"/>
      <c r="S39" s="196"/>
      <c r="T39" s="163"/>
      <c r="U39" s="163"/>
      <c r="V39" s="163"/>
      <c r="W39" s="163"/>
      <c r="X39" s="163"/>
      <c r="Y39" s="163"/>
      <c r="Z39" s="163"/>
      <c r="AA39" s="163"/>
      <c r="AB39" s="163"/>
      <c r="AC39" s="164"/>
      <c r="AD39" s="164"/>
      <c r="AE39" s="164"/>
    </row>
    <row r="40" spans="1:31" x14ac:dyDescent="0.25">
      <c r="A40" s="474"/>
      <c r="B40" s="474"/>
      <c r="C40" s="474"/>
      <c r="D40" s="474"/>
      <c r="E40" s="474"/>
      <c r="F40" s="474"/>
      <c r="G40" s="474"/>
      <c r="H40" s="474"/>
      <c r="I40" s="474"/>
      <c r="J40" s="474"/>
      <c r="K40" s="474"/>
      <c r="L40" s="474"/>
      <c r="M40" s="474"/>
      <c r="N40" s="474"/>
      <c r="O40" s="474"/>
      <c r="P40" s="196"/>
      <c r="Q40" s="196"/>
      <c r="R40" s="196"/>
      <c r="S40" s="196"/>
      <c r="T40" s="163"/>
      <c r="U40" s="163"/>
      <c r="V40" s="163"/>
      <c r="W40" s="163"/>
      <c r="X40" s="163"/>
      <c r="Y40" s="163"/>
      <c r="Z40" s="163"/>
      <c r="AA40" s="163"/>
      <c r="AB40" s="163"/>
      <c r="AC40" s="164"/>
      <c r="AD40" s="164"/>
      <c r="AE40" s="164"/>
    </row>
    <row r="41" spans="1:31" x14ac:dyDescent="0.25">
      <c r="A41" s="474"/>
      <c r="B41" s="474"/>
      <c r="C41" s="474"/>
      <c r="D41" s="474"/>
      <c r="E41" s="474"/>
      <c r="F41" s="474"/>
      <c r="G41" s="474"/>
      <c r="H41" s="474"/>
      <c r="I41" s="474"/>
      <c r="J41" s="474"/>
      <c r="K41" s="474"/>
      <c r="L41" s="474"/>
      <c r="M41" s="474"/>
      <c r="N41" s="474"/>
      <c r="O41" s="474"/>
      <c r="P41" s="196"/>
      <c r="Q41" s="196"/>
      <c r="R41" s="196"/>
      <c r="S41" s="196"/>
      <c r="T41" s="163"/>
      <c r="U41" s="163"/>
      <c r="V41" s="163"/>
      <c r="W41" s="163"/>
      <c r="X41" s="163"/>
      <c r="Y41" s="163"/>
      <c r="Z41" s="163"/>
      <c r="AA41" s="163"/>
      <c r="AB41" s="163"/>
      <c r="AC41" s="164"/>
      <c r="AD41" s="164"/>
      <c r="AE41" s="164"/>
    </row>
    <row r="42" spans="1:31" x14ac:dyDescent="0.25">
      <c r="A42" s="474"/>
      <c r="B42" s="474"/>
      <c r="C42" s="474"/>
      <c r="D42" s="474"/>
      <c r="E42" s="474"/>
      <c r="F42" s="474"/>
      <c r="G42" s="474"/>
      <c r="H42" s="474"/>
      <c r="I42" s="474"/>
      <c r="J42" s="474"/>
      <c r="K42" s="474"/>
      <c r="L42" s="474"/>
      <c r="M42" s="474"/>
      <c r="N42" s="474"/>
      <c r="O42" s="474"/>
      <c r="P42" s="196"/>
      <c r="Q42" s="196"/>
      <c r="R42" s="196"/>
      <c r="S42" s="196"/>
      <c r="T42" s="163"/>
      <c r="U42" s="163"/>
      <c r="V42" s="163"/>
      <c r="W42" s="163"/>
      <c r="X42" s="163"/>
      <c r="Y42" s="163"/>
      <c r="Z42" s="163"/>
      <c r="AA42" s="163"/>
      <c r="AB42" s="163"/>
      <c r="AC42" s="164"/>
      <c r="AD42" s="164"/>
      <c r="AE42" s="164"/>
    </row>
    <row r="43" spans="1:31" x14ac:dyDescent="0.25">
      <c r="A43" s="199"/>
      <c r="B43" s="199"/>
      <c r="C43" s="199"/>
      <c r="D43" s="199"/>
      <c r="E43" s="199"/>
      <c r="F43" s="199"/>
      <c r="G43" s="199"/>
      <c r="H43" s="199"/>
      <c r="I43" s="199"/>
      <c r="J43" s="199"/>
      <c r="K43" s="199"/>
      <c r="L43" s="199"/>
      <c r="M43" s="196"/>
      <c r="N43" s="196"/>
      <c r="O43" s="196"/>
      <c r="P43" s="196"/>
      <c r="Q43" s="196"/>
      <c r="R43" s="196"/>
      <c r="S43" s="196"/>
      <c r="T43" s="163"/>
      <c r="U43" s="163"/>
      <c r="V43" s="163"/>
      <c r="W43" s="163"/>
      <c r="X43" s="163"/>
      <c r="Y43" s="163"/>
      <c r="Z43" s="163"/>
      <c r="AA43" s="163"/>
      <c r="AB43" s="163"/>
      <c r="AC43" s="164"/>
      <c r="AD43" s="164"/>
      <c r="AE43" s="164"/>
    </row>
    <row r="44" spans="1:31" x14ac:dyDescent="0.25">
      <c r="A44" s="160"/>
      <c r="B44" s="161"/>
      <c r="C44" s="161"/>
      <c r="D44" s="161"/>
      <c r="E44" s="161"/>
      <c r="F44" s="161"/>
      <c r="G44" s="161"/>
      <c r="H44" s="161"/>
      <c r="I44" s="161"/>
      <c r="J44" s="161"/>
      <c r="K44" s="161"/>
      <c r="L44" s="161"/>
      <c r="M44" s="161"/>
      <c r="N44" s="161"/>
      <c r="O44" s="161"/>
      <c r="P44" s="161"/>
      <c r="Q44" s="161"/>
      <c r="R44" s="161"/>
      <c r="S44" s="161"/>
      <c r="T44" s="163"/>
      <c r="U44" s="163"/>
      <c r="V44" s="163"/>
      <c r="W44" s="163"/>
      <c r="X44" s="163"/>
      <c r="Y44" s="163"/>
      <c r="Z44" s="163"/>
      <c r="AA44" s="163"/>
      <c r="AB44" s="163"/>
      <c r="AC44" s="164"/>
      <c r="AD44" s="164"/>
      <c r="AE44" s="164"/>
    </row>
    <row r="45" spans="1:31" x14ac:dyDescent="0.25">
      <c r="A45" s="165"/>
      <c r="B45" s="166"/>
      <c r="C45" s="166"/>
      <c r="D45" s="166"/>
      <c r="E45" s="166"/>
      <c r="F45" s="166"/>
      <c r="G45" s="166"/>
      <c r="H45" s="166"/>
      <c r="I45" s="166"/>
      <c r="J45" s="166"/>
      <c r="K45" s="166"/>
      <c r="L45" s="166"/>
      <c r="M45" s="166"/>
      <c r="N45" s="166"/>
      <c r="O45" s="166"/>
      <c r="P45" s="166"/>
      <c r="Q45" s="166"/>
      <c r="R45" s="166"/>
      <c r="S45" s="166"/>
      <c r="T45" s="168"/>
      <c r="U45" s="168"/>
      <c r="V45" s="168"/>
      <c r="W45" s="168"/>
      <c r="X45" s="168"/>
      <c r="Y45" s="168"/>
      <c r="Z45" s="168"/>
      <c r="AA45" s="168"/>
      <c r="AB45" s="168"/>
      <c r="AC45" s="164"/>
      <c r="AD45" s="164"/>
      <c r="AE45" s="164"/>
    </row>
    <row r="46" spans="1:31" x14ac:dyDescent="0.25">
      <c r="A46" s="164"/>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row>
    <row r="47" spans="1:31" x14ac:dyDescent="0.25">
      <c r="A47" s="164"/>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row>
  </sheetData>
  <mergeCells count="5">
    <mergeCell ref="A4:A6"/>
    <mergeCell ref="A26:D26"/>
    <mergeCell ref="T31:AB31"/>
    <mergeCell ref="A28:O42"/>
    <mergeCell ref="B4:Q4"/>
  </mergeCells>
  <pageMargins left="0.70866141732283472" right="0.70866141732283472" top="0.74803149606299213" bottom="0.74803149606299213" header="0.31496062992125984" footer="0.31496062992125984"/>
  <pageSetup paperSize="9"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S58"/>
  <sheetViews>
    <sheetView showGridLines="0" zoomScaleNormal="100" zoomScaleSheetLayoutView="100" workbookViewId="0">
      <selection activeCell="C13" sqref="C13"/>
    </sheetView>
  </sheetViews>
  <sheetFormatPr defaultRowHeight="15" x14ac:dyDescent="0.25"/>
  <cols>
    <col min="1" max="1" width="22" style="56" customWidth="1"/>
    <col min="2" max="16" width="9.7109375" style="56" customWidth="1"/>
    <col min="17" max="19" width="9.7109375" style="332" customWidth="1"/>
    <col min="20" max="16384" width="9.140625" style="56"/>
  </cols>
  <sheetData>
    <row r="1" spans="1:19" x14ac:dyDescent="0.25">
      <c r="A1" s="286" t="s">
        <v>208</v>
      </c>
      <c r="B1" s="287"/>
      <c r="C1" s="288"/>
      <c r="D1" s="288"/>
      <c r="E1" s="288"/>
      <c r="F1" s="289"/>
      <c r="G1" s="288"/>
      <c r="H1" s="288"/>
      <c r="I1" s="288"/>
      <c r="J1" s="288"/>
      <c r="K1" s="289"/>
      <c r="L1" s="290"/>
      <c r="M1" s="78"/>
    </row>
    <row r="2" spans="1:19" ht="15.75" x14ac:dyDescent="0.25">
      <c r="A2" s="291"/>
      <c r="B2" s="287"/>
      <c r="C2" s="288"/>
      <c r="D2" s="288"/>
      <c r="E2" s="288"/>
      <c r="F2" s="289"/>
      <c r="G2" s="288"/>
      <c r="H2" s="288"/>
      <c r="I2" s="288"/>
      <c r="J2" s="288"/>
      <c r="K2" s="289"/>
      <c r="L2" s="290"/>
      <c r="M2" s="78"/>
    </row>
    <row r="3" spans="1:19" x14ac:dyDescent="0.25">
      <c r="A3" s="292" t="s">
        <v>110</v>
      </c>
      <c r="B3" s="287"/>
      <c r="C3" s="293"/>
      <c r="D3" s="293"/>
      <c r="E3" s="293"/>
      <c r="F3" s="294"/>
      <c r="G3" s="293"/>
      <c r="H3" s="293"/>
      <c r="I3" s="293"/>
      <c r="J3" s="293"/>
      <c r="K3" s="294"/>
      <c r="L3" s="295"/>
      <c r="M3" s="78"/>
    </row>
    <row r="4" spans="1:19" x14ac:dyDescent="0.25">
      <c r="A4" s="296" t="s">
        <v>149</v>
      </c>
      <c r="B4" s="296"/>
      <c r="C4" s="293"/>
      <c r="D4" s="297"/>
      <c r="E4" s="298"/>
      <c r="F4" s="299"/>
      <c r="G4" s="299"/>
      <c r="H4" s="299"/>
      <c r="I4" s="299"/>
      <c r="J4" s="299"/>
      <c r="K4" s="293"/>
      <c r="L4" s="300"/>
      <c r="M4" s="78"/>
    </row>
    <row r="5" spans="1:19" ht="15" customHeight="1" x14ac:dyDescent="0.25">
      <c r="A5" s="478" t="s">
        <v>101</v>
      </c>
      <c r="B5" s="484" t="s">
        <v>127</v>
      </c>
      <c r="C5" s="485"/>
      <c r="D5" s="485"/>
      <c r="E5" s="485"/>
      <c r="F5" s="485"/>
      <c r="G5" s="485"/>
      <c r="H5" s="485"/>
      <c r="I5" s="485"/>
      <c r="J5" s="485"/>
      <c r="K5" s="485"/>
      <c r="L5" s="485"/>
      <c r="M5" s="485"/>
      <c r="N5" s="485"/>
      <c r="O5" s="485"/>
      <c r="P5" s="485"/>
      <c r="Q5" s="485"/>
      <c r="R5" s="485"/>
      <c r="S5" s="486"/>
    </row>
    <row r="6" spans="1:19" x14ac:dyDescent="0.25">
      <c r="A6" s="479"/>
      <c r="B6" s="301" t="s">
        <v>113</v>
      </c>
      <c r="C6" s="301" t="s">
        <v>114</v>
      </c>
      <c r="D6" s="302" t="s">
        <v>115</v>
      </c>
      <c r="E6" s="302" t="s">
        <v>116</v>
      </c>
      <c r="F6" s="302" t="s">
        <v>117</v>
      </c>
      <c r="G6" s="303" t="s">
        <v>118</v>
      </c>
      <c r="H6" s="304" t="s">
        <v>119</v>
      </c>
      <c r="I6" s="302" t="s">
        <v>120</v>
      </c>
      <c r="J6" s="302" t="s">
        <v>121</v>
      </c>
      <c r="K6" s="302" t="s">
        <v>122</v>
      </c>
      <c r="L6" s="302" t="s">
        <v>123</v>
      </c>
      <c r="M6" s="302" t="s">
        <v>124</v>
      </c>
      <c r="N6" s="302" t="s">
        <v>125</v>
      </c>
      <c r="O6" s="302" t="s">
        <v>0</v>
      </c>
      <c r="P6" s="302" t="s">
        <v>1</v>
      </c>
      <c r="Q6" s="302" t="s">
        <v>104</v>
      </c>
      <c r="R6" s="302" t="s">
        <v>140</v>
      </c>
      <c r="S6" s="302" t="s">
        <v>203</v>
      </c>
    </row>
    <row r="7" spans="1:19" x14ac:dyDescent="0.25">
      <c r="A7" s="480"/>
      <c r="B7" s="305"/>
      <c r="C7" s="306"/>
      <c r="D7" s="307"/>
      <c r="E7" s="307"/>
      <c r="F7" s="307"/>
      <c r="G7" s="303"/>
      <c r="H7" s="304"/>
      <c r="I7" s="307"/>
      <c r="J7" s="307"/>
      <c r="K7" s="307"/>
      <c r="L7" s="308"/>
      <c r="M7" s="308"/>
      <c r="N7" s="308"/>
      <c r="O7" s="308"/>
      <c r="P7" s="308"/>
      <c r="Q7" s="308" t="s">
        <v>111</v>
      </c>
      <c r="R7" s="308" t="s">
        <v>111</v>
      </c>
      <c r="S7" s="308" t="s">
        <v>111</v>
      </c>
    </row>
    <row r="8" spans="1:19" x14ac:dyDescent="0.25">
      <c r="A8" s="309" t="s">
        <v>88</v>
      </c>
      <c r="B8" s="310"/>
      <c r="C8" s="311"/>
      <c r="D8" s="312"/>
      <c r="E8" s="312"/>
      <c r="F8" s="312"/>
      <c r="G8" s="312"/>
      <c r="H8" s="313"/>
      <c r="I8" s="312"/>
      <c r="J8" s="312"/>
      <c r="K8" s="312"/>
      <c r="L8" s="314"/>
      <c r="M8" s="314"/>
      <c r="N8" s="314"/>
      <c r="O8" s="314"/>
      <c r="P8" s="333"/>
      <c r="Q8" s="334"/>
      <c r="R8" s="334"/>
      <c r="S8" s="334"/>
    </row>
    <row r="9" spans="1:19" x14ac:dyDescent="0.25">
      <c r="A9" s="315">
        <v>2000</v>
      </c>
      <c r="B9" s="316">
        <v>9.3789999999999996</v>
      </c>
      <c r="C9" s="316">
        <v>9.3569999999999993</v>
      </c>
      <c r="D9" s="316">
        <v>9.3070000000000004</v>
      </c>
      <c r="E9" s="316">
        <v>9.1590000000000007</v>
      </c>
      <c r="F9" s="316">
        <v>8.968</v>
      </c>
      <c r="G9" s="317">
        <v>8.7379999999999995</v>
      </c>
      <c r="H9" s="318">
        <v>8.5649999999999995</v>
      </c>
      <c r="I9" s="316">
        <v>8.3659999999999997</v>
      </c>
      <c r="J9" s="316">
        <v>8.141</v>
      </c>
      <c r="K9" s="316">
        <v>7.8890000000000002</v>
      </c>
      <c r="L9" s="316">
        <v>7.6280000000000001</v>
      </c>
      <c r="M9" s="316">
        <v>7.4160000000000004</v>
      </c>
      <c r="N9" s="316">
        <v>7.1829999999999998</v>
      </c>
      <c r="O9" s="316">
        <v>6.9710000000000001</v>
      </c>
      <c r="P9" s="317">
        <v>6.7279999999999998</v>
      </c>
      <c r="Q9" s="317">
        <v>6.5309999999999997</v>
      </c>
      <c r="R9" s="317">
        <v>6.3559999999999999</v>
      </c>
      <c r="S9" s="317" t="s">
        <v>42</v>
      </c>
    </row>
    <row r="10" spans="1:19" x14ac:dyDescent="0.25">
      <c r="A10" s="315">
        <v>2001</v>
      </c>
      <c r="B10" s="143" t="s">
        <v>22</v>
      </c>
      <c r="C10" s="316">
        <v>13.163</v>
      </c>
      <c r="D10" s="316">
        <v>13.145</v>
      </c>
      <c r="E10" s="316">
        <v>13.089</v>
      </c>
      <c r="F10" s="316">
        <v>12.956</v>
      </c>
      <c r="G10" s="317">
        <v>12.75</v>
      </c>
      <c r="H10" s="318">
        <v>12.586</v>
      </c>
      <c r="I10" s="316">
        <v>12.381</v>
      </c>
      <c r="J10" s="316">
        <v>12.144</v>
      </c>
      <c r="K10" s="316">
        <v>11.765000000000001</v>
      </c>
      <c r="L10" s="316">
        <v>11.409000000000001</v>
      </c>
      <c r="M10" s="316">
        <v>11.057</v>
      </c>
      <c r="N10" s="316">
        <v>10.678000000000001</v>
      </c>
      <c r="O10" s="316">
        <v>10.318</v>
      </c>
      <c r="P10" s="317">
        <v>9.9659999999999993</v>
      </c>
      <c r="Q10" s="317">
        <v>9.65</v>
      </c>
      <c r="R10" s="317">
        <v>9.3640000000000008</v>
      </c>
      <c r="S10" s="317" t="s">
        <v>42</v>
      </c>
    </row>
    <row r="11" spans="1:19" x14ac:dyDescent="0.25">
      <c r="A11" s="315">
        <v>2002</v>
      </c>
      <c r="B11" s="143" t="s">
        <v>22</v>
      </c>
      <c r="C11" s="143" t="s">
        <v>22</v>
      </c>
      <c r="D11" s="316">
        <v>21.085000000000001</v>
      </c>
      <c r="E11" s="316">
        <v>21</v>
      </c>
      <c r="F11" s="316">
        <v>20.855</v>
      </c>
      <c r="G11" s="317">
        <v>20.550999999999998</v>
      </c>
      <c r="H11" s="318">
        <v>20.314</v>
      </c>
      <c r="I11" s="316">
        <v>20.061</v>
      </c>
      <c r="J11" s="316">
        <v>19.687999999999999</v>
      </c>
      <c r="K11" s="316">
        <v>19.170000000000002</v>
      </c>
      <c r="L11" s="316">
        <v>18.687000000000001</v>
      </c>
      <c r="M11" s="316">
        <v>18.213000000000001</v>
      </c>
      <c r="N11" s="316">
        <v>17.648</v>
      </c>
      <c r="O11" s="316">
        <v>17.161000000000001</v>
      </c>
      <c r="P11" s="317">
        <v>16.657</v>
      </c>
      <c r="Q11" s="317">
        <v>16.175999999999998</v>
      </c>
      <c r="R11" s="317">
        <v>15.768000000000001</v>
      </c>
      <c r="S11" s="317" t="s">
        <v>42</v>
      </c>
    </row>
    <row r="12" spans="1:19" x14ac:dyDescent="0.25">
      <c r="A12" s="315">
        <v>2003</v>
      </c>
      <c r="B12" s="143" t="s">
        <v>22</v>
      </c>
      <c r="C12" s="143" t="s">
        <v>22</v>
      </c>
      <c r="D12" s="143" t="s">
        <v>22</v>
      </c>
      <c r="E12" s="316">
        <v>33.668999999999997</v>
      </c>
      <c r="F12" s="316">
        <v>33.398000000000003</v>
      </c>
      <c r="G12" s="317">
        <v>33.008000000000003</v>
      </c>
      <c r="H12" s="318">
        <v>32.548000000000002</v>
      </c>
      <c r="I12" s="316">
        <v>31.922000000000001</v>
      </c>
      <c r="J12" s="316">
        <v>31.206</v>
      </c>
      <c r="K12" s="316">
        <v>30.327000000000002</v>
      </c>
      <c r="L12" s="316">
        <v>29.312000000000001</v>
      </c>
      <c r="M12" s="316">
        <v>28.306000000000001</v>
      </c>
      <c r="N12" s="316">
        <v>27.295000000000002</v>
      </c>
      <c r="O12" s="316">
        <v>26.347999999999999</v>
      </c>
      <c r="P12" s="317">
        <v>25.327000000000002</v>
      </c>
      <c r="Q12" s="317">
        <v>24.427</v>
      </c>
      <c r="R12" s="317">
        <v>23.619</v>
      </c>
      <c r="S12" s="317" t="s">
        <v>42</v>
      </c>
    </row>
    <row r="13" spans="1:19" x14ac:dyDescent="0.25">
      <c r="A13" s="315">
        <v>2004</v>
      </c>
      <c r="B13" s="143" t="s">
        <v>22</v>
      </c>
      <c r="C13" s="143" t="s">
        <v>22</v>
      </c>
      <c r="D13" s="143" t="s">
        <v>22</v>
      </c>
      <c r="E13" s="143" t="s">
        <v>22</v>
      </c>
      <c r="F13" s="316">
        <v>34.234999999999999</v>
      </c>
      <c r="G13" s="317">
        <v>33.762999999999998</v>
      </c>
      <c r="H13" s="318">
        <v>33.396000000000001</v>
      </c>
      <c r="I13" s="316">
        <v>32.909999999999997</v>
      </c>
      <c r="J13" s="316">
        <v>32.213999999999999</v>
      </c>
      <c r="K13" s="316">
        <v>31.276</v>
      </c>
      <c r="L13" s="316">
        <v>30.341000000000001</v>
      </c>
      <c r="M13" s="316">
        <v>29.366</v>
      </c>
      <c r="N13" s="316">
        <v>28.274999999999999</v>
      </c>
      <c r="O13" s="316">
        <v>27.273</v>
      </c>
      <c r="P13" s="317">
        <v>26.279</v>
      </c>
      <c r="Q13" s="317">
        <v>25.350999999999999</v>
      </c>
      <c r="R13" s="317">
        <v>24.478000000000002</v>
      </c>
      <c r="S13" s="317" t="s">
        <v>42</v>
      </c>
    </row>
    <row r="14" spans="1:19" x14ac:dyDescent="0.25">
      <c r="A14" s="315">
        <v>2005</v>
      </c>
      <c r="B14" s="143" t="s">
        <v>22</v>
      </c>
      <c r="C14" s="143" t="s">
        <v>22</v>
      </c>
      <c r="D14" s="143" t="s">
        <v>22</v>
      </c>
      <c r="E14" s="143" t="s">
        <v>22</v>
      </c>
      <c r="F14" s="143" t="s">
        <v>22</v>
      </c>
      <c r="G14" s="317">
        <v>33.927</v>
      </c>
      <c r="H14" s="318">
        <v>33.594999999999999</v>
      </c>
      <c r="I14" s="316">
        <v>33.229999999999997</v>
      </c>
      <c r="J14" s="316">
        <v>32.643999999999998</v>
      </c>
      <c r="K14" s="316">
        <v>31.765999999999998</v>
      </c>
      <c r="L14" s="316">
        <v>30.777000000000001</v>
      </c>
      <c r="M14" s="316">
        <v>29.777000000000001</v>
      </c>
      <c r="N14" s="316">
        <v>28.646000000000001</v>
      </c>
      <c r="O14" s="316">
        <v>27.599</v>
      </c>
      <c r="P14" s="317">
        <v>26.446999999999999</v>
      </c>
      <c r="Q14" s="317">
        <v>25.475000000000001</v>
      </c>
      <c r="R14" s="317">
        <v>24.559000000000001</v>
      </c>
      <c r="S14" s="317" t="s">
        <v>42</v>
      </c>
    </row>
    <row r="15" spans="1:19" x14ac:dyDescent="0.25">
      <c r="A15" s="315">
        <v>2006</v>
      </c>
      <c r="B15" s="143" t="s">
        <v>22</v>
      </c>
      <c r="C15" s="143" t="s">
        <v>22</v>
      </c>
      <c r="D15" s="143" t="s">
        <v>22</v>
      </c>
      <c r="E15" s="143" t="s">
        <v>22</v>
      </c>
      <c r="F15" s="143" t="s">
        <v>22</v>
      </c>
      <c r="G15" s="319" t="s">
        <v>22</v>
      </c>
      <c r="H15" s="318">
        <v>31.963999999999999</v>
      </c>
      <c r="I15" s="316">
        <v>32.113</v>
      </c>
      <c r="J15" s="316">
        <v>31.739000000000001</v>
      </c>
      <c r="K15" s="316">
        <v>31.077999999999999</v>
      </c>
      <c r="L15" s="316">
        <v>30.321999999999999</v>
      </c>
      <c r="M15" s="316">
        <v>29.346</v>
      </c>
      <c r="N15" s="316">
        <v>28.25</v>
      </c>
      <c r="O15" s="316">
        <v>27.263000000000002</v>
      </c>
      <c r="P15" s="317">
        <v>26.141999999999999</v>
      </c>
      <c r="Q15" s="317">
        <v>25.158000000000001</v>
      </c>
      <c r="R15" s="317">
        <v>24.228999999999999</v>
      </c>
      <c r="S15" s="317" t="s">
        <v>42</v>
      </c>
    </row>
    <row r="16" spans="1:19" x14ac:dyDescent="0.25">
      <c r="A16" s="315">
        <v>2007</v>
      </c>
      <c r="B16" s="143" t="s">
        <v>22</v>
      </c>
      <c r="C16" s="143" t="s">
        <v>22</v>
      </c>
      <c r="D16" s="143" t="s">
        <v>22</v>
      </c>
      <c r="E16" s="143" t="s">
        <v>22</v>
      </c>
      <c r="F16" s="143" t="s">
        <v>22</v>
      </c>
      <c r="G16" s="319" t="s">
        <v>22</v>
      </c>
      <c r="H16" s="145" t="s">
        <v>22</v>
      </c>
      <c r="I16" s="316">
        <v>30.105</v>
      </c>
      <c r="J16" s="316">
        <v>30.352</v>
      </c>
      <c r="K16" s="316">
        <v>29.885000000000002</v>
      </c>
      <c r="L16" s="316">
        <v>29.292999999999999</v>
      </c>
      <c r="M16" s="316">
        <v>28.542000000000002</v>
      </c>
      <c r="N16" s="316">
        <v>27.510999999999999</v>
      </c>
      <c r="O16" s="316">
        <v>26.495000000000001</v>
      </c>
      <c r="P16" s="317">
        <v>25.390999999999998</v>
      </c>
      <c r="Q16" s="317">
        <v>24.425999999999998</v>
      </c>
      <c r="R16" s="317">
        <v>23.481999999999999</v>
      </c>
      <c r="S16" s="317" t="s">
        <v>42</v>
      </c>
    </row>
    <row r="17" spans="1:19" x14ac:dyDescent="0.25">
      <c r="A17" s="315">
        <v>2008</v>
      </c>
      <c r="B17" s="143" t="s">
        <v>22</v>
      </c>
      <c r="C17" s="143" t="s">
        <v>22</v>
      </c>
      <c r="D17" s="143" t="s">
        <v>22</v>
      </c>
      <c r="E17" s="143" t="s">
        <v>22</v>
      </c>
      <c r="F17" s="143" t="s">
        <v>22</v>
      </c>
      <c r="G17" s="319" t="s">
        <v>22</v>
      </c>
      <c r="H17" s="145" t="s">
        <v>22</v>
      </c>
      <c r="I17" s="143" t="s">
        <v>22</v>
      </c>
      <c r="J17" s="316">
        <v>28.128</v>
      </c>
      <c r="K17" s="316">
        <v>27.635999999999999</v>
      </c>
      <c r="L17" s="316">
        <v>27.17</v>
      </c>
      <c r="M17" s="316">
        <v>26.428999999999998</v>
      </c>
      <c r="N17" s="316">
        <v>25.634</v>
      </c>
      <c r="O17" s="316">
        <v>24.728000000000002</v>
      </c>
      <c r="P17" s="317">
        <v>23.742999999999999</v>
      </c>
      <c r="Q17" s="317">
        <v>22.838999999999999</v>
      </c>
      <c r="R17" s="317">
        <v>21.927</v>
      </c>
      <c r="S17" s="317" t="s">
        <v>42</v>
      </c>
    </row>
    <row r="18" spans="1:19" x14ac:dyDescent="0.25">
      <c r="A18" s="315">
        <v>2009</v>
      </c>
      <c r="B18" s="143" t="s">
        <v>22</v>
      </c>
      <c r="C18" s="143" t="s">
        <v>22</v>
      </c>
      <c r="D18" s="143" t="s">
        <v>22</v>
      </c>
      <c r="E18" s="143" t="s">
        <v>22</v>
      </c>
      <c r="F18" s="143" t="s">
        <v>22</v>
      </c>
      <c r="G18" s="319" t="s">
        <v>22</v>
      </c>
      <c r="H18" s="145" t="s">
        <v>22</v>
      </c>
      <c r="I18" s="143" t="s">
        <v>22</v>
      </c>
      <c r="J18" s="143" t="s">
        <v>22</v>
      </c>
      <c r="K18" s="316">
        <v>26.466000000000001</v>
      </c>
      <c r="L18" s="316">
        <v>26.116</v>
      </c>
      <c r="M18" s="316">
        <v>25.606999999999999</v>
      </c>
      <c r="N18" s="316">
        <v>24.957999999999998</v>
      </c>
      <c r="O18" s="316">
        <v>24.178999999999998</v>
      </c>
      <c r="P18" s="317">
        <v>23.286000000000001</v>
      </c>
      <c r="Q18" s="317">
        <v>22.440999999999999</v>
      </c>
      <c r="R18" s="317">
        <v>21.646999999999998</v>
      </c>
      <c r="S18" s="317" t="s">
        <v>42</v>
      </c>
    </row>
    <row r="19" spans="1:19" x14ac:dyDescent="0.25">
      <c r="A19" s="315">
        <v>2010</v>
      </c>
      <c r="B19" s="143" t="s">
        <v>22</v>
      </c>
      <c r="C19" s="143" t="s">
        <v>22</v>
      </c>
      <c r="D19" s="143" t="s">
        <v>22</v>
      </c>
      <c r="E19" s="143" t="s">
        <v>22</v>
      </c>
      <c r="F19" s="143" t="s">
        <v>22</v>
      </c>
      <c r="G19" s="319" t="s">
        <v>22</v>
      </c>
      <c r="H19" s="145" t="s">
        <v>22</v>
      </c>
      <c r="I19" s="143" t="s">
        <v>22</v>
      </c>
      <c r="J19" s="143" t="s">
        <v>22</v>
      </c>
      <c r="K19" s="143" t="s">
        <v>22</v>
      </c>
      <c r="L19" s="316">
        <v>27.189</v>
      </c>
      <c r="M19" s="316">
        <v>26.777000000000001</v>
      </c>
      <c r="N19" s="316">
        <v>26.26</v>
      </c>
      <c r="O19" s="316">
        <v>25.594999999999999</v>
      </c>
      <c r="P19" s="317">
        <v>24.795000000000002</v>
      </c>
      <c r="Q19" s="317">
        <v>23.919</v>
      </c>
      <c r="R19" s="317">
        <v>23.061</v>
      </c>
      <c r="S19" s="317" t="s">
        <v>42</v>
      </c>
    </row>
    <row r="20" spans="1:19" x14ac:dyDescent="0.25">
      <c r="A20" s="315">
        <v>2011</v>
      </c>
      <c r="B20" s="143" t="s">
        <v>22</v>
      </c>
      <c r="C20" s="143" t="s">
        <v>22</v>
      </c>
      <c r="D20" s="143" t="s">
        <v>22</v>
      </c>
      <c r="E20" s="143" t="s">
        <v>22</v>
      </c>
      <c r="F20" s="143" t="s">
        <v>22</v>
      </c>
      <c r="G20" s="319" t="s">
        <v>22</v>
      </c>
      <c r="H20" s="145" t="s">
        <v>22</v>
      </c>
      <c r="I20" s="143" t="s">
        <v>22</v>
      </c>
      <c r="J20" s="143" t="s">
        <v>22</v>
      </c>
      <c r="K20" s="143" t="s">
        <v>22</v>
      </c>
      <c r="L20" s="143" t="s">
        <v>22</v>
      </c>
      <c r="M20" s="316">
        <v>27.302</v>
      </c>
      <c r="N20" s="316">
        <v>26.937000000000001</v>
      </c>
      <c r="O20" s="316">
        <v>26.401</v>
      </c>
      <c r="P20" s="317">
        <v>25.687000000000001</v>
      </c>
      <c r="Q20" s="317">
        <v>24.867000000000001</v>
      </c>
      <c r="R20" s="317">
        <v>24.050999999999998</v>
      </c>
      <c r="S20" s="317" t="s">
        <v>42</v>
      </c>
    </row>
    <row r="21" spans="1:19" x14ac:dyDescent="0.25">
      <c r="A21" s="315">
        <v>2012</v>
      </c>
      <c r="B21" s="143" t="s">
        <v>22</v>
      </c>
      <c r="C21" s="143" t="s">
        <v>22</v>
      </c>
      <c r="D21" s="143" t="s">
        <v>22</v>
      </c>
      <c r="E21" s="143" t="s">
        <v>22</v>
      </c>
      <c r="F21" s="143" t="s">
        <v>22</v>
      </c>
      <c r="G21" s="319" t="s">
        <v>22</v>
      </c>
      <c r="H21" s="145" t="s">
        <v>22</v>
      </c>
      <c r="I21" s="143" t="s">
        <v>22</v>
      </c>
      <c r="J21" s="143" t="s">
        <v>22</v>
      </c>
      <c r="K21" s="143" t="s">
        <v>22</v>
      </c>
      <c r="L21" s="143" t="s">
        <v>22</v>
      </c>
      <c r="M21" s="143" t="s">
        <v>22</v>
      </c>
      <c r="N21" s="316">
        <v>24.224</v>
      </c>
      <c r="O21" s="316">
        <v>23.873999999999999</v>
      </c>
      <c r="P21" s="317">
        <v>23.363</v>
      </c>
      <c r="Q21" s="317">
        <v>22.733000000000001</v>
      </c>
      <c r="R21" s="317">
        <v>22.114999999999998</v>
      </c>
      <c r="S21" s="317" t="s">
        <v>42</v>
      </c>
    </row>
    <row r="22" spans="1:19" x14ac:dyDescent="0.25">
      <c r="A22" s="315">
        <v>2013</v>
      </c>
      <c r="B22" s="143" t="s">
        <v>22</v>
      </c>
      <c r="C22" s="143" t="s">
        <v>22</v>
      </c>
      <c r="D22" s="143" t="s">
        <v>22</v>
      </c>
      <c r="E22" s="143" t="s">
        <v>22</v>
      </c>
      <c r="F22" s="143" t="s">
        <v>22</v>
      </c>
      <c r="G22" s="319" t="s">
        <v>22</v>
      </c>
      <c r="H22" s="145" t="s">
        <v>22</v>
      </c>
      <c r="I22" s="143" t="s">
        <v>22</v>
      </c>
      <c r="J22" s="143" t="s">
        <v>22</v>
      </c>
      <c r="K22" s="143" t="s">
        <v>22</v>
      </c>
      <c r="L22" s="143" t="s">
        <v>22</v>
      </c>
      <c r="M22" s="143" t="s">
        <v>22</v>
      </c>
      <c r="N22" s="143" t="s">
        <v>22</v>
      </c>
      <c r="O22" s="316">
        <v>25.777999999999999</v>
      </c>
      <c r="P22" s="317">
        <v>25.352</v>
      </c>
      <c r="Q22" s="317">
        <v>24.88</v>
      </c>
      <c r="R22" s="317">
        <v>24.297999999999998</v>
      </c>
      <c r="S22" s="317" t="s">
        <v>42</v>
      </c>
    </row>
    <row r="23" spans="1:19" x14ac:dyDescent="0.25">
      <c r="A23" s="315">
        <v>2014</v>
      </c>
      <c r="B23" s="143" t="s">
        <v>22</v>
      </c>
      <c r="C23" s="143" t="s">
        <v>22</v>
      </c>
      <c r="D23" s="143" t="s">
        <v>22</v>
      </c>
      <c r="E23" s="143" t="s">
        <v>22</v>
      </c>
      <c r="F23" s="143" t="s">
        <v>22</v>
      </c>
      <c r="G23" s="319" t="s">
        <v>22</v>
      </c>
      <c r="H23" s="145" t="s">
        <v>22</v>
      </c>
      <c r="I23" s="143" t="s">
        <v>22</v>
      </c>
      <c r="J23" s="143" t="s">
        <v>22</v>
      </c>
      <c r="K23" s="143" t="s">
        <v>22</v>
      </c>
      <c r="L23" s="143" t="s">
        <v>22</v>
      </c>
      <c r="M23" s="143" t="s">
        <v>22</v>
      </c>
      <c r="N23" s="143" t="s">
        <v>22</v>
      </c>
      <c r="O23" s="316" t="s">
        <v>22</v>
      </c>
      <c r="P23" s="317">
        <v>28.78</v>
      </c>
      <c r="Q23" s="317">
        <v>28.456</v>
      </c>
      <c r="R23" s="317">
        <v>27.957000000000001</v>
      </c>
      <c r="S23" s="317" t="s">
        <v>42</v>
      </c>
    </row>
    <row r="24" spans="1:19" x14ac:dyDescent="0.25">
      <c r="A24" s="315">
        <v>2015</v>
      </c>
      <c r="B24" s="143" t="s">
        <v>22</v>
      </c>
      <c r="C24" s="143" t="s">
        <v>22</v>
      </c>
      <c r="D24" s="143" t="s">
        <v>22</v>
      </c>
      <c r="E24" s="143" t="s">
        <v>22</v>
      </c>
      <c r="F24" s="143" t="s">
        <v>22</v>
      </c>
      <c r="G24" s="319" t="s">
        <v>22</v>
      </c>
      <c r="H24" s="145" t="s">
        <v>22</v>
      </c>
      <c r="I24" s="143" t="s">
        <v>22</v>
      </c>
      <c r="J24" s="143" t="s">
        <v>22</v>
      </c>
      <c r="K24" s="143" t="s">
        <v>22</v>
      </c>
      <c r="L24" s="143" t="s">
        <v>22</v>
      </c>
      <c r="M24" s="143" t="s">
        <v>22</v>
      </c>
      <c r="N24" s="143" t="s">
        <v>22</v>
      </c>
      <c r="O24" s="316" t="s">
        <v>22</v>
      </c>
      <c r="P24" s="316" t="s">
        <v>22</v>
      </c>
      <c r="Q24" s="317">
        <v>29.585999999999999</v>
      </c>
      <c r="R24" s="317">
        <v>29.332999999999998</v>
      </c>
      <c r="S24" s="317" t="s">
        <v>42</v>
      </c>
    </row>
    <row r="25" spans="1:19" x14ac:dyDescent="0.25">
      <c r="A25" s="315">
        <v>2016</v>
      </c>
      <c r="B25" s="143" t="s">
        <v>22</v>
      </c>
      <c r="C25" s="143" t="s">
        <v>22</v>
      </c>
      <c r="D25" s="143" t="s">
        <v>22</v>
      </c>
      <c r="E25" s="143" t="s">
        <v>22</v>
      </c>
      <c r="F25" s="143" t="s">
        <v>22</v>
      </c>
      <c r="G25" s="319" t="s">
        <v>22</v>
      </c>
      <c r="H25" s="145" t="s">
        <v>22</v>
      </c>
      <c r="I25" s="143" t="s">
        <v>22</v>
      </c>
      <c r="J25" s="143" t="s">
        <v>22</v>
      </c>
      <c r="K25" s="143" t="s">
        <v>22</v>
      </c>
      <c r="L25" s="143" t="s">
        <v>22</v>
      </c>
      <c r="M25" s="143" t="s">
        <v>22</v>
      </c>
      <c r="N25" s="143" t="s">
        <v>22</v>
      </c>
      <c r="O25" s="143" t="s">
        <v>22</v>
      </c>
      <c r="P25" s="143" t="s">
        <v>22</v>
      </c>
      <c r="Q25" s="320" t="s">
        <v>22</v>
      </c>
      <c r="R25" s="317">
        <v>35.067999999999998</v>
      </c>
      <c r="S25" s="317" t="s">
        <v>42</v>
      </c>
    </row>
    <row r="26" spans="1:19" x14ac:dyDescent="0.25">
      <c r="A26" s="315">
        <v>2017</v>
      </c>
      <c r="B26" s="143" t="s">
        <v>22</v>
      </c>
      <c r="C26" s="143" t="s">
        <v>22</v>
      </c>
      <c r="D26" s="143" t="s">
        <v>22</v>
      </c>
      <c r="E26" s="143" t="s">
        <v>22</v>
      </c>
      <c r="F26" s="143" t="s">
        <v>22</v>
      </c>
      <c r="G26" s="319" t="s">
        <v>22</v>
      </c>
      <c r="H26" s="145" t="s">
        <v>22</v>
      </c>
      <c r="I26" s="143" t="s">
        <v>22</v>
      </c>
      <c r="J26" s="143" t="s">
        <v>22</v>
      </c>
      <c r="K26" s="143" t="s">
        <v>22</v>
      </c>
      <c r="L26" s="143" t="s">
        <v>22</v>
      </c>
      <c r="M26" s="143" t="s">
        <v>22</v>
      </c>
      <c r="N26" s="143" t="s">
        <v>22</v>
      </c>
      <c r="O26" s="143" t="s">
        <v>22</v>
      </c>
      <c r="P26" s="330" t="s">
        <v>22</v>
      </c>
      <c r="Q26" s="330" t="s">
        <v>22</v>
      </c>
      <c r="R26" s="330" t="s">
        <v>22</v>
      </c>
      <c r="S26" s="317">
        <v>32.896000000000001</v>
      </c>
    </row>
    <row r="27" spans="1:19" ht="24.75" x14ac:dyDescent="0.25">
      <c r="A27" s="321" t="s">
        <v>130</v>
      </c>
      <c r="B27" s="322">
        <v>9.3789999999999996</v>
      </c>
      <c r="C27" s="322">
        <v>22.52</v>
      </c>
      <c r="D27" s="322">
        <v>43.536999999999999</v>
      </c>
      <c r="E27" s="322">
        <v>76.917000000000002</v>
      </c>
      <c r="F27" s="322">
        <v>110.41199999999999</v>
      </c>
      <c r="G27" s="323">
        <v>142.73699999999999</v>
      </c>
      <c r="H27" s="324">
        <v>172.96800000000002</v>
      </c>
      <c r="I27" s="322">
        <v>201.08799999999999</v>
      </c>
      <c r="J27" s="322">
        <v>226.25600000000003</v>
      </c>
      <c r="K27" s="322">
        <v>247.25799999999998</v>
      </c>
      <c r="L27" s="322">
        <v>268.24400000000003</v>
      </c>
      <c r="M27" s="322">
        <v>288.13800000000003</v>
      </c>
      <c r="N27" s="322">
        <v>303.49899999999997</v>
      </c>
      <c r="O27" s="322">
        <v>319.98300000000006</v>
      </c>
      <c r="P27" s="325">
        <v>337.94299999999998</v>
      </c>
      <c r="Q27" s="326">
        <v>356.91499999999996</v>
      </c>
      <c r="R27" s="326">
        <v>381.3119999999999</v>
      </c>
      <c r="S27" s="342" t="s">
        <v>42</v>
      </c>
    </row>
    <row r="28" spans="1:19" x14ac:dyDescent="0.25">
      <c r="A28" s="477" t="s">
        <v>35</v>
      </c>
      <c r="B28" s="477"/>
      <c r="C28" s="477"/>
      <c r="D28" s="477"/>
      <c r="E28" s="477"/>
      <c r="F28" s="327"/>
      <c r="G28" s="327"/>
      <c r="H28" s="327"/>
      <c r="I28" s="327"/>
      <c r="J28" s="327"/>
      <c r="K28" s="327"/>
      <c r="P28" s="328"/>
      <c r="Q28" s="328"/>
      <c r="R28" s="328"/>
      <c r="S28" s="328" t="s">
        <v>92</v>
      </c>
    </row>
    <row r="29" spans="1:19" x14ac:dyDescent="0.25">
      <c r="A29" s="328"/>
      <c r="B29" s="328"/>
      <c r="C29" s="293"/>
      <c r="D29" s="293"/>
      <c r="E29" s="293"/>
      <c r="F29" s="293"/>
      <c r="G29" s="293"/>
      <c r="H29" s="293"/>
      <c r="I29" s="293"/>
      <c r="J29" s="293"/>
      <c r="K29" s="293"/>
      <c r="L29" s="295"/>
      <c r="M29" s="78"/>
    </row>
    <row r="30" spans="1:19" x14ac:dyDescent="0.25">
      <c r="A30" s="292" t="s">
        <v>126</v>
      </c>
      <c r="B30" s="287"/>
      <c r="C30" s="293"/>
      <c r="D30" s="293"/>
      <c r="E30" s="293"/>
      <c r="F30" s="294"/>
      <c r="G30" s="293"/>
      <c r="H30" s="293"/>
      <c r="I30" s="293"/>
      <c r="J30" s="293"/>
      <c r="K30" s="294"/>
      <c r="L30" s="295"/>
      <c r="M30" s="78"/>
    </row>
    <row r="31" spans="1:19" x14ac:dyDescent="0.25">
      <c r="A31" s="329" t="s">
        <v>149</v>
      </c>
      <c r="B31" s="296"/>
      <c r="C31" s="293"/>
      <c r="D31" s="297"/>
      <c r="E31" s="298"/>
      <c r="F31" s="299"/>
      <c r="G31" s="299"/>
      <c r="H31" s="299"/>
      <c r="I31" s="299"/>
      <c r="J31" s="299"/>
      <c r="K31" s="293"/>
      <c r="L31" s="300"/>
      <c r="M31" s="78"/>
    </row>
    <row r="32" spans="1:19" ht="15" customHeight="1" x14ac:dyDescent="0.25">
      <c r="A32" s="481" t="s">
        <v>101</v>
      </c>
      <c r="B32" s="484" t="s">
        <v>128</v>
      </c>
      <c r="C32" s="485"/>
      <c r="D32" s="485"/>
      <c r="E32" s="485"/>
      <c r="F32" s="485"/>
      <c r="G32" s="485"/>
      <c r="H32" s="485"/>
      <c r="I32" s="485"/>
      <c r="J32" s="485"/>
      <c r="K32" s="485"/>
      <c r="L32" s="485"/>
      <c r="M32" s="485"/>
      <c r="N32" s="485"/>
      <c r="O32" s="485"/>
      <c r="P32" s="485"/>
      <c r="Q32" s="485"/>
      <c r="R32" s="485"/>
      <c r="S32" s="486"/>
    </row>
    <row r="33" spans="1:19" x14ac:dyDescent="0.25">
      <c r="A33" s="482"/>
      <c r="B33" s="301" t="s">
        <v>113</v>
      </c>
      <c r="C33" s="301" t="s">
        <v>114</v>
      </c>
      <c r="D33" s="302" t="s">
        <v>115</v>
      </c>
      <c r="E33" s="302" t="s">
        <v>116</v>
      </c>
      <c r="F33" s="302" t="s">
        <v>117</v>
      </c>
      <c r="G33" s="303" t="s">
        <v>118</v>
      </c>
      <c r="H33" s="304" t="s">
        <v>119</v>
      </c>
      <c r="I33" s="302" t="s">
        <v>120</v>
      </c>
      <c r="J33" s="302" t="s">
        <v>121</v>
      </c>
      <c r="K33" s="302" t="s">
        <v>122</v>
      </c>
      <c r="L33" s="302" t="s">
        <v>123</v>
      </c>
      <c r="M33" s="302" t="s">
        <v>124</v>
      </c>
      <c r="N33" s="302" t="s">
        <v>125</v>
      </c>
      <c r="O33" s="302" t="s">
        <v>0</v>
      </c>
      <c r="P33" s="302" t="s">
        <v>1</v>
      </c>
      <c r="Q33" s="302" t="s">
        <v>104</v>
      </c>
      <c r="R33" s="302" t="s">
        <v>140</v>
      </c>
      <c r="S33" s="302" t="s">
        <v>203</v>
      </c>
    </row>
    <row r="34" spans="1:19" x14ac:dyDescent="0.25">
      <c r="A34" s="483"/>
      <c r="B34" s="305"/>
      <c r="C34" s="306"/>
      <c r="D34" s="307"/>
      <c r="E34" s="307"/>
      <c r="F34" s="307"/>
      <c r="G34" s="303"/>
      <c r="H34" s="304"/>
      <c r="I34" s="307"/>
      <c r="J34" s="307"/>
      <c r="K34" s="307"/>
      <c r="L34" s="308"/>
      <c r="M34" s="308"/>
      <c r="N34" s="308"/>
      <c r="O34" s="308"/>
      <c r="P34" s="308"/>
      <c r="Q34" s="308" t="s">
        <v>111</v>
      </c>
      <c r="R34" s="308" t="s">
        <v>111</v>
      </c>
      <c r="S34" s="308" t="s">
        <v>111</v>
      </c>
    </row>
    <row r="35" spans="1:19" x14ac:dyDescent="0.25">
      <c r="A35" s="309" t="s">
        <v>88</v>
      </c>
      <c r="B35" s="310"/>
      <c r="C35" s="311"/>
      <c r="D35" s="312"/>
      <c r="E35" s="312"/>
      <c r="F35" s="312"/>
      <c r="G35" s="312"/>
      <c r="H35" s="313"/>
      <c r="I35" s="312"/>
      <c r="J35" s="312"/>
      <c r="K35" s="312"/>
      <c r="L35" s="314"/>
      <c r="M35" s="314"/>
      <c r="N35" s="314"/>
      <c r="O35" s="314"/>
      <c r="P35" s="331"/>
      <c r="Q35" s="330"/>
      <c r="R35" s="330"/>
      <c r="S35" s="330"/>
    </row>
    <row r="36" spans="1:19" x14ac:dyDescent="0.25">
      <c r="A36" s="315">
        <v>2000</v>
      </c>
      <c r="B36" s="316">
        <v>24.560551</v>
      </c>
      <c r="C36" s="316">
        <v>29.286601999999998</v>
      </c>
      <c r="D36" s="316">
        <v>32.628515</v>
      </c>
      <c r="E36" s="316">
        <v>34.818292</v>
      </c>
      <c r="F36" s="316">
        <v>36.253655000000002</v>
      </c>
      <c r="G36" s="317">
        <v>36.990242000000002</v>
      </c>
      <c r="H36" s="318">
        <v>38.178055999999998</v>
      </c>
      <c r="I36" s="316">
        <v>39.432751000000003</v>
      </c>
      <c r="J36" s="316">
        <v>41.940083000000001</v>
      </c>
      <c r="K36" s="316">
        <v>42.849096000000003</v>
      </c>
      <c r="L36" s="316">
        <v>42.285414000000003</v>
      </c>
      <c r="M36" s="316">
        <v>42.021118000000001</v>
      </c>
      <c r="N36" s="316">
        <v>42.768982999999999</v>
      </c>
      <c r="O36" s="316">
        <v>43.105144000000003</v>
      </c>
      <c r="P36" s="330">
        <v>42.577725000000001</v>
      </c>
      <c r="Q36" s="330">
        <v>42.301720000000003</v>
      </c>
      <c r="R36" s="330">
        <v>41.966234999999998</v>
      </c>
      <c r="S36" s="330" t="s">
        <v>42</v>
      </c>
    </row>
    <row r="37" spans="1:19" x14ac:dyDescent="0.25">
      <c r="A37" s="315">
        <v>2001</v>
      </c>
      <c r="B37" s="143" t="s">
        <v>22</v>
      </c>
      <c r="C37" s="316">
        <v>51.457838000000002</v>
      </c>
      <c r="D37" s="316">
        <v>58.181778000000001</v>
      </c>
      <c r="E37" s="316">
        <v>62.571202999999997</v>
      </c>
      <c r="F37" s="316">
        <v>65.412986000000004</v>
      </c>
      <c r="G37" s="317">
        <v>66.828568000000004</v>
      </c>
      <c r="H37" s="318">
        <v>69.023477</v>
      </c>
      <c r="I37" s="316">
        <v>70.668296999999995</v>
      </c>
      <c r="J37" s="316">
        <v>73.459282000000002</v>
      </c>
      <c r="K37" s="316">
        <v>74.027501000000001</v>
      </c>
      <c r="L37" s="316">
        <v>72.589933000000002</v>
      </c>
      <c r="M37" s="316">
        <v>71.158624000000003</v>
      </c>
      <c r="N37" s="316">
        <v>70.461973999999998</v>
      </c>
      <c r="O37" s="316">
        <v>69.801378</v>
      </c>
      <c r="P37" s="330">
        <v>68.680891000000003</v>
      </c>
      <c r="Q37" s="330">
        <v>67.730278999999996</v>
      </c>
      <c r="R37" s="330">
        <v>66.568859000000003</v>
      </c>
      <c r="S37" s="330" t="s">
        <v>42</v>
      </c>
    </row>
    <row r="38" spans="1:19" x14ac:dyDescent="0.25">
      <c r="A38" s="315">
        <v>2002</v>
      </c>
      <c r="B38" s="143" t="s">
        <v>22</v>
      </c>
      <c r="C38" s="143" t="s">
        <v>22</v>
      </c>
      <c r="D38" s="316">
        <v>103.158255</v>
      </c>
      <c r="E38" s="316">
        <v>116.58336199999999</v>
      </c>
      <c r="F38" s="316">
        <v>124.95797</v>
      </c>
      <c r="G38" s="317">
        <v>129.97893300000001</v>
      </c>
      <c r="H38" s="318">
        <v>134.94269600000001</v>
      </c>
      <c r="I38" s="316">
        <v>138.19627199999999</v>
      </c>
      <c r="J38" s="316">
        <v>142.03056699999999</v>
      </c>
      <c r="K38" s="316">
        <v>143.30756299999999</v>
      </c>
      <c r="L38" s="316">
        <v>140.48684</v>
      </c>
      <c r="M38" s="316">
        <v>137.20674399999999</v>
      </c>
      <c r="N38" s="316">
        <v>133.93276</v>
      </c>
      <c r="O38" s="316">
        <v>131.821921</v>
      </c>
      <c r="P38" s="330">
        <v>129.34585799999999</v>
      </c>
      <c r="Q38" s="330">
        <v>127.672134</v>
      </c>
      <c r="R38" s="330">
        <v>125.604215</v>
      </c>
      <c r="S38" s="330" t="s">
        <v>42</v>
      </c>
    </row>
    <row r="39" spans="1:19" x14ac:dyDescent="0.25">
      <c r="A39" s="315">
        <v>2003</v>
      </c>
      <c r="B39" s="143" t="s">
        <v>22</v>
      </c>
      <c r="C39" s="143" t="s">
        <v>22</v>
      </c>
      <c r="D39" s="143" t="s">
        <v>22</v>
      </c>
      <c r="E39" s="316">
        <v>186.26574400000001</v>
      </c>
      <c r="F39" s="316">
        <v>201.17853299999999</v>
      </c>
      <c r="G39" s="317">
        <v>208.950829</v>
      </c>
      <c r="H39" s="318">
        <v>216.19821099999999</v>
      </c>
      <c r="I39" s="316">
        <v>219.92018400000001</v>
      </c>
      <c r="J39" s="316">
        <v>225.46820600000001</v>
      </c>
      <c r="K39" s="316">
        <v>225.655596</v>
      </c>
      <c r="L39" s="316">
        <v>218.04384999999999</v>
      </c>
      <c r="M39" s="316">
        <v>211.044107</v>
      </c>
      <c r="N39" s="316">
        <v>205.08747700000001</v>
      </c>
      <c r="O39" s="316">
        <v>199.77266800000001</v>
      </c>
      <c r="P39" s="330">
        <v>193.780157</v>
      </c>
      <c r="Q39" s="330">
        <v>189.26988499999999</v>
      </c>
      <c r="R39" s="330">
        <v>184.31442799999999</v>
      </c>
      <c r="S39" s="330" t="s">
        <v>42</v>
      </c>
    </row>
    <row r="40" spans="1:19" x14ac:dyDescent="0.25">
      <c r="A40" s="315">
        <v>2004</v>
      </c>
      <c r="B40" s="143" t="s">
        <v>22</v>
      </c>
      <c r="C40" s="143" t="s">
        <v>22</v>
      </c>
      <c r="D40" s="143" t="s">
        <v>22</v>
      </c>
      <c r="E40" s="143" t="s">
        <v>22</v>
      </c>
      <c r="F40" s="316">
        <v>205.488822</v>
      </c>
      <c r="G40" s="317">
        <v>217.96639500000001</v>
      </c>
      <c r="H40" s="318">
        <v>227.891446</v>
      </c>
      <c r="I40" s="316">
        <v>233.225765</v>
      </c>
      <c r="J40" s="316">
        <v>237.82883200000001</v>
      </c>
      <c r="K40" s="316">
        <v>237.62855999999999</v>
      </c>
      <c r="L40" s="316">
        <v>229.45532399999999</v>
      </c>
      <c r="M40" s="316">
        <v>220.66269600000001</v>
      </c>
      <c r="N40" s="316">
        <v>211.97133199999999</v>
      </c>
      <c r="O40" s="316">
        <v>205.01671200000001</v>
      </c>
      <c r="P40" s="330">
        <v>198.243154</v>
      </c>
      <c r="Q40" s="330">
        <v>192.99525800000001</v>
      </c>
      <c r="R40" s="330">
        <v>187.64981900000001</v>
      </c>
      <c r="S40" s="330" t="s">
        <v>42</v>
      </c>
    </row>
    <row r="41" spans="1:19" x14ac:dyDescent="0.25">
      <c r="A41" s="315">
        <v>2005</v>
      </c>
      <c r="B41" s="143" t="s">
        <v>22</v>
      </c>
      <c r="C41" s="143" t="s">
        <v>22</v>
      </c>
      <c r="D41" s="143" t="s">
        <v>22</v>
      </c>
      <c r="E41" s="143" t="s">
        <v>22</v>
      </c>
      <c r="F41" s="143" t="s">
        <v>22</v>
      </c>
      <c r="G41" s="317">
        <v>214.90143</v>
      </c>
      <c r="H41" s="318">
        <v>229.304676</v>
      </c>
      <c r="I41" s="316">
        <v>236.158233</v>
      </c>
      <c r="J41" s="316">
        <v>241.69521900000001</v>
      </c>
      <c r="K41" s="316">
        <v>242.20842999999999</v>
      </c>
      <c r="L41" s="316">
        <v>234.35012699999999</v>
      </c>
      <c r="M41" s="316">
        <v>225.24151699999999</v>
      </c>
      <c r="N41" s="316">
        <v>215.955322</v>
      </c>
      <c r="O41" s="316">
        <v>207.81812300000001</v>
      </c>
      <c r="P41" s="330">
        <v>199.800252</v>
      </c>
      <c r="Q41" s="330">
        <v>193.65323900000001</v>
      </c>
      <c r="R41" s="330">
        <v>187.04660899999999</v>
      </c>
      <c r="S41" s="330" t="s">
        <v>42</v>
      </c>
    </row>
    <row r="42" spans="1:19" x14ac:dyDescent="0.25">
      <c r="A42" s="315">
        <v>2006</v>
      </c>
      <c r="B42" s="143" t="s">
        <v>22</v>
      </c>
      <c r="C42" s="143" t="s">
        <v>22</v>
      </c>
      <c r="D42" s="143" t="s">
        <v>22</v>
      </c>
      <c r="E42" s="143" t="s">
        <v>22</v>
      </c>
      <c r="F42" s="143" t="s">
        <v>22</v>
      </c>
      <c r="G42" s="319" t="s">
        <v>22</v>
      </c>
      <c r="H42" s="318">
        <v>201.529235</v>
      </c>
      <c r="I42" s="316">
        <v>223.63712599999999</v>
      </c>
      <c r="J42" s="316">
        <v>233.10734500000001</v>
      </c>
      <c r="K42" s="316">
        <v>236.42755600000001</v>
      </c>
      <c r="L42" s="316">
        <v>230.54925700000001</v>
      </c>
      <c r="M42" s="316">
        <v>222.82490999999999</v>
      </c>
      <c r="N42" s="316">
        <v>214.80398199999999</v>
      </c>
      <c r="O42" s="316">
        <v>207.36609999999999</v>
      </c>
      <c r="P42" s="330">
        <v>200.047088</v>
      </c>
      <c r="Q42" s="330">
        <v>193.78928500000001</v>
      </c>
      <c r="R42" s="330">
        <v>187.43370999999999</v>
      </c>
      <c r="S42" s="330" t="s">
        <v>42</v>
      </c>
    </row>
    <row r="43" spans="1:19" x14ac:dyDescent="0.25">
      <c r="A43" s="315">
        <v>2007</v>
      </c>
      <c r="B43" s="143" t="s">
        <v>22</v>
      </c>
      <c r="C43" s="143" t="s">
        <v>22</v>
      </c>
      <c r="D43" s="143" t="s">
        <v>22</v>
      </c>
      <c r="E43" s="143" t="s">
        <v>22</v>
      </c>
      <c r="F43" s="143" t="s">
        <v>22</v>
      </c>
      <c r="G43" s="319" t="s">
        <v>22</v>
      </c>
      <c r="H43" s="145" t="s">
        <v>22</v>
      </c>
      <c r="I43" s="316">
        <v>182.78796800000001</v>
      </c>
      <c r="J43" s="316">
        <v>208.692849</v>
      </c>
      <c r="K43" s="316">
        <v>215.99643599999999</v>
      </c>
      <c r="L43" s="316">
        <v>213.22357700000001</v>
      </c>
      <c r="M43" s="316">
        <v>208.117932</v>
      </c>
      <c r="N43" s="316">
        <v>202.104615</v>
      </c>
      <c r="O43" s="316">
        <v>195.96910199999999</v>
      </c>
      <c r="P43" s="330">
        <v>189.749146</v>
      </c>
      <c r="Q43" s="330">
        <v>184.780608</v>
      </c>
      <c r="R43" s="330">
        <v>178.950164</v>
      </c>
      <c r="S43" s="330" t="s">
        <v>42</v>
      </c>
    </row>
    <row r="44" spans="1:19" x14ac:dyDescent="0.25">
      <c r="A44" s="315">
        <v>2008</v>
      </c>
      <c r="B44" s="143" t="s">
        <v>22</v>
      </c>
      <c r="C44" s="143" t="s">
        <v>22</v>
      </c>
      <c r="D44" s="143" t="s">
        <v>22</v>
      </c>
      <c r="E44" s="143" t="s">
        <v>22</v>
      </c>
      <c r="F44" s="143" t="s">
        <v>22</v>
      </c>
      <c r="G44" s="319" t="s">
        <v>22</v>
      </c>
      <c r="H44" s="145" t="s">
        <v>22</v>
      </c>
      <c r="I44" s="143" t="s">
        <v>22</v>
      </c>
      <c r="J44" s="316">
        <v>168.30086499999999</v>
      </c>
      <c r="K44" s="316">
        <v>179.11110400000001</v>
      </c>
      <c r="L44" s="316">
        <v>181.18874</v>
      </c>
      <c r="M44" s="316">
        <v>180.697643</v>
      </c>
      <c r="N44" s="316">
        <v>178.51185100000001</v>
      </c>
      <c r="O44" s="316">
        <v>175.28632400000001</v>
      </c>
      <c r="P44" s="330">
        <v>171.461985</v>
      </c>
      <c r="Q44" s="330">
        <v>168.01713699999999</v>
      </c>
      <c r="R44" s="330">
        <v>164.10397800000001</v>
      </c>
      <c r="S44" s="330" t="s">
        <v>42</v>
      </c>
    </row>
    <row r="45" spans="1:19" x14ac:dyDescent="0.25">
      <c r="A45" s="315">
        <v>2009</v>
      </c>
      <c r="B45" s="143" t="s">
        <v>22</v>
      </c>
      <c r="C45" s="143" t="s">
        <v>22</v>
      </c>
      <c r="D45" s="143" t="s">
        <v>22</v>
      </c>
      <c r="E45" s="143" t="s">
        <v>22</v>
      </c>
      <c r="F45" s="143" t="s">
        <v>22</v>
      </c>
      <c r="G45" s="319" t="s">
        <v>22</v>
      </c>
      <c r="H45" s="145" t="s">
        <v>22</v>
      </c>
      <c r="I45" s="143" t="s">
        <v>22</v>
      </c>
      <c r="J45" s="143" t="s">
        <v>22</v>
      </c>
      <c r="K45" s="316">
        <v>161.96569600000001</v>
      </c>
      <c r="L45" s="316">
        <v>168.50262599999999</v>
      </c>
      <c r="M45" s="316">
        <v>171.74041299999999</v>
      </c>
      <c r="N45" s="316">
        <v>172.40644900000001</v>
      </c>
      <c r="O45" s="316">
        <v>171.53460899999999</v>
      </c>
      <c r="P45" s="330">
        <v>169.79913400000001</v>
      </c>
      <c r="Q45" s="330">
        <v>167.81318099999999</v>
      </c>
      <c r="R45" s="330">
        <v>164.61916299999999</v>
      </c>
      <c r="S45" s="330" t="s">
        <v>42</v>
      </c>
    </row>
    <row r="46" spans="1:19" x14ac:dyDescent="0.25">
      <c r="A46" s="315">
        <v>2010</v>
      </c>
      <c r="B46" s="143" t="s">
        <v>22</v>
      </c>
      <c r="C46" s="143" t="s">
        <v>22</v>
      </c>
      <c r="D46" s="143" t="s">
        <v>22</v>
      </c>
      <c r="E46" s="143" t="s">
        <v>22</v>
      </c>
      <c r="F46" s="143" t="s">
        <v>22</v>
      </c>
      <c r="G46" s="319" t="s">
        <v>22</v>
      </c>
      <c r="H46" s="145" t="s">
        <v>22</v>
      </c>
      <c r="I46" s="143" t="s">
        <v>22</v>
      </c>
      <c r="J46" s="143" t="s">
        <v>22</v>
      </c>
      <c r="K46" s="143" t="s">
        <v>22</v>
      </c>
      <c r="L46" s="316">
        <v>162.084451</v>
      </c>
      <c r="M46" s="316">
        <v>171.158951</v>
      </c>
      <c r="N46" s="316">
        <v>176.298599</v>
      </c>
      <c r="O46" s="316">
        <v>179.27264600000001</v>
      </c>
      <c r="P46" s="330">
        <v>180.75304299999999</v>
      </c>
      <c r="Q46" s="330">
        <v>180.26150699999999</v>
      </c>
      <c r="R46" s="330">
        <v>177.79909699999999</v>
      </c>
      <c r="S46" s="330" t="s">
        <v>42</v>
      </c>
    </row>
    <row r="47" spans="1:19" x14ac:dyDescent="0.25">
      <c r="A47" s="315">
        <v>2011</v>
      </c>
      <c r="B47" s="143" t="s">
        <v>22</v>
      </c>
      <c r="C47" s="143" t="s">
        <v>22</v>
      </c>
      <c r="D47" s="143" t="s">
        <v>22</v>
      </c>
      <c r="E47" s="143" t="s">
        <v>22</v>
      </c>
      <c r="F47" s="143" t="s">
        <v>22</v>
      </c>
      <c r="G47" s="319" t="s">
        <v>22</v>
      </c>
      <c r="H47" s="145" t="s">
        <v>22</v>
      </c>
      <c r="I47" s="143" t="s">
        <v>22</v>
      </c>
      <c r="J47" s="143" t="s">
        <v>22</v>
      </c>
      <c r="K47" s="143" t="s">
        <v>22</v>
      </c>
      <c r="L47" s="143" t="s">
        <v>22</v>
      </c>
      <c r="M47" s="316">
        <v>163.579883</v>
      </c>
      <c r="N47" s="316">
        <v>175.071935</v>
      </c>
      <c r="O47" s="316">
        <v>182.26221000000001</v>
      </c>
      <c r="P47" s="330">
        <v>187.52101200000001</v>
      </c>
      <c r="Q47" s="330">
        <v>190.09477200000001</v>
      </c>
      <c r="R47" s="330">
        <v>189.45050800000001</v>
      </c>
      <c r="S47" s="330" t="s">
        <v>42</v>
      </c>
    </row>
    <row r="48" spans="1:19" x14ac:dyDescent="0.25">
      <c r="A48" s="315">
        <v>2012</v>
      </c>
      <c r="B48" s="143" t="s">
        <v>22</v>
      </c>
      <c r="C48" s="143" t="s">
        <v>22</v>
      </c>
      <c r="D48" s="143" t="s">
        <v>22</v>
      </c>
      <c r="E48" s="143" t="s">
        <v>22</v>
      </c>
      <c r="F48" s="143" t="s">
        <v>22</v>
      </c>
      <c r="G48" s="319" t="s">
        <v>22</v>
      </c>
      <c r="H48" s="145" t="s">
        <v>22</v>
      </c>
      <c r="I48" s="143" t="s">
        <v>22</v>
      </c>
      <c r="J48" s="143" t="s">
        <v>22</v>
      </c>
      <c r="K48" s="143" t="s">
        <v>22</v>
      </c>
      <c r="L48" s="143" t="s">
        <v>22</v>
      </c>
      <c r="M48" s="143" t="s">
        <v>22</v>
      </c>
      <c r="N48" s="316">
        <v>156.62791100000001</v>
      </c>
      <c r="O48" s="316">
        <v>168.76907499999999</v>
      </c>
      <c r="P48" s="330">
        <v>178.31939299999999</v>
      </c>
      <c r="Q48" s="330">
        <v>184.49046799999999</v>
      </c>
      <c r="R48" s="330">
        <v>186.55066400000001</v>
      </c>
      <c r="S48" s="330" t="s">
        <v>42</v>
      </c>
    </row>
    <row r="49" spans="1:19" x14ac:dyDescent="0.25">
      <c r="A49" s="315">
        <v>2013</v>
      </c>
      <c r="B49" s="143" t="s">
        <v>22</v>
      </c>
      <c r="C49" s="143" t="s">
        <v>22</v>
      </c>
      <c r="D49" s="143" t="s">
        <v>22</v>
      </c>
      <c r="E49" s="143" t="s">
        <v>22</v>
      </c>
      <c r="F49" s="143" t="s">
        <v>22</v>
      </c>
      <c r="G49" s="319" t="s">
        <v>22</v>
      </c>
      <c r="H49" s="145" t="s">
        <v>22</v>
      </c>
      <c r="I49" s="143" t="s">
        <v>22</v>
      </c>
      <c r="J49" s="143" t="s">
        <v>22</v>
      </c>
      <c r="K49" s="143" t="s">
        <v>22</v>
      </c>
      <c r="L49" s="143" t="s">
        <v>22</v>
      </c>
      <c r="M49" s="143" t="s">
        <v>22</v>
      </c>
      <c r="N49" s="143" t="s">
        <v>22</v>
      </c>
      <c r="O49" s="316">
        <v>176.755854</v>
      </c>
      <c r="P49" s="330">
        <v>195.410785</v>
      </c>
      <c r="Q49" s="330">
        <v>209.01058</v>
      </c>
      <c r="R49" s="330">
        <v>216.04886300000001</v>
      </c>
      <c r="S49" s="330" t="s">
        <v>42</v>
      </c>
    </row>
    <row r="50" spans="1:19" x14ac:dyDescent="0.25">
      <c r="A50" s="315">
        <v>2014</v>
      </c>
      <c r="B50" s="143" t="s">
        <v>22</v>
      </c>
      <c r="C50" s="143" t="s">
        <v>22</v>
      </c>
      <c r="D50" s="143" t="s">
        <v>22</v>
      </c>
      <c r="E50" s="143" t="s">
        <v>22</v>
      </c>
      <c r="F50" s="143" t="s">
        <v>22</v>
      </c>
      <c r="G50" s="319" t="s">
        <v>22</v>
      </c>
      <c r="H50" s="145" t="s">
        <v>22</v>
      </c>
      <c r="I50" s="143" t="s">
        <v>22</v>
      </c>
      <c r="J50" s="143" t="s">
        <v>22</v>
      </c>
      <c r="K50" s="143" t="s">
        <v>22</v>
      </c>
      <c r="L50" s="143" t="s">
        <v>22</v>
      </c>
      <c r="M50" s="143" t="s">
        <v>22</v>
      </c>
      <c r="N50" s="143" t="s">
        <v>22</v>
      </c>
      <c r="O50" s="316" t="s">
        <v>22</v>
      </c>
      <c r="P50" s="330">
        <v>213.990329</v>
      </c>
      <c r="Q50" s="330">
        <v>239.46558099999999</v>
      </c>
      <c r="R50" s="330">
        <v>256.13118900000001</v>
      </c>
      <c r="S50" s="330" t="s">
        <v>42</v>
      </c>
    </row>
    <row r="51" spans="1:19" x14ac:dyDescent="0.25">
      <c r="A51" s="315">
        <v>2015</v>
      </c>
      <c r="B51" s="143" t="s">
        <v>22</v>
      </c>
      <c r="C51" s="143" t="s">
        <v>22</v>
      </c>
      <c r="D51" s="143" t="s">
        <v>22</v>
      </c>
      <c r="E51" s="143" t="s">
        <v>22</v>
      </c>
      <c r="F51" s="143" t="s">
        <v>22</v>
      </c>
      <c r="G51" s="319" t="s">
        <v>22</v>
      </c>
      <c r="H51" s="145" t="s">
        <v>22</v>
      </c>
      <c r="I51" s="143" t="s">
        <v>22</v>
      </c>
      <c r="J51" s="143" t="s">
        <v>22</v>
      </c>
      <c r="K51" s="143" t="s">
        <v>22</v>
      </c>
      <c r="L51" s="143" t="s">
        <v>22</v>
      </c>
      <c r="M51" s="143" t="s">
        <v>22</v>
      </c>
      <c r="N51" s="143" t="s">
        <v>22</v>
      </c>
      <c r="O51" s="316" t="s">
        <v>22</v>
      </c>
      <c r="P51" s="330" t="s">
        <v>22</v>
      </c>
      <c r="Q51" s="330">
        <v>278.311218</v>
      </c>
      <c r="R51" s="330">
        <v>307.39258000000001</v>
      </c>
      <c r="S51" s="330" t="s">
        <v>42</v>
      </c>
    </row>
    <row r="52" spans="1:19" x14ac:dyDescent="0.25">
      <c r="A52" s="315">
        <v>2016</v>
      </c>
      <c r="B52" s="143" t="s">
        <v>22</v>
      </c>
      <c r="C52" s="143" t="s">
        <v>22</v>
      </c>
      <c r="D52" s="143" t="s">
        <v>22</v>
      </c>
      <c r="E52" s="143" t="s">
        <v>22</v>
      </c>
      <c r="F52" s="143" t="s">
        <v>22</v>
      </c>
      <c r="G52" s="319" t="s">
        <v>22</v>
      </c>
      <c r="H52" s="145" t="s">
        <v>22</v>
      </c>
      <c r="I52" s="143" t="s">
        <v>22</v>
      </c>
      <c r="J52" s="143" t="s">
        <v>22</v>
      </c>
      <c r="K52" s="143" t="s">
        <v>22</v>
      </c>
      <c r="L52" s="143" t="s">
        <v>22</v>
      </c>
      <c r="M52" s="143" t="s">
        <v>22</v>
      </c>
      <c r="N52" s="143" t="s">
        <v>22</v>
      </c>
      <c r="O52" s="143" t="s">
        <v>22</v>
      </c>
      <c r="P52" s="330" t="s">
        <v>22</v>
      </c>
      <c r="Q52" s="330" t="s">
        <v>22</v>
      </c>
      <c r="R52" s="330">
        <v>363.25064900000001</v>
      </c>
      <c r="S52" s="330" t="s">
        <v>42</v>
      </c>
    </row>
    <row r="53" spans="1:19" x14ac:dyDescent="0.25">
      <c r="A53" s="315">
        <v>2017</v>
      </c>
      <c r="B53" s="143" t="s">
        <v>22</v>
      </c>
      <c r="C53" s="143" t="s">
        <v>22</v>
      </c>
      <c r="D53" s="143" t="s">
        <v>22</v>
      </c>
      <c r="E53" s="143" t="s">
        <v>22</v>
      </c>
      <c r="F53" s="143" t="s">
        <v>22</v>
      </c>
      <c r="G53" s="319" t="s">
        <v>22</v>
      </c>
      <c r="H53" s="145" t="s">
        <v>22</v>
      </c>
      <c r="I53" s="143" t="s">
        <v>22</v>
      </c>
      <c r="J53" s="143" t="s">
        <v>22</v>
      </c>
      <c r="K53" s="143" t="s">
        <v>22</v>
      </c>
      <c r="L53" s="143" t="s">
        <v>22</v>
      </c>
      <c r="M53" s="143" t="s">
        <v>22</v>
      </c>
      <c r="N53" s="143" t="s">
        <v>22</v>
      </c>
      <c r="O53" s="143" t="s">
        <v>22</v>
      </c>
      <c r="P53" s="330" t="s">
        <v>22</v>
      </c>
      <c r="Q53" s="330" t="s">
        <v>22</v>
      </c>
      <c r="R53" s="330" t="s">
        <v>22</v>
      </c>
      <c r="S53" s="330">
        <v>386.313199</v>
      </c>
    </row>
    <row r="54" spans="1:19" ht="24.75" x14ac:dyDescent="0.25">
      <c r="A54" s="321" t="s">
        <v>130</v>
      </c>
      <c r="B54" s="322">
        <v>24.560551</v>
      </c>
      <c r="C54" s="322">
        <v>80.744439999999997</v>
      </c>
      <c r="D54" s="322">
        <v>193.968548</v>
      </c>
      <c r="E54" s="322">
        <v>400.23860100000002</v>
      </c>
      <c r="F54" s="322">
        <v>633.291966</v>
      </c>
      <c r="G54" s="323">
        <v>875.61639700000001</v>
      </c>
      <c r="H54" s="324">
        <v>1117.0677969999999</v>
      </c>
      <c r="I54" s="322">
        <v>1344.0265960000002</v>
      </c>
      <c r="J54" s="322">
        <v>1572.5232480000002</v>
      </c>
      <c r="K54" s="322">
        <v>1759.1775379999999</v>
      </c>
      <c r="L54" s="322">
        <v>1892.760139</v>
      </c>
      <c r="M54" s="322">
        <v>2025.454538</v>
      </c>
      <c r="N54" s="322">
        <v>2156.0031899999999</v>
      </c>
      <c r="O54" s="322">
        <v>2314.5518660000002</v>
      </c>
      <c r="P54" s="326">
        <v>2519.4799520000001</v>
      </c>
      <c r="Q54" s="326">
        <v>2809.6568520000001</v>
      </c>
      <c r="R54" s="326">
        <v>3184.8807300000012</v>
      </c>
      <c r="S54" s="342" t="s">
        <v>42</v>
      </c>
    </row>
    <row r="55" spans="1:19" x14ac:dyDescent="0.25">
      <c r="A55" s="477" t="s">
        <v>35</v>
      </c>
      <c r="B55" s="477"/>
      <c r="C55" s="477"/>
      <c r="D55" s="477"/>
      <c r="E55" s="477"/>
      <c r="F55" s="327"/>
      <c r="G55" s="327"/>
      <c r="H55" s="327"/>
      <c r="I55" s="327"/>
      <c r="J55" s="327"/>
      <c r="K55" s="327"/>
      <c r="Q55" s="328"/>
      <c r="R55" s="328"/>
      <c r="S55" s="328" t="s">
        <v>92</v>
      </c>
    </row>
    <row r="56" spans="1:19" x14ac:dyDescent="0.25">
      <c r="A56" s="350"/>
      <c r="B56" s="350"/>
      <c r="C56" s="350"/>
      <c r="D56" s="350"/>
      <c r="E56" s="350"/>
      <c r="F56" s="327"/>
      <c r="G56" s="327"/>
      <c r="H56" s="327"/>
      <c r="I56" s="327"/>
      <c r="J56" s="327"/>
      <c r="K56" s="327"/>
      <c r="M56" s="328"/>
    </row>
    <row r="57" spans="1:19" x14ac:dyDescent="0.25">
      <c r="A57" s="110"/>
      <c r="B57" s="350"/>
      <c r="C57" s="350"/>
      <c r="D57" s="350"/>
      <c r="E57" s="350"/>
      <c r="F57" s="327"/>
      <c r="G57" s="327"/>
      <c r="H57" s="327"/>
      <c r="I57" s="327"/>
      <c r="J57" s="327"/>
      <c r="K57" s="327"/>
      <c r="M57" s="328"/>
    </row>
    <row r="58" spans="1:19" x14ac:dyDescent="0.25">
      <c r="A58" s="295"/>
      <c r="B58" s="295"/>
      <c r="C58" s="293"/>
      <c r="D58" s="293"/>
      <c r="E58" s="293"/>
      <c r="F58" s="294"/>
      <c r="G58" s="293"/>
      <c r="H58" s="293"/>
      <c r="I58" s="293"/>
      <c r="J58" s="293"/>
      <c r="K58" s="294"/>
      <c r="L58" s="295"/>
      <c r="M58" s="78"/>
    </row>
  </sheetData>
  <mergeCells count="6">
    <mergeCell ref="A55:E55"/>
    <mergeCell ref="A5:A7"/>
    <mergeCell ref="A28:E28"/>
    <mergeCell ref="A32:A34"/>
    <mergeCell ref="B5:S5"/>
    <mergeCell ref="B32:S32"/>
  </mergeCells>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Title of publication</vt:lpstr>
      <vt:lpstr>Table of Contents</vt:lpstr>
      <vt:lpstr>Table 1</vt:lpstr>
      <vt:lpstr>Table 2</vt:lpstr>
      <vt:lpstr>Table 3(i)</vt:lpstr>
      <vt:lpstr>Table 3(ii)</vt:lpstr>
      <vt:lpstr>Table 4(i) (ii)</vt:lpstr>
      <vt:lpstr>Table 4(iii)</vt:lpstr>
      <vt:lpstr>Table 5(i) (ii)</vt:lpstr>
      <vt:lpstr>Table 5(iii)</vt:lpstr>
      <vt:lpstr>Footnotes</vt:lpstr>
      <vt:lpstr>Footnotes!Print_Area</vt:lpstr>
      <vt:lpstr>'Table 1'!Print_Area</vt:lpstr>
      <vt:lpstr>'Table 2'!Print_Area</vt:lpstr>
      <vt:lpstr>'Table 3(i)'!Print_Area</vt:lpstr>
      <vt:lpstr>'Table 4(i) (ii)'!Print_Area</vt:lpstr>
      <vt:lpstr>'Table 4(iii)'!Print_Area</vt:lpstr>
      <vt:lpstr>'Table 5(i) (ii)'!Print_Area</vt:lpstr>
      <vt:lpstr>'Table 5(iii)'!Print_Area</vt:lpstr>
      <vt:lpstr>'Table of Contents'!Print_Area</vt:lpstr>
      <vt:lpstr>'Title of publication'!Print_Area</vt:lpstr>
    </vt:vector>
  </TitlesOfParts>
  <Company>The Student Loans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daleyf</dc:creator>
  <cp:lastModifiedBy>dalecl</cp:lastModifiedBy>
  <cp:lastPrinted>2018-02-22T09:42:52Z</cp:lastPrinted>
  <dcterms:created xsi:type="dcterms:W3CDTF">2014-06-13T13:28:15Z</dcterms:created>
  <dcterms:modified xsi:type="dcterms:W3CDTF">2018-02-22T09:43:50Z</dcterms:modified>
</cp:coreProperties>
</file>