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345" yWindow="-15" windowWidth="11160" windowHeight="7485" tabRatio="652" activeTab="3"/>
  </bookViews>
  <sheets>
    <sheet name="Title of publication" sheetId="12" r:id="rId1"/>
    <sheet name="Table of Contents" sheetId="11" r:id="rId2"/>
    <sheet name="Table 1" sheetId="1" r:id="rId3"/>
    <sheet name="Table 2" sheetId="10" r:id="rId4"/>
    <sheet name="Table 3(i)" sheetId="3" r:id="rId5"/>
    <sheet name="Table 3(ii)" sheetId="4" r:id="rId6"/>
    <sheet name="Table 4A (i) (ii)" sheetId="5" r:id="rId7"/>
    <sheet name="Table 4A(iii)" sheetId="6" r:id="rId8"/>
    <sheet name="Table 5(i) (ii)" sheetId="7" r:id="rId9"/>
    <sheet name="Table 5(iii)" sheetId="8" r:id="rId10"/>
    <sheet name="Footnotes" sheetId="9" r:id="rId11"/>
  </sheets>
  <definedNames>
    <definedName name="_xlnm.Print_Area" localSheetId="6">'Table 4A (i) (ii)'!$A$1:$P$53</definedName>
    <definedName name="_xlnm.Print_Area" localSheetId="7">'Table 4A(iii)'!$A$1:$P$42</definedName>
    <definedName name="_xlnm.Print_Area" localSheetId="1">'Table of Contents'!$A$1:$C$12</definedName>
  </definedNames>
  <calcPr calcId="125725"/>
</workbook>
</file>

<file path=xl/calcChain.xml><?xml version="1.0" encoding="utf-8"?>
<calcChain xmlns="http://schemas.openxmlformats.org/spreadsheetml/2006/main">
  <c r="Q10" i="10"/>
  <c r="P10"/>
  <c r="O10"/>
  <c r="N10"/>
  <c r="M10" l="1"/>
  <c r="L10"/>
  <c r="K10"/>
  <c r="J10" l="1"/>
</calcChain>
</file>

<file path=xl/sharedStrings.xml><?xml version="1.0" encoding="utf-8"?>
<sst xmlns="http://schemas.openxmlformats.org/spreadsheetml/2006/main" count="1373" uniqueCount="199">
  <si>
    <t>2012-13</t>
  </si>
  <si>
    <t>2013-14</t>
  </si>
  <si>
    <t>Income</t>
  </si>
  <si>
    <t>Contingent</t>
  </si>
  <si>
    <t xml:space="preserve">Loans </t>
  </si>
  <si>
    <t>Loans</t>
  </si>
  <si>
    <t>Total amount outstanding (including loans not yet due for</t>
  </si>
  <si>
    <t>repayment) at start of financial year, including interest</t>
  </si>
  <si>
    <t>Start of year adjustments</t>
  </si>
  <si>
    <t>Opening balance after adjustments</t>
  </si>
  <si>
    <t xml:space="preserve">Amount lent during financial year  </t>
  </si>
  <si>
    <t xml:space="preserve">            of which:</t>
  </si>
  <si>
    <t xml:space="preserve">             Maintenance Loans  </t>
  </si>
  <si>
    <t xml:space="preserve">            Tuition Fee Loans </t>
  </si>
  <si>
    <t>-</t>
  </si>
  <si>
    <t>Amount of interest added to loans during the financial year [4]</t>
  </si>
  <si>
    <t>Administration charges applied during the financial year</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</si>
  <si>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</si>
  <si>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</si>
  <si>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</si>
  <si>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</si>
  <si>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</si>
  <si>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t>
  </si>
  <si>
    <t>Amount otherwise cancelled or written off during the financial year</t>
  </si>
  <si>
    <t xml:space="preserve">                Because of death</t>
  </si>
  <si>
    <t xml:space="preserve">                Because of age</t>
  </si>
  <si>
    <t xml:space="preserve">                Because of disability</t>
  </si>
  <si>
    <t xml:space="preserve">                Because of sequestration [6]</t>
  </si>
  <si>
    <t xml:space="preserve">                On completion of Trust Deed [6]</t>
  </si>
  <si>
    <t xml:space="preserve">                Trivial balances</t>
  </si>
  <si>
    <t xml:space="preserve">                Other</t>
  </si>
  <si>
    <t xml:space="preserve">Total amount outstanding at the end of the financial year, </t>
  </si>
  <si>
    <t>including loans not yet due for repayment [4][7]</t>
  </si>
  <si>
    <t>Year-end reconciling adjustments [8]</t>
  </si>
  <si>
    <t>Balance after adjustments</t>
  </si>
  <si>
    <t xml:space="preserve">.  =  not applicable     -  = nil or negligible     ..  =  not available  </t>
  </si>
  <si>
    <t xml:space="preserve"> </t>
  </si>
  <si>
    <t>Total</t>
  </si>
  <si>
    <t xml:space="preserve">Maintenance Loans </t>
  </si>
  <si>
    <t>Graduate Endowment Loans [10]</t>
  </si>
  <si>
    <t>Total Income Contingent Loans [11]</t>
  </si>
  <si>
    <t>Maintenance Loans</t>
  </si>
  <si>
    <t>Number of borrowers at beginning of the financial year</t>
  </si>
  <si>
    <t>..</t>
  </si>
  <si>
    <t xml:space="preserve">Number of borrowers with accounts closed due to full repayment in the financial year </t>
  </si>
  <si>
    <t xml:space="preserve">       of which:</t>
  </si>
  <si>
    <t xml:space="preserve">             paid off before liability for repayment had arisen</t>
  </si>
  <si>
    <t xml:space="preserve">Number of borrowers receiving refunds of repayments in financial year </t>
  </si>
  <si>
    <t>Number of borrowers with accounts cancelled or written off in financial year [12]</t>
  </si>
  <si>
    <t xml:space="preserve">             because of death</t>
  </si>
  <si>
    <t xml:space="preserve">             because of age</t>
  </si>
  <si>
    <t xml:space="preserve">             because of disability</t>
  </si>
  <si>
    <t xml:space="preserve">             because of sequestration [6]</t>
  </si>
  <si>
    <t xml:space="preserve">             on completion of Trust Deed [6]</t>
  </si>
  <si>
    <t xml:space="preserve">             other </t>
  </si>
  <si>
    <t xml:space="preserve">New borrowers in financial year </t>
  </si>
  <si>
    <t>All borrowers at the end of financial year [13][7]</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</si>
  <si>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</si>
  <si>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</si>
  <si>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</si>
  <si>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</si>
  <si>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</si>
  <si>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</si>
  <si>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[14]</t>
  </si>
  <si>
    <t xml:space="preserve">                             who are having their account cancelled [14]</t>
  </si>
  <si>
    <t xml:space="preserve">            (C) Borrowers with accounts liable for repayment</t>
  </si>
  <si>
    <t>Source: Student Loans Company</t>
  </si>
  <si>
    <t xml:space="preserve">Table 3(i): Number of ICR Student Loans borrowers liable to repay  </t>
  </si>
  <si>
    <t>Repayment Status</t>
  </si>
  <si>
    <t>Number of borrowers in thousands [18]</t>
  </si>
  <si>
    <t>Account closed</t>
  </si>
  <si>
    <t>In the UK tax system</t>
  </si>
  <si>
    <t>Known to be in the UK</t>
  </si>
  <si>
    <t>Resident overseas</t>
  </si>
  <si>
    <t>Repayment status to be confirmed</t>
  </si>
  <si>
    <t>Fully repaid</t>
  </si>
  <si>
    <t>Loan has been cancelled</t>
  </si>
  <si>
    <t>Above earnings threshold or has made a repayment in last tax year [19]</t>
  </si>
  <si>
    <t>Below earnings threshold in the last tax year [19]</t>
  </si>
  <si>
    <t>No live employment at HMRC  &lt;90 days[20]</t>
  </si>
  <si>
    <t>No live employment at HMRC  &gt;90 days[20]</t>
  </si>
  <si>
    <t>Awaiting first year tax return to determine if earnings above threshold [19]</t>
  </si>
  <si>
    <t>Status that does not require repayment at this point</t>
  </si>
  <si>
    <t>Above earnings threshold for that country(of which)</t>
  </si>
  <si>
    <t>Below earnings threshold for that country</t>
  </si>
  <si>
    <t>No details of income provided so Placed in arrears [21]</t>
  </si>
  <si>
    <t>Not currently repaying - Further information being sought[22][23]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</si>
  <si>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</si>
  <si>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</si>
  <si>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</si>
  <si>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</si>
  <si>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</si>
  <si>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</si>
  <si>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</si>
  <si>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Number of borrowers as a percentage of the cohort total [18]</t>
  </si>
  <si>
    <t>No live employment at HMRC 
&lt;90 days [20]</t>
  </si>
  <si>
    <t>No live employment at HMRC    &gt;90 days  [20]</t>
  </si>
  <si>
    <t>Tax Year of repayment</t>
  </si>
  <si>
    <t>Number of borrowers repaying in thousand [18]</t>
  </si>
  <si>
    <t>Income Threshold</t>
  </si>
  <si>
    <t>Amount of repayment in £ millions [18]</t>
  </si>
  <si>
    <t>Average amount of repayment per borrower in £ [18]</t>
  </si>
  <si>
    <t>As at end of tax year</t>
  </si>
  <si>
    <t>[5] Early repayments include those which do not necessarily settle the account in full.</t>
  </si>
  <si>
    <t>[7] Constituent parts may not add to totals due to rounding.</t>
  </si>
  <si>
    <t>[8] The adjustments indicate transactions in the year affecting customer balances that have not been accounted for in the transaction lines above.</t>
  </si>
  <si>
    <t>[14] Borrowers who have fully repaid or had their loans cancelled but the account cannot be closed until the final HMRC return is received and/or the final refund is paid.</t>
  </si>
  <si>
    <t>[15] The repayment status is based on the information received from HMRC, on a monthly basis, relating to a past tax year or later information collected by SLC directly from the borrower.</t>
  </si>
  <si>
    <t>[21] Borrowers who are known to be overseas yet fail to supply the necessary information to allow SLC to set up an overseas repayment schedule for the customer are considered to be in arrears.</t>
  </si>
  <si>
    <t>[23] For UK domiciled borrowers the largest group in this category are those with no tax record at HMRC.</t>
  </si>
  <si>
    <t>[24]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Scotland portion of those estimated Student Loans deductions to the Scottish Government.</t>
  </si>
  <si>
    <t>[25] After the tax year is over the employers pass details of repayments per borrower to HMRC in P14 returns. HMRC pass this information on to SLC when they have validated it. SLC receives this information at various times after the tax year is over.</t>
  </si>
  <si>
    <t xml:space="preserve">Fee Loans </t>
  </si>
  <si>
    <t>£ million</t>
  </si>
  <si>
    <t>2014-15</t>
  </si>
  <si>
    <t>Balance transfers</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</si>
  <si>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</si>
  <si>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</si>
  <si>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</si>
  <si>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 [9]</t>
  </si>
  <si>
    <t>Table 5(i): Number of ICR Student Loans borrowers with a Loan Balance [27]</t>
  </si>
  <si>
    <t>[28]</t>
  </si>
  <si>
    <t>[26]</t>
  </si>
  <si>
    <t>1999-00</t>
  </si>
  <si>
    <t>2000-01</t>
  </si>
  <si>
    <t>2001-02</t>
  </si>
  <si>
    <t>2002-03</t>
  </si>
  <si>
    <t>2003-04</t>
  </si>
  <si>
    <t>2004-05</t>
  </si>
  <si>
    <t xml:space="preserve">2005-06 </t>
  </si>
  <si>
    <t>2006-07</t>
  </si>
  <si>
    <t>2007-08</t>
  </si>
  <si>
    <t>2008-09</t>
  </si>
  <si>
    <t>2009-10</t>
  </si>
  <si>
    <t>2010-11</t>
  </si>
  <si>
    <t>2011-12</t>
  </si>
  <si>
    <t>Table 5(ii): Amount owed by ICR Student Loans borrowers with a Loan Balance [27]</t>
  </si>
  <si>
    <t>Number of borrowers with a Loan Balance in thousands [18]</t>
  </si>
  <si>
    <t>Amount of Loan Balance in £ millions [18]</t>
  </si>
  <si>
    <t>Average Loan Balance in £ [18]</t>
  </si>
  <si>
    <t>All ICR borrowers with a Loan Balance</t>
  </si>
  <si>
    <t>Table 4(i): Number of ICR Student Loans borrowers making repayments via HMRC [24] by repayment cohort and tax year [25]</t>
  </si>
  <si>
    <t>Table 4(ii): Amount repaid by ICR Student Loans borrowers making repayments via HMRC [24] by repayment cohort and tax year [25]</t>
  </si>
  <si>
    <t>Table 4(iii): Average amount repaid by ICR Student Loans borrowers making repayments via HMRC [24] by repayment cohort and tax year [25]</t>
  </si>
  <si>
    <t>Table 5(iii): Average Loan Balance for ICR Student Loans borrowers with a Loan Balance [27]</t>
  </si>
  <si>
    <t xml:space="preserve">            Graduate Endowment Loans [3]</t>
  </si>
  <si>
    <t xml:space="preserve">                Repaid earlier than required [5]</t>
  </si>
  <si>
    <t>Number of borrowers in thousands</t>
  </si>
  <si>
    <t>Loan Type</t>
  </si>
  <si>
    <t>Financial Year</t>
  </si>
  <si>
    <t>[3] The Graduate Endowment was abolished in 2008 for all those who were due to pay it on or after 1 April 2008, with the exception of some postgraduate students who had previously deferred payment.  Loans for such students were carried over into financial year 2008-09. Amounts lent for Graduate Endowment shown in table 1 represent the notification of amounts advanced in respect of earlier academic years (prior to abolition of the graduate endowment) which have been adjusted in the borrowers loan balance in later financial years (following notification from SAAS).</t>
  </si>
  <si>
    <t>[4] For PAYE or self employed borrowers, interest is not applied to income contingent loan accounts until SLC have received notification of the amounts collected by HMRC, which is usually within one year of the tax year the repayments relate to. Interest is then applied retrospectively to individuals' accounts by the SLC.</t>
  </si>
  <si>
    <t xml:space="preserve">[6] The functionality for processing write-offs due to Sequestration and on completion of a Trust Deed was put in place in financial year 2007-08. A number of such write-offs dating back to previous financial years continue to be processed for those cases that pre-dated the legislation that made student loans exempt from those types of insolvency.  </t>
  </si>
  <si>
    <t>[9] The Overdue Debt is the overdue part of the Loan Balance on accounts that are in arrears status at the end of financial year.</t>
  </si>
  <si>
    <t>[10] All students who graduated on or after 1 April 2007 were not liable to pay the graduate endowment, with the exception of postgraduate students who had previously deferred liability. Borrowers with Graduate Endowment loans shown in table 2 are those who took out the loans before the abolition of the graduate endowment.</t>
  </si>
  <si>
    <t>[11] Each borrower has a loan account for each academic year of study in which they take out a loan.  The repayment status may be different for each loan account. Numbers in the Total IC loans column count each borrower once only. Given that borrowers could have loan accounts belonging to more than one Loan Type, the totals in this column is not the same as the sum of the individual Loan Type figures.</t>
  </si>
  <si>
    <t xml:space="preserve">[12] Borrowers who have at least one loan account cancelled or written off during the financial year.  Note that trivial balance write-offs are included in accounts repaid in full. </t>
  </si>
  <si>
    <t>[18] Numbers of borrowers less than 50, amounts repaid and Loan Balances less than £50,000, and percentage of borrowers less than 0.5% are shown as negligible. Average amounts will be suppressed if the total amount and the number of borrowers are both negligible, otherwise will be rounded to the nearest £10.</t>
  </si>
  <si>
    <t>[20] Borrowers in the UK tax system where HMRC does not have a record of any current employment at the reporting cut off date - so latest employment status to be determined.</t>
  </si>
  <si>
    <t>[27] The Loan Balance is reduced by repayments and cancellations. It is increased by the effect of interest and further loans taken out. Borrowers are grouped into cohorts based on year in which they will become liable for repayment.</t>
  </si>
  <si>
    <t>The latest known Loan Balance for the 2015 cohort is at 31/03/2015 on entry into the 2015-16 tax year.</t>
  </si>
  <si>
    <t>TABLE OF CONTENTS</t>
  </si>
  <si>
    <t>Footnotes</t>
  </si>
  <si>
    <t>[26] The income threshold was raised from £10,000 to £15,000 at the start of tax year 2005-06. It stayed static until the start of tax year 2012-13 where annual increases were introduced.</t>
  </si>
  <si>
    <t>Table 1: Student Loan outlay and repayments: Financial years 2012-13 to 2015-16: amounts</t>
  </si>
  <si>
    <t>Table 2: Student Loan outlay and repayments: Financial years 2012-13 to 2015-16: borrower activity</t>
  </si>
  <si>
    <t>Table 3: ICR Student Loans borrowers liable to repay by repayment cohort and repayment status as at 30/04/2016</t>
  </si>
  <si>
    <t>Table 4: ICR Student Loans borrowers making repayments via HMRC by repayment cohort and tax year as at 30/04/2016</t>
  </si>
  <si>
    <t>Table 5: ICR Student Loans borrowers with a Loan Balance by repayment cohort and tax year as at 30/04/2016</t>
  </si>
  <si>
    <t>Table 1 : Student Loan outlay and repayments: Financial Years 2012-13 to 2015-16 [1]: amounts (£m)</t>
  </si>
  <si>
    <t>2015-16</t>
  </si>
  <si>
    <t>Table 2 : Student Loan outlay and repayments : Financial years 2012-13 to 2015-16: borrower activity</t>
  </si>
  <si>
    <t>This table shows the repayment status of Income Contingent loan borrowers at the end of the financial year.  Income Contingent loans have been available to UK domiciled borrowers from 1998/99.  The table shows the numbers of Scottish domiciled borrowers with a maintenance loan, a fee loan, a Scottish Graduate Endowment and the total with any of these loans. This table also includes the number of borrowers who are normally domiciled in the EU (outwith UK) who have borrowed a Fee Loan paid directly to the university or college attended to cover the cost of tuition.
The number of borrowers at the end of the financial year differs from the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t>
  </si>
  <si>
    <t>REPAYMENTS</t>
  </si>
  <si>
    <t>Table 3: ICR Student Loans borrowers  liable to repay  by repayment cohort and repayment status [15] as at 30/04/2016 [16]</t>
  </si>
  <si>
    <t xml:space="preserve">This table shows the latest known repayment status of borrowers who have become liable for repayment by April 2016.  Until their Loan Balance is fully repaid or cancelled they can move into and out of any of the other statuses.
The 2016 repayment cohort represents those borrowers who became liable to repay in April 2016.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
</t>
  </si>
  <si>
    <t>Table 3 (ii): Percentage of ICR Student Loans borrowers liable to repay by repayment cohort and repayment status [15] as at 30/04/2016 [16]</t>
  </si>
  <si>
    <t>Table 4: ICR Student Loans borrowers making repayments via HMRC [24] by repayment cohort and tax year [25] as at 30/04/2016 [16]</t>
  </si>
  <si>
    <t>These tables show the repayments made by ICR borrowers via HMRC in tax years up to and including tax year 2014-15 as known by SLC at 30/04/2016.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 (i), (ii) and (iii).
The stated number of borrowers making repayments, the amounts repaid and the average repayment as shown above will  further change as  awaited repayment notifications are posted for tax year 2014-15 (and possibly for earlier tax years)</t>
  </si>
  <si>
    <t>Table 5: ICR Student Loans borrowers with a Loan Balance [27] by repayment cohort and tax year [25] as at 30/04/2016 [16]</t>
  </si>
  <si>
    <t xml:space="preserve">These tables show the Loan Balance for ICR borrowers now liable to repay as at the end of each tax year since their liability to repay began.
The Loan Balance for each cohort is known at the point when they become liable to repay. To know the Loan Balance one year later we have to allow an additional year for the repayment notification information to pass from HMRC to SLC. Hence, in this publication there is no update for the Loan Balance of the 2015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This debt is also included in the statistics above and this explains why the outstanding debt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debt after repayment.
The 2000 and 2001 repayment cohorts are atypicial as it represents a higher proportion of borrowers who withdrew from their course and or who were on a one year course of study.
</t>
  </si>
  <si>
    <t xml:space="preserve">                                        of which via PAYE</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</si>
  <si>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2015-16 are mainly for tax year 2014-15. Also the interest added for customers in repayment in 2015-16 is mainly for tax year 2014-15. The interest added for customers not yet in repayment in 2015-16 will be for tax year 2015-16. </t>
  </si>
  <si>
    <t>[13] 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financial year 2015-16 but this will not be reported until the latest repayment notification is received from HMRC. Income contingent loans include hardship loans and part-time loans.</t>
  </si>
  <si>
    <t>[16] The status as at the end of April 2016 incorporates the effect of an assumption for tax year 2014-15 of zero repayments where no HMRC tax information has been received for that tax year. Subsequent receipt of information will change the known repayment status as at the end of that tax year.</t>
  </si>
  <si>
    <t>[19] Those borrowers who are known to be in UK employment at the end of April 2016 are allocated into earnings categories based on the 2014-15 tax returns.</t>
  </si>
  <si>
    <t>[22] Borrowers at the end of April 2016, not repaying because their account is still with SLC to resolve or there is no tax record for them at HMRC.</t>
  </si>
  <si>
    <t>[28] The Loan Balance for cohorts 2000 through 2014 represents the position after the processing of the 2014-15 tax returns.</t>
  </si>
  <si>
    <t>The latest known Loan Balance for the 2016 cohort is at 31/03/2016 on entry into the 2016-17 tax year.</t>
  </si>
  <si>
    <t xml:space="preserve">                                        of which via Self Assessment</t>
  </si>
  <si>
    <t>e</t>
  </si>
  <si>
    <t>OUTLAYS</t>
  </si>
  <si>
    <t>Scottish domiciled students studying in Scotland and rest of UK; EU domiciled students [2] studying in Scotland</t>
  </si>
  <si>
    <t xml:space="preserve">This table shows the amount of student loans paid out to Scottish domiciled students and EU domiciled students studying in Scotland in the financial year. 
This table also shows the amount of loans repaid in each of the financial years by former students who are now liable to repay their student loan. Students become liable to repay their loans from the April after graduation, or for those who do not graduate, the April following the date the student withdraws from the course.                                                                                                                                                                                                                                                                                                                                                                                                        </t>
  </si>
  <si>
    <t>Income Contingent Loans, Scottish domiciled students; EU domiciled students [2] studying in Scotland</t>
  </si>
  <si>
    <t>Borrowers who received loans as Scottish domiciled students studying in the UK or as EU domiciled students studying in Scotland [17]</t>
  </si>
  <si>
    <t>[2] EU domiciled students were eligible for Graduate Endowment loans when that policy was in place. EU postgraduate students in Scotland are now eligible for Tuition Fee Loans.</t>
  </si>
  <si>
    <t xml:space="preserve">[17] EU domiciled students are not entitled to maintenance loans. They were, however, eligible for Graduate Endowment loans and more recently Tuition Fee Loans, so they are included. </t>
  </si>
  <si>
    <t>All ICR borrowers who made a repayment via HMRC after they became liable to repay</t>
  </si>
</sst>
</file>

<file path=xl/styles.xml><?xml version="1.0" encoding="utf-8"?>
<styleSheet xmlns="http://schemas.openxmlformats.org/spreadsheetml/2006/main">
  <numFmts count="8">
    <numFmt numFmtId="6" formatCode="&quot;£&quot;#,##0;[Red]\-&quot;£&quot;#,##0"/>
    <numFmt numFmtId="43" formatCode="_-* #,##0.00_-;\-* #,##0.00_-;_-* &quot;-&quot;??_-;_-@_-"/>
    <numFmt numFmtId="164" formatCode="#,##0.0"/>
    <numFmt numFmtId="165" formatCode="0.0%"/>
    <numFmt numFmtId="166" formatCode="_-* #,##0.0_-;\-* #,##0.0_-;_-* &quot;-&quot;??_-;_-@_-"/>
    <numFmt numFmtId="167" formatCode="_-* #,##0_-;\-* #,##0_-;_-* &quot;-&quot;??_-;_-@_-"/>
    <numFmt numFmtId="168" formatCode="0.0"/>
    <numFmt numFmtId="169" formatCode="[$-F800]dddd\,\ mmmm\ dd\,\ yyyy"/>
  </numFmts>
  <fonts count="26">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8"/>
      <name val="Arial"/>
      <family val="2"/>
    </font>
    <font>
      <sz val="10"/>
      <name val="MS Sans Serif"/>
      <family val="2"/>
    </font>
    <font>
      <sz val="9"/>
      <name val="Arial"/>
      <family val="2"/>
    </font>
    <font>
      <b/>
      <sz val="9"/>
      <name val="Arial"/>
      <family val="2"/>
    </font>
    <font>
      <i/>
      <sz val="9"/>
      <name val="Arial"/>
      <family val="2"/>
    </font>
    <font>
      <i/>
      <sz val="9"/>
      <color indexed="8"/>
      <name val="Arial"/>
      <family val="2"/>
    </font>
    <font>
      <sz val="9"/>
      <color indexed="8"/>
      <name val="Arial"/>
      <family val="2"/>
    </font>
    <font>
      <b/>
      <sz val="10"/>
      <name val="Arial"/>
      <family val="2"/>
    </font>
    <font>
      <i/>
      <sz val="10"/>
      <name val="Arial"/>
      <family val="2"/>
    </font>
    <font>
      <b/>
      <sz val="11"/>
      <name val="Arial"/>
      <family val="2"/>
    </font>
    <font>
      <b/>
      <sz val="8"/>
      <name val="Arial"/>
      <family val="2"/>
    </font>
    <font>
      <b/>
      <sz val="8"/>
      <name val="MS Sans Serif"/>
      <family val="2"/>
    </font>
    <font>
      <sz val="8"/>
      <name val="MS Sans Serif"/>
      <family val="2"/>
    </font>
    <font>
      <i/>
      <sz val="8"/>
      <name val="Arial"/>
      <family val="2"/>
    </font>
    <font>
      <b/>
      <sz val="9"/>
      <name val="MS Sans Serif"/>
      <family val="2"/>
    </font>
    <font>
      <sz val="9"/>
      <name val="MS Sans Serif"/>
      <family val="2"/>
    </font>
    <font>
      <sz val="9"/>
      <color theme="1"/>
      <name val="Arial"/>
      <family val="2"/>
    </font>
    <font>
      <b/>
      <u/>
      <sz val="14"/>
      <name val="Arial"/>
      <family val="2"/>
    </font>
    <font>
      <sz val="10"/>
      <color indexed="8"/>
      <name val="Arial"/>
      <family val="2"/>
    </font>
    <font>
      <b/>
      <u/>
      <sz val="14"/>
      <color rgb="FF000000"/>
      <name val="Arial"/>
      <family val="2"/>
    </font>
    <font>
      <i/>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right style="medium">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style="hair">
        <color indexed="64"/>
      </left>
      <right style="hair">
        <color indexed="64"/>
      </right>
      <top style="dotted">
        <color indexed="64"/>
      </top>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hair">
        <color indexed="64"/>
      </left>
      <right/>
      <top/>
      <bottom style="thin">
        <color indexed="64"/>
      </bottom>
      <diagonal/>
    </border>
    <border>
      <left/>
      <right style="double">
        <color indexed="64"/>
      </right>
      <top/>
      <bottom/>
      <diagonal/>
    </border>
    <border>
      <left style="double">
        <color indexed="64"/>
      </left>
      <right style="thin">
        <color indexed="64"/>
      </right>
      <top/>
      <bottom/>
      <diagonal/>
    </border>
    <border>
      <left style="hair">
        <color indexed="64"/>
      </left>
      <right/>
      <top style="dotted">
        <color indexed="64"/>
      </top>
      <bottom/>
      <diagonal/>
    </border>
    <border>
      <left style="hair">
        <color indexed="64"/>
      </left>
      <right/>
      <top/>
      <bottom style="dotted">
        <color indexed="64"/>
      </bottom>
      <diagonal/>
    </border>
    <border>
      <left style="hair">
        <color indexed="64"/>
      </left>
      <right/>
      <top style="thin">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hair">
        <color indexed="64"/>
      </left>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3" fillId="0" borderId="0"/>
    <xf numFmtId="43" fontId="2" fillId="0" borderId="0" applyFont="0" applyFill="0" applyBorder="0" applyAlignment="0" applyProtection="0"/>
    <xf numFmtId="0" fontId="2" fillId="0" borderId="0"/>
    <xf numFmtId="0" fontId="2" fillId="0" borderId="0"/>
    <xf numFmtId="0" fontId="2" fillId="0" borderId="0"/>
    <xf numFmtId="0" fontId="23" fillId="0" borderId="0"/>
    <xf numFmtId="0" fontId="1" fillId="0" borderId="0"/>
  </cellStyleXfs>
  <cellXfs count="478">
    <xf numFmtId="0" fontId="0" fillId="0" borderId="0" xfId="0"/>
    <xf numFmtId="3" fontId="3" fillId="2" borderId="0" xfId="3" applyNumberFormat="1" applyFont="1" applyFill="1"/>
    <xf numFmtId="0" fontId="4" fillId="2" borderId="0" xfId="3" applyFont="1" applyFill="1"/>
    <xf numFmtId="0" fontId="5" fillId="2" borderId="0" xfId="3" applyFont="1" applyFill="1"/>
    <xf numFmtId="0" fontId="0" fillId="2" borderId="0" xfId="0" applyFill="1"/>
    <xf numFmtId="0" fontId="7" fillId="2" borderId="2" xfId="3" applyFont="1" applyFill="1" applyBorder="1"/>
    <xf numFmtId="0" fontId="8" fillId="2" borderId="3" xfId="3" applyFont="1" applyFill="1" applyBorder="1" applyAlignment="1">
      <alignment horizontal="center"/>
    </xf>
    <xf numFmtId="0" fontId="8" fillId="2" borderId="4" xfId="3" applyFont="1" applyFill="1" applyBorder="1" applyAlignment="1">
      <alignment horizontal="center"/>
    </xf>
    <xf numFmtId="0" fontId="8" fillId="2" borderId="5" xfId="3" applyFont="1" applyFill="1" applyBorder="1" applyAlignment="1">
      <alignment horizontal="center"/>
    </xf>
    <xf numFmtId="0" fontId="7" fillId="2" borderId="8" xfId="3" applyFont="1" applyFill="1" applyBorder="1"/>
    <xf numFmtId="0" fontId="7" fillId="2" borderId="8" xfId="3" applyFont="1" applyFill="1" applyBorder="1" applyAlignment="1">
      <alignment horizontal="center" wrapText="1"/>
    </xf>
    <xf numFmtId="0" fontId="7" fillId="2" borderId="9" xfId="3" applyFont="1" applyFill="1" applyBorder="1" applyAlignment="1">
      <alignment horizontal="center" wrapText="1"/>
    </xf>
    <xf numFmtId="0" fontId="7" fillId="2" borderId="10" xfId="3" applyFont="1" applyFill="1" applyBorder="1" applyAlignment="1">
      <alignment horizontal="center" wrapText="1"/>
    </xf>
    <xf numFmtId="0" fontId="7" fillId="2" borderId="11" xfId="3" applyFont="1" applyFill="1" applyBorder="1" applyAlignment="1">
      <alignment horizontal="center" wrapText="1"/>
    </xf>
    <xf numFmtId="0" fontId="7" fillId="2" borderId="12" xfId="3" applyFont="1" applyFill="1" applyBorder="1" applyAlignment="1">
      <alignment horizontal="center" wrapText="1"/>
    </xf>
    <xf numFmtId="0" fontId="7" fillId="2" borderId="13" xfId="3" applyFont="1" applyFill="1" applyBorder="1"/>
    <xf numFmtId="0" fontId="7" fillId="2" borderId="13" xfId="3" applyFont="1" applyFill="1" applyBorder="1" applyAlignment="1">
      <alignment horizontal="center" wrapText="1"/>
    </xf>
    <xf numFmtId="0" fontId="7" fillId="2" borderId="14" xfId="3" applyFont="1" applyFill="1" applyBorder="1" applyAlignment="1">
      <alignment horizontal="center" wrapText="1"/>
    </xf>
    <xf numFmtId="0" fontId="7" fillId="2" borderId="15" xfId="3" applyFont="1" applyFill="1" applyBorder="1" applyAlignment="1">
      <alignment horizontal="center" wrapText="1"/>
    </xf>
    <xf numFmtId="0" fontId="8" fillId="2" borderId="8" xfId="3" applyFont="1" applyFill="1" applyBorder="1"/>
    <xf numFmtId="0" fontId="7" fillId="2" borderId="9" xfId="3" applyFont="1" applyFill="1" applyBorder="1"/>
    <xf numFmtId="0" fontId="7" fillId="2" borderId="12" xfId="3" applyFont="1" applyFill="1" applyBorder="1"/>
    <xf numFmtId="164" fontId="8" fillId="2" borderId="8" xfId="3" applyNumberFormat="1" applyFont="1" applyFill="1" applyBorder="1" applyAlignment="1">
      <alignment horizontal="right" indent="1"/>
    </xf>
    <xf numFmtId="164" fontId="8" fillId="2" borderId="11" xfId="3" applyNumberFormat="1" applyFont="1" applyFill="1" applyBorder="1" applyAlignment="1">
      <alignment horizontal="right" indent="1"/>
    </xf>
    <xf numFmtId="164" fontId="8" fillId="2" borderId="12" xfId="3" applyNumberFormat="1" applyFont="1" applyFill="1" applyBorder="1" applyAlignment="1">
      <alignment horizontal="right" indent="1"/>
    </xf>
    <xf numFmtId="0" fontId="7" fillId="2" borderId="16" xfId="5" applyFont="1" applyFill="1" applyBorder="1"/>
    <xf numFmtId="164" fontId="7" fillId="2" borderId="16" xfId="3" applyNumberFormat="1" applyFont="1" applyFill="1" applyBorder="1" applyAlignment="1">
      <alignment horizontal="right" indent="1"/>
    </xf>
    <xf numFmtId="164" fontId="7" fillId="2" borderId="17" xfId="3" applyNumberFormat="1" applyFont="1" applyFill="1" applyBorder="1" applyAlignment="1">
      <alignment horizontal="right" indent="1"/>
    </xf>
    <xf numFmtId="0" fontId="8" fillId="2" borderId="18" xfId="5" applyFont="1" applyFill="1" applyBorder="1"/>
    <xf numFmtId="164" fontId="8" fillId="2" borderId="18" xfId="3" applyNumberFormat="1" applyFont="1" applyFill="1" applyBorder="1" applyAlignment="1">
      <alignment horizontal="right" indent="1"/>
    </xf>
    <xf numFmtId="164" fontId="8" fillId="2" borderId="19" xfId="3" applyNumberFormat="1" applyFont="1" applyFill="1" applyBorder="1" applyAlignment="1">
      <alignment horizontal="right" indent="1"/>
    </xf>
    <xf numFmtId="0" fontId="8" fillId="2" borderId="8" xfId="5" applyFont="1" applyFill="1" applyBorder="1"/>
    <xf numFmtId="164" fontId="7" fillId="2" borderId="8" xfId="3" applyNumberFormat="1" applyFont="1" applyFill="1" applyBorder="1" applyAlignment="1">
      <alignment horizontal="right" indent="1"/>
    </xf>
    <xf numFmtId="164" fontId="7" fillId="2" borderId="11" xfId="3" applyNumberFormat="1" applyFont="1" applyFill="1" applyBorder="1" applyAlignment="1">
      <alignment horizontal="right" indent="1"/>
    </xf>
    <xf numFmtId="164" fontId="7" fillId="2" borderId="12" xfId="3" applyNumberFormat="1" applyFont="1" applyFill="1" applyBorder="1" applyAlignment="1">
      <alignment horizontal="right" indent="1"/>
    </xf>
    <xf numFmtId="0" fontId="9" fillId="2" borderId="8" xfId="3" applyFont="1" applyFill="1" applyBorder="1"/>
    <xf numFmtId="9" fontId="0" fillId="2" borderId="0" xfId="2" applyFont="1" applyFill="1"/>
    <xf numFmtId="0" fontId="9" fillId="3" borderId="8" xfId="3" applyFont="1" applyFill="1" applyBorder="1"/>
    <xf numFmtId="164" fontId="7" fillId="3" borderId="8" xfId="3" applyNumberFormat="1" applyFont="1" applyFill="1" applyBorder="1" applyAlignment="1">
      <alignment horizontal="right" indent="1"/>
    </xf>
    <xf numFmtId="164" fontId="7" fillId="3" borderId="11" xfId="3" applyNumberFormat="1" applyFont="1" applyFill="1" applyBorder="1" applyAlignment="1">
      <alignment horizontal="right" indent="1"/>
    </xf>
    <xf numFmtId="0" fontId="9" fillId="2" borderId="6" xfId="5" applyFont="1" applyFill="1" applyBorder="1"/>
    <xf numFmtId="0" fontId="9" fillId="2" borderId="6" xfId="0" applyFont="1" applyFill="1" applyBorder="1" applyAlignment="1">
      <alignment vertical="center"/>
    </xf>
    <xf numFmtId="0" fontId="0" fillId="2" borderId="11" xfId="0" applyFill="1" applyBorder="1"/>
    <xf numFmtId="164" fontId="8" fillId="2" borderId="20" xfId="3" applyNumberFormat="1" applyFont="1" applyFill="1" applyBorder="1" applyAlignment="1">
      <alignment horizontal="right" indent="1"/>
    </xf>
    <xf numFmtId="165" fontId="0" fillId="2" borderId="0" xfId="2" applyNumberFormat="1" applyFont="1" applyFill="1"/>
    <xf numFmtId="0" fontId="7" fillId="2" borderId="16" xfId="3" applyFont="1" applyFill="1" applyBorder="1"/>
    <xf numFmtId="164" fontId="8" fillId="2" borderId="21" xfId="3" applyNumberFormat="1" applyFont="1" applyFill="1" applyBorder="1" applyAlignment="1">
      <alignment horizontal="right" indent="1"/>
    </xf>
    <xf numFmtId="0" fontId="8" fillId="2" borderId="18" xfId="3" applyFont="1" applyFill="1" applyBorder="1"/>
    <xf numFmtId="0" fontId="10" fillId="3" borderId="8" xfId="4" applyFont="1" applyFill="1" applyBorder="1"/>
    <xf numFmtId="164" fontId="10" fillId="2" borderId="21" xfId="4" applyNumberFormat="1" applyFont="1" applyFill="1" applyBorder="1" applyAlignment="1">
      <alignment horizontal="right" indent="1"/>
    </xf>
    <xf numFmtId="164" fontId="10" fillId="2" borderId="11" xfId="4" applyNumberFormat="1" applyFont="1" applyFill="1" applyBorder="1" applyAlignment="1">
      <alignment horizontal="right" indent="1"/>
    </xf>
    <xf numFmtId="164" fontId="10" fillId="2" borderId="12" xfId="4" applyNumberFormat="1" applyFont="1" applyFill="1" applyBorder="1" applyAlignment="1">
      <alignment horizontal="right" indent="1"/>
    </xf>
    <xf numFmtId="164" fontId="9" fillId="2" borderId="21" xfId="3" applyNumberFormat="1" applyFont="1" applyFill="1" applyBorder="1" applyAlignment="1">
      <alignment horizontal="right" indent="1"/>
    </xf>
    <xf numFmtId="164" fontId="9" fillId="2" borderId="11" xfId="3" applyNumberFormat="1" applyFont="1" applyFill="1" applyBorder="1" applyAlignment="1">
      <alignment horizontal="right" indent="1"/>
    </xf>
    <xf numFmtId="164" fontId="9" fillId="2" borderId="12" xfId="3" applyNumberFormat="1" applyFont="1" applyFill="1" applyBorder="1" applyAlignment="1">
      <alignment horizontal="right" indent="1"/>
    </xf>
    <xf numFmtId="0" fontId="8" fillId="2" borderId="13" xfId="3" applyFont="1" applyFill="1" applyBorder="1"/>
    <xf numFmtId="164" fontId="8" fillId="2" borderId="13" xfId="3" applyNumberFormat="1" applyFont="1" applyFill="1" applyBorder="1" applyAlignment="1">
      <alignment horizontal="right" indent="1"/>
    </xf>
    <xf numFmtId="164" fontId="8" fillId="2" borderId="14" xfId="3" applyNumberFormat="1" applyFont="1" applyFill="1" applyBorder="1" applyAlignment="1">
      <alignment horizontal="right" indent="1"/>
    </xf>
    <xf numFmtId="0" fontId="5" fillId="2" borderId="0" xfId="3" applyFont="1" applyFill="1" applyAlignment="1">
      <alignment horizontal="left"/>
    </xf>
    <xf numFmtId="0" fontId="5" fillId="2" borderId="0" xfId="3" applyFont="1" applyFill="1" applyAlignment="1">
      <alignment horizontal="right"/>
    </xf>
    <xf numFmtId="0" fontId="11" fillId="2" borderId="0" xfId="4" applyFont="1" applyFill="1" applyAlignment="1">
      <alignment horizontal="left"/>
    </xf>
    <xf numFmtId="0" fontId="7" fillId="2" borderId="0" xfId="0" applyFont="1" applyFill="1"/>
    <xf numFmtId="0" fontId="2" fillId="2" borderId="0" xfId="0" applyFont="1" applyFill="1"/>
    <xf numFmtId="0" fontId="12" fillId="2" borderId="0" xfId="0" applyFont="1" applyFill="1" applyAlignment="1"/>
    <xf numFmtId="3" fontId="3" fillId="0" borderId="0" xfId="0" applyNumberFormat="1" applyFont="1"/>
    <xf numFmtId="0" fontId="7" fillId="0" borderId="0" xfId="0" applyFont="1"/>
    <xf numFmtId="0" fontId="2" fillId="0" borderId="0" xfId="0" applyFont="1"/>
    <xf numFmtId="3" fontId="12" fillId="2" borderId="0" xfId="0" applyNumberFormat="1" applyFont="1" applyFill="1" applyAlignment="1">
      <alignment horizontal="left" indent="2"/>
    </xf>
    <xf numFmtId="0" fontId="2" fillId="0" borderId="8" xfId="0" applyFont="1" applyBorder="1"/>
    <xf numFmtId="0" fontId="2" fillId="0" borderId="13" xfId="0" applyFont="1" applyBorder="1"/>
    <xf numFmtId="10" fontId="2" fillId="0" borderId="8" xfId="0" applyNumberFormat="1" applyFont="1" applyBorder="1" applyAlignment="1">
      <alignment horizontal="center" wrapText="1"/>
    </xf>
    <xf numFmtId="10" fontId="2" fillId="0" borderId="0" xfId="0" applyNumberFormat="1" applyFont="1" applyBorder="1" applyAlignment="1">
      <alignment horizontal="center" wrapText="1"/>
    </xf>
    <xf numFmtId="10" fontId="2" fillId="0" borderId="25" xfId="0" applyNumberFormat="1" applyFont="1" applyBorder="1" applyAlignment="1">
      <alignment horizontal="center" wrapText="1"/>
    </xf>
    <xf numFmtId="10" fontId="2" fillId="0" borderId="6" xfId="0" applyNumberFormat="1" applyFont="1" applyBorder="1" applyAlignment="1">
      <alignment horizontal="center" wrapText="1"/>
    </xf>
    <xf numFmtId="10" fontId="2" fillId="0" borderId="9" xfId="0" applyNumberFormat="1" applyFont="1" applyBorder="1" applyAlignment="1">
      <alignment horizontal="center" wrapText="1"/>
    </xf>
    <xf numFmtId="10" fontId="2" fillId="0" borderId="31" xfId="0" applyNumberFormat="1" applyFont="1" applyBorder="1" applyAlignment="1">
      <alignment horizontal="center" wrapText="1"/>
    </xf>
    <xf numFmtId="10" fontId="2" fillId="0" borderId="32" xfId="0" applyNumberFormat="1" applyFont="1" applyBorder="1" applyAlignment="1">
      <alignment horizontal="center" wrapText="1"/>
    </xf>
    <xf numFmtId="0" fontId="12" fillId="4" borderId="8" xfId="0" applyFont="1" applyFill="1" applyBorder="1"/>
    <xf numFmtId="164" fontId="2" fillId="0" borderId="8" xfId="0" applyNumberFormat="1" applyFont="1" applyFill="1" applyBorder="1" applyAlignment="1">
      <alignment horizontal="right" indent="1"/>
    </xf>
    <xf numFmtId="164" fontId="2" fillId="0" borderId="11" xfId="0" applyNumberFormat="1" applyFont="1" applyFill="1" applyBorder="1" applyAlignment="1">
      <alignment horizontal="right" indent="1"/>
    </xf>
    <xf numFmtId="164" fontId="2" fillId="0" borderId="0" xfId="0" applyNumberFormat="1" applyFont="1" applyFill="1" applyBorder="1" applyAlignment="1">
      <alignment horizontal="right" indent="1"/>
    </xf>
    <xf numFmtId="164" fontId="12" fillId="0" borderId="8" xfId="0" applyNumberFormat="1" applyFont="1" applyFill="1" applyBorder="1" applyAlignment="1">
      <alignment horizontal="right" indent="1"/>
    </xf>
    <xf numFmtId="164" fontId="12" fillId="0" borderId="11"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31" xfId="0" applyNumberFormat="1" applyFont="1" applyFill="1" applyBorder="1" applyAlignment="1">
      <alignment horizontal="right" indent="1"/>
    </xf>
    <xf numFmtId="164" fontId="12" fillId="0" borderId="32" xfId="0" applyNumberFormat="1" applyFont="1" applyFill="1" applyBorder="1" applyAlignment="1">
      <alignment horizontal="right" indent="1"/>
    </xf>
    <xf numFmtId="164" fontId="12" fillId="0" borderId="6" xfId="0" applyNumberFormat="1" applyFont="1" applyFill="1" applyBorder="1" applyAlignment="1">
      <alignment horizontal="right" indent="1"/>
    </xf>
    <xf numFmtId="164" fontId="2" fillId="0" borderId="31" xfId="0" applyNumberFormat="1" applyFont="1" applyFill="1" applyBorder="1" applyAlignment="1">
      <alignment horizontal="right" indent="1"/>
    </xf>
    <xf numFmtId="164" fontId="2" fillId="0" borderId="32" xfId="0" applyNumberFormat="1" applyFont="1" applyFill="1" applyBorder="1" applyAlignment="1">
      <alignment horizontal="right" indent="1"/>
    </xf>
    <xf numFmtId="164" fontId="2" fillId="0" borderId="6" xfId="0" applyNumberFormat="1" applyFont="1" applyFill="1" applyBorder="1" applyAlignment="1">
      <alignment horizontal="right" indent="1"/>
    </xf>
    <xf numFmtId="164" fontId="2" fillId="0" borderId="37" xfId="0" applyNumberFormat="1" applyFont="1" applyFill="1" applyBorder="1" applyAlignment="1">
      <alignment horizontal="right" indent="1"/>
    </xf>
    <xf numFmtId="0" fontId="13" fillId="0" borderId="8" xfId="0" applyFont="1" applyBorder="1"/>
    <xf numFmtId="0" fontId="12" fillId="0" borderId="8" xfId="0" applyFont="1" applyBorder="1"/>
    <xf numFmtId="164" fontId="2" fillId="0" borderId="13" xfId="0" applyNumberFormat="1" applyFont="1" applyFill="1" applyBorder="1" applyAlignment="1">
      <alignment horizontal="right" indent="1"/>
    </xf>
    <xf numFmtId="164" fontId="2" fillId="0" borderId="14" xfId="0" applyNumberFormat="1" applyFont="1" applyFill="1" applyBorder="1" applyAlignment="1">
      <alignment horizontal="right" indent="1"/>
    </xf>
    <xf numFmtId="164" fontId="2" fillId="0" borderId="1" xfId="0" applyNumberFormat="1" applyFont="1" applyFill="1" applyBorder="1" applyAlignment="1">
      <alignment horizontal="right" indent="1"/>
    </xf>
    <xf numFmtId="164" fontId="2" fillId="0" borderId="35" xfId="0" applyNumberFormat="1" applyFont="1" applyFill="1" applyBorder="1" applyAlignment="1">
      <alignment horizontal="right" indent="1"/>
    </xf>
    <xf numFmtId="164" fontId="2" fillId="0" borderId="36" xfId="0" applyNumberFormat="1" applyFont="1" applyFill="1" applyBorder="1" applyAlignment="1">
      <alignment horizontal="right" indent="1"/>
    </xf>
    <xf numFmtId="164" fontId="2" fillId="0" borderId="33" xfId="0" applyNumberFormat="1" applyFont="1" applyFill="1" applyBorder="1" applyAlignment="1">
      <alignment horizontal="right" indent="1"/>
    </xf>
    <xf numFmtId="0" fontId="7" fillId="0" borderId="0" xfId="0" applyFont="1" applyAlignment="1">
      <alignment horizontal="right"/>
    </xf>
    <xf numFmtId="0" fontId="8" fillId="0" borderId="0" xfId="0" applyFont="1" applyAlignment="1">
      <alignment horizontal="left"/>
    </xf>
    <xf numFmtId="3" fontId="14" fillId="2" borderId="0" xfId="4" applyNumberFormat="1" applyFont="1" applyFill="1"/>
    <xf numFmtId="0" fontId="15" fillId="2" borderId="0" xfId="4" applyFont="1" applyFill="1" applyAlignment="1">
      <alignment wrapText="1"/>
    </xf>
    <xf numFmtId="0" fontId="16" fillId="2" borderId="0" xfId="4" applyFont="1" applyFill="1" applyAlignment="1">
      <alignment wrapText="1"/>
    </xf>
    <xf numFmtId="0" fontId="15" fillId="2" borderId="0" xfId="4" applyFont="1" applyFill="1"/>
    <xf numFmtId="0" fontId="5" fillId="2" borderId="0" xfId="4" applyFont="1" applyFill="1" applyAlignment="1">
      <alignment wrapText="1"/>
    </xf>
    <xf numFmtId="0" fontId="17" fillId="2" borderId="0" xfId="4" applyFont="1" applyFill="1" applyAlignment="1">
      <alignment wrapText="1"/>
    </xf>
    <xf numFmtId="0" fontId="5" fillId="2" borderId="0" xfId="4" applyFont="1" applyFill="1"/>
    <xf numFmtId="0" fontId="5" fillId="2" borderId="0" xfId="4" applyFont="1" applyFill="1" applyBorder="1" applyAlignment="1">
      <alignment wrapText="1"/>
    </xf>
    <xf numFmtId="0" fontId="17" fillId="2" borderId="0" xfId="4" applyFont="1" applyFill="1" applyBorder="1" applyAlignment="1">
      <alignment horizontal="right" wrapText="1"/>
    </xf>
    <xf numFmtId="0" fontId="5" fillId="2" borderId="0" xfId="4" applyFont="1" applyFill="1" applyBorder="1" applyAlignment="1">
      <alignment horizontal="right" wrapText="1"/>
    </xf>
    <xf numFmtId="0" fontId="17" fillId="2" borderId="0" xfId="4" applyFont="1" applyFill="1" applyBorder="1" applyAlignment="1"/>
    <xf numFmtId="3" fontId="7" fillId="2" borderId="0" xfId="4" applyNumberFormat="1" applyFont="1" applyFill="1" applyBorder="1"/>
    <xf numFmtId="0" fontId="12" fillId="3" borderId="42" xfId="0" applyFont="1" applyFill="1" applyBorder="1" applyAlignment="1">
      <alignment horizontal="center" vertical="top" wrapText="1"/>
    </xf>
    <xf numFmtId="0" fontId="0" fillId="3" borderId="27" xfId="0" applyFill="1" applyBorder="1" applyAlignment="1">
      <alignment horizontal="center" vertical="top" wrapText="1"/>
    </xf>
    <xf numFmtId="0" fontId="0" fillId="3" borderId="2" xfId="0" applyFill="1" applyBorder="1" applyAlignment="1">
      <alignment horizontal="center" vertical="top" wrapText="1"/>
    </xf>
    <xf numFmtId="0" fontId="2" fillId="3" borderId="43" xfId="0" applyFont="1" applyFill="1" applyBorder="1" applyAlignment="1">
      <alignment horizontal="center" vertical="top" wrapText="1"/>
    </xf>
    <xf numFmtId="0" fontId="2" fillId="3" borderId="26" xfId="0" applyFont="1" applyFill="1" applyBorder="1" applyAlignment="1">
      <alignment horizontal="center" vertical="top" wrapText="1"/>
    </xf>
    <xf numFmtId="0" fontId="2" fillId="3" borderId="38" xfId="0" applyFont="1" applyFill="1" applyBorder="1" applyAlignment="1">
      <alignment horizontal="center" vertical="top" wrapText="1"/>
    </xf>
    <xf numFmtId="0" fontId="2" fillId="3" borderId="44" xfId="0" applyFont="1" applyFill="1" applyBorder="1" applyAlignment="1">
      <alignment horizontal="center" vertical="top" wrapText="1"/>
    </xf>
    <xf numFmtId="0" fontId="2" fillId="3" borderId="47" xfId="0" applyFont="1" applyFill="1" applyBorder="1" applyAlignment="1">
      <alignment horizontal="center" vertical="top" wrapText="1"/>
    </xf>
    <xf numFmtId="0" fontId="0" fillId="3" borderId="34" xfId="0" applyFill="1" applyBorder="1" applyAlignment="1">
      <alignment horizontal="center" vertical="top"/>
    </xf>
    <xf numFmtId="0" fontId="0" fillId="0" borderId="13" xfId="0" applyBorder="1" applyAlignment="1">
      <alignment horizontal="center" vertical="top"/>
    </xf>
    <xf numFmtId="0" fontId="0" fillId="0" borderId="50" xfId="0" applyBorder="1" applyAlignment="1">
      <alignment horizontal="center" vertical="top"/>
    </xf>
    <xf numFmtId="0" fontId="0" fillId="0" borderId="33" xfId="0" applyBorder="1" applyAlignment="1">
      <alignment horizontal="center" vertical="top"/>
    </xf>
    <xf numFmtId="0" fontId="0" fillId="0" borderId="49" xfId="0" applyBorder="1" applyAlignment="1">
      <alignment horizontal="center" vertical="top"/>
    </xf>
    <xf numFmtId="0" fontId="0" fillId="0" borderId="51" xfId="0" applyBorder="1" applyAlignment="1">
      <alignment horizontal="center" vertical="top"/>
    </xf>
    <xf numFmtId="0" fontId="2" fillId="3" borderId="34" xfId="0" applyFont="1" applyFill="1" applyBorder="1" applyAlignment="1">
      <alignment horizontal="center" vertical="top"/>
    </xf>
    <xf numFmtId="0" fontId="2" fillId="3" borderId="33" xfId="0" applyFont="1" applyFill="1" applyBorder="1" applyAlignment="1">
      <alignment horizontal="center" vertical="top" wrapText="1"/>
    </xf>
    <xf numFmtId="0" fontId="0" fillId="0" borderId="52" xfId="0" applyBorder="1" applyAlignment="1">
      <alignment horizontal="center" vertical="top"/>
    </xf>
    <xf numFmtId="1" fontId="2" fillId="2" borderId="2" xfId="6" applyNumberFormat="1" applyFont="1" applyFill="1" applyBorder="1"/>
    <xf numFmtId="0" fontId="0" fillId="3" borderId="43" xfId="0" applyFill="1" applyBorder="1" applyAlignment="1">
      <alignment horizontal="right"/>
    </xf>
    <xf numFmtId="0" fontId="0" fillId="3" borderId="2" xfId="0" applyFill="1" applyBorder="1" applyAlignment="1">
      <alignment horizontal="right"/>
    </xf>
    <xf numFmtId="0" fontId="0" fillId="3" borderId="27" xfId="0" applyFill="1" applyBorder="1" applyAlignment="1">
      <alignment horizontal="right"/>
    </xf>
    <xf numFmtId="0" fontId="0" fillId="0" borderId="27" xfId="0" applyFill="1" applyBorder="1" applyAlignment="1">
      <alignment horizontal="right"/>
    </xf>
    <xf numFmtId="0" fontId="0" fillId="0" borderId="26" xfId="0" applyFill="1" applyBorder="1" applyAlignment="1">
      <alignment horizontal="right"/>
    </xf>
    <xf numFmtId="0" fontId="0" fillId="3" borderId="53" xfId="0" applyFill="1" applyBorder="1" applyAlignment="1">
      <alignment horizontal="right"/>
    </xf>
    <xf numFmtId="0" fontId="0" fillId="3" borderId="26" xfId="0" applyFill="1" applyBorder="1" applyAlignment="1">
      <alignment horizontal="right"/>
    </xf>
    <xf numFmtId="0" fontId="0" fillId="3" borderId="47" xfId="0" applyFill="1" applyBorder="1" applyAlignment="1">
      <alignment horizontal="right"/>
    </xf>
    <xf numFmtId="1" fontId="2" fillId="2" borderId="8" xfId="6" applyNumberFormat="1" applyFont="1" applyFill="1" applyBorder="1"/>
    <xf numFmtId="166" fontId="2" fillId="3" borderId="48" xfId="1" applyNumberFormat="1" applyFont="1" applyFill="1" applyBorder="1" applyAlignment="1">
      <alignment horizontal="right"/>
    </xf>
    <xf numFmtId="166" fontId="2" fillId="3" borderId="0" xfId="1" applyNumberFormat="1" applyFont="1" applyFill="1" applyBorder="1" applyAlignment="1">
      <alignment horizontal="right"/>
    </xf>
    <xf numFmtId="166" fontId="2" fillId="3" borderId="30" xfId="1" applyNumberFormat="1" applyFont="1" applyFill="1" applyBorder="1" applyAlignment="1">
      <alignment horizontal="right"/>
    </xf>
    <xf numFmtId="166" fontId="2" fillId="3" borderId="54" xfId="1" applyNumberFormat="1" applyFont="1" applyFill="1" applyBorder="1" applyAlignment="1">
      <alignment horizontal="right"/>
    </xf>
    <xf numFmtId="166" fontId="2" fillId="3" borderId="55" xfId="1" applyNumberFormat="1" applyFont="1" applyFill="1" applyBorder="1" applyAlignment="1">
      <alignment horizontal="right"/>
    </xf>
    <xf numFmtId="166" fontId="2" fillId="3" borderId="6" xfId="1" applyNumberFormat="1" applyFont="1" applyFill="1" applyBorder="1" applyAlignment="1">
      <alignment horizontal="right"/>
    </xf>
    <xf numFmtId="166" fontId="2" fillId="3" borderId="8" xfId="1" applyNumberFormat="1" applyFont="1" applyFill="1" applyBorder="1" applyAlignment="1">
      <alignment horizontal="right"/>
    </xf>
    <xf numFmtId="3" fontId="12" fillId="2" borderId="3" xfId="6" applyNumberFormat="1" applyFont="1" applyFill="1" applyBorder="1" applyAlignment="1">
      <alignment wrapText="1"/>
    </xf>
    <xf numFmtId="166" fontId="12" fillId="3" borderId="39" xfId="1" applyNumberFormat="1" applyFont="1" applyFill="1" applyBorder="1" applyAlignment="1">
      <alignment horizontal="right"/>
    </xf>
    <xf numFmtId="166" fontId="12" fillId="3" borderId="56" xfId="1" applyNumberFormat="1" applyFont="1" applyFill="1" applyBorder="1" applyAlignment="1">
      <alignment horizontal="right"/>
    </xf>
    <xf numFmtId="166" fontId="12" fillId="3" borderId="57" xfId="1" applyNumberFormat="1" applyFont="1" applyFill="1" applyBorder="1" applyAlignment="1">
      <alignment horizontal="right"/>
    </xf>
    <xf numFmtId="166" fontId="12" fillId="3" borderId="58" xfId="1" applyNumberFormat="1" applyFont="1" applyFill="1" applyBorder="1" applyAlignment="1">
      <alignment horizontal="right"/>
    </xf>
    <xf numFmtId="166" fontId="12" fillId="3" borderId="3" xfId="1" applyNumberFormat="1" applyFont="1" applyFill="1" applyBorder="1" applyAlignment="1">
      <alignment horizontal="right"/>
    </xf>
    <xf numFmtId="166" fontId="12" fillId="3" borderId="41" xfId="1" applyNumberFormat="1" applyFont="1" applyFill="1" applyBorder="1" applyAlignment="1">
      <alignment horizontal="right"/>
    </xf>
    <xf numFmtId="166" fontId="12" fillId="3" borderId="42" xfId="1" applyNumberFormat="1" applyFont="1" applyFill="1" applyBorder="1" applyAlignment="1">
      <alignment horizontal="right"/>
    </xf>
    <xf numFmtId="166" fontId="12" fillId="3" borderId="23" xfId="1" applyNumberFormat="1" applyFont="1" applyFill="1" applyBorder="1" applyAlignment="1">
      <alignment horizontal="right"/>
    </xf>
    <xf numFmtId="164" fontId="18" fillId="2" borderId="0" xfId="4" applyNumberFormat="1" applyFont="1" applyFill="1" applyAlignment="1">
      <alignment wrapText="1"/>
    </xf>
    <xf numFmtId="0" fontId="5" fillId="2" borderId="0" xfId="4" applyFont="1" applyFill="1" applyAlignment="1">
      <alignment horizontal="right"/>
    </xf>
    <xf numFmtId="3" fontId="14" fillId="2" borderId="0" xfId="7" applyNumberFormat="1" applyFont="1" applyFill="1"/>
    <xf numFmtId="0" fontId="5" fillId="2" borderId="0" xfId="7" applyFont="1" applyFill="1" applyAlignment="1">
      <alignment wrapText="1"/>
    </xf>
    <xf numFmtId="0" fontId="16" fillId="2" borderId="0" xfId="7" applyFont="1" applyFill="1" applyAlignment="1">
      <alignment wrapText="1"/>
    </xf>
    <xf numFmtId="0" fontId="15" fillId="2" borderId="0" xfId="7" applyFont="1" applyFill="1" applyAlignment="1">
      <alignment wrapText="1"/>
    </xf>
    <xf numFmtId="0" fontId="15" fillId="2" borderId="0" xfId="7" applyFont="1" applyFill="1"/>
    <xf numFmtId="0" fontId="17" fillId="2" borderId="0" xfId="7" applyFont="1" applyFill="1" applyAlignment="1">
      <alignment wrapText="1"/>
    </xf>
    <xf numFmtId="0" fontId="5" fillId="2" borderId="0" xfId="7" applyFont="1" applyFill="1"/>
    <xf numFmtId="3" fontId="7" fillId="2" borderId="0" xfId="7" applyNumberFormat="1" applyFont="1" applyFill="1" applyBorder="1"/>
    <xf numFmtId="0" fontId="5" fillId="2" borderId="0" xfId="7" applyFont="1" applyFill="1" applyBorder="1" applyAlignment="1">
      <alignment wrapText="1"/>
    </xf>
    <xf numFmtId="0" fontId="17" fillId="2" borderId="0" xfId="7" applyFont="1" applyFill="1" applyBorder="1" applyAlignment="1">
      <alignment horizontal="right" wrapText="1"/>
    </xf>
    <xf numFmtId="0" fontId="5" fillId="2" borderId="0" xfId="7" applyFont="1" applyFill="1" applyBorder="1" applyAlignment="1">
      <alignment horizontal="right" wrapText="1"/>
    </xf>
    <xf numFmtId="0" fontId="17" fillId="2" borderId="0" xfId="7" applyFont="1" applyFill="1" applyBorder="1" applyAlignment="1"/>
    <xf numFmtId="0" fontId="12" fillId="3" borderId="42" xfId="0" applyFont="1" applyFill="1" applyBorder="1" applyAlignment="1">
      <alignment horizontal="center" wrapText="1"/>
    </xf>
    <xf numFmtId="0" fontId="0" fillId="3" borderId="34" xfId="0" applyFill="1" applyBorder="1" applyAlignment="1">
      <alignment horizontal="center"/>
    </xf>
    <xf numFmtId="0" fontId="0" fillId="0" borderId="13" xfId="0" applyBorder="1" applyAlignment="1">
      <alignment horizontal="center"/>
    </xf>
    <xf numFmtId="0" fontId="0" fillId="0" borderId="50" xfId="0"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0" fontId="0" fillId="0" borderId="51" xfId="0" applyBorder="1" applyAlignment="1">
      <alignment horizontal="center"/>
    </xf>
    <xf numFmtId="0" fontId="2" fillId="3" borderId="34" xfId="0" applyFont="1" applyFill="1" applyBorder="1" applyAlignment="1">
      <alignment horizontal="center"/>
    </xf>
    <xf numFmtId="0" fontId="2" fillId="3" borderId="33" xfId="0" applyFont="1" applyFill="1" applyBorder="1" applyAlignment="1">
      <alignment horizontal="center" wrapText="1"/>
    </xf>
    <xf numFmtId="0" fontId="0" fillId="0" borderId="52" xfId="0" applyBorder="1" applyAlignment="1">
      <alignment horizontal="center"/>
    </xf>
    <xf numFmtId="0" fontId="2" fillId="0" borderId="26" xfId="0" applyFont="1" applyFill="1" applyBorder="1" applyAlignment="1">
      <alignment horizontal="right"/>
    </xf>
    <xf numFmtId="0" fontId="2" fillId="0" borderId="2" xfId="0" applyFont="1" applyFill="1" applyBorder="1" applyAlignment="1">
      <alignment horizontal="right"/>
    </xf>
    <xf numFmtId="165" fontId="2" fillId="3" borderId="55" xfId="1" applyNumberFormat="1" applyFont="1" applyFill="1" applyBorder="1" applyAlignment="1">
      <alignment horizontal="right"/>
    </xf>
    <xf numFmtId="165" fontId="2" fillId="3" borderId="40" xfId="1" applyNumberFormat="1" applyFont="1" applyFill="1" applyBorder="1" applyAlignment="1">
      <alignment horizontal="right"/>
    </xf>
    <xf numFmtId="165" fontId="2" fillId="3" borderId="6" xfId="1" applyNumberFormat="1" applyFont="1" applyFill="1" applyBorder="1" applyAlignment="1">
      <alignment horizontal="right"/>
    </xf>
    <xf numFmtId="165" fontId="2" fillId="3" borderId="8" xfId="1" applyNumberFormat="1" applyFont="1" applyFill="1" applyBorder="1" applyAlignment="1">
      <alignment horizontal="right"/>
    </xf>
    <xf numFmtId="165" fontId="2" fillId="3" borderId="0" xfId="1" applyNumberFormat="1" applyFont="1" applyFill="1" applyBorder="1" applyAlignment="1">
      <alignment horizontal="right"/>
    </xf>
    <xf numFmtId="165" fontId="2" fillId="3" borderId="48" xfId="1" applyNumberFormat="1" applyFont="1" applyFill="1" applyBorder="1" applyAlignment="1">
      <alignment horizontal="right"/>
    </xf>
    <xf numFmtId="165" fontId="12" fillId="3" borderId="39" xfId="2" applyNumberFormat="1" applyFont="1" applyFill="1" applyBorder="1" applyAlignment="1">
      <alignment horizontal="right"/>
    </xf>
    <xf numFmtId="165" fontId="12" fillId="3" borderId="56" xfId="2" applyNumberFormat="1" applyFont="1" applyFill="1" applyBorder="1" applyAlignment="1">
      <alignment horizontal="right"/>
    </xf>
    <xf numFmtId="165" fontId="12" fillId="3" borderId="57" xfId="2" applyNumberFormat="1" applyFont="1" applyFill="1" applyBorder="1" applyAlignment="1">
      <alignment horizontal="right"/>
    </xf>
    <xf numFmtId="165" fontId="12" fillId="3" borderId="3" xfId="2" applyNumberFormat="1" applyFont="1" applyFill="1" applyBorder="1" applyAlignment="1">
      <alignment horizontal="right"/>
    </xf>
    <xf numFmtId="165" fontId="12" fillId="3" borderId="7" xfId="2" applyNumberFormat="1" applyFont="1" applyFill="1" applyBorder="1" applyAlignment="1">
      <alignment horizontal="right"/>
    </xf>
    <xf numFmtId="165" fontId="12" fillId="3" borderId="58" xfId="2" applyNumberFormat="1" applyFont="1" applyFill="1" applyBorder="1" applyAlignment="1">
      <alignment horizontal="right"/>
    </xf>
    <xf numFmtId="164" fontId="18" fillId="2" borderId="0" xfId="7" applyNumberFormat="1" applyFont="1" applyFill="1" applyAlignment="1">
      <alignment wrapText="1"/>
    </xf>
    <xf numFmtId="0" fontId="5" fillId="2" borderId="0" xfId="7" applyFont="1" applyFill="1" applyAlignment="1">
      <alignment horizontal="right"/>
    </xf>
    <xf numFmtId="0" fontId="5" fillId="2" borderId="0" xfId="7" applyFont="1" applyFill="1" applyBorder="1" applyAlignment="1">
      <alignment horizontal="center" wrapText="1"/>
    </xf>
    <xf numFmtId="3" fontId="3" fillId="2" borderId="0" xfId="8" applyNumberFormat="1" applyFont="1" applyFill="1"/>
    <xf numFmtId="0" fontId="8" fillId="2" borderId="0" xfId="8" applyFont="1" applyFill="1" applyAlignment="1">
      <alignment wrapText="1"/>
    </xf>
    <xf numFmtId="0" fontId="19" fillId="2" borderId="0" xfId="8" applyFont="1" applyFill="1" applyAlignment="1">
      <alignment wrapText="1"/>
    </xf>
    <xf numFmtId="0" fontId="8" fillId="2" borderId="0" xfId="8" applyFont="1" applyFill="1"/>
    <xf numFmtId="0" fontId="7" fillId="2" borderId="0" xfId="8" applyFont="1" applyFill="1" applyAlignment="1">
      <alignment wrapText="1"/>
    </xf>
    <xf numFmtId="0" fontId="20" fillId="2" borderId="0" xfId="8" applyFont="1" applyFill="1" applyAlignment="1">
      <alignment wrapText="1"/>
    </xf>
    <xf numFmtId="0" fontId="7" fillId="2" borderId="0" xfId="8" applyFont="1" applyFill="1"/>
    <xf numFmtId="3" fontId="12" fillId="2" borderId="0" xfId="8" applyNumberFormat="1" applyFont="1" applyFill="1"/>
    <xf numFmtId="3" fontId="7" fillId="2" borderId="1" xfId="8" applyNumberFormat="1" applyFont="1" applyFill="1" applyBorder="1"/>
    <xf numFmtId="0" fontId="7" fillId="2" borderId="0" xfId="8" applyFont="1" applyFill="1" applyBorder="1" applyAlignment="1">
      <alignment wrapText="1"/>
    </xf>
    <xf numFmtId="0" fontId="7" fillId="2" borderId="0" xfId="8" applyFont="1" applyFill="1" applyBorder="1" applyAlignment="1">
      <alignment horizontal="right" wrapText="1"/>
    </xf>
    <xf numFmtId="0" fontId="20" fillId="2" borderId="0" xfId="8" applyFont="1" applyFill="1" applyBorder="1" applyAlignment="1">
      <alignment horizontal="right" wrapText="1"/>
    </xf>
    <xf numFmtId="0" fontId="20" fillId="2" borderId="0" xfId="8" applyFont="1" applyFill="1" applyBorder="1" applyAlignment="1"/>
    <xf numFmtId="0" fontId="8" fillId="2" borderId="8" xfId="8" applyFont="1" applyFill="1" applyBorder="1" applyAlignment="1">
      <alignment horizontal="center" wrapText="1"/>
    </xf>
    <xf numFmtId="0" fontId="8" fillId="2" borderId="6" xfId="8" applyFont="1" applyFill="1" applyBorder="1" applyAlignment="1">
      <alignment horizontal="center" wrapText="1"/>
    </xf>
    <xf numFmtId="0" fontId="8" fillId="2" borderId="26" xfId="8" applyFont="1" applyFill="1" applyBorder="1" applyAlignment="1">
      <alignment horizontal="center" wrapText="1"/>
    </xf>
    <xf numFmtId="0" fontId="7" fillId="2" borderId="8" xfId="0" applyFont="1" applyFill="1" applyBorder="1" applyAlignment="1">
      <alignment wrapText="1"/>
    </xf>
    <xf numFmtId="6" fontId="7" fillId="2" borderId="3" xfId="8" applyNumberFormat="1" applyFont="1" applyFill="1" applyBorder="1" applyAlignment="1">
      <alignment horizontal="center" wrapText="1"/>
    </xf>
    <xf numFmtId="1" fontId="7" fillId="2" borderId="2" xfId="8" applyNumberFormat="1" applyFont="1" applyFill="1" applyBorder="1"/>
    <xf numFmtId="164" fontId="7" fillId="2" borderId="8" xfId="8" applyNumberFormat="1" applyFont="1" applyFill="1" applyBorder="1" applyAlignment="1">
      <alignment horizontal="right" wrapText="1"/>
    </xf>
    <xf numFmtId="164" fontId="7" fillId="2" borderId="6" xfId="8" applyNumberFormat="1" applyFont="1" applyFill="1" applyBorder="1" applyAlignment="1">
      <alignment horizontal="right" wrapText="1"/>
    </xf>
    <xf numFmtId="164" fontId="7" fillId="2" borderId="30" xfId="8" applyNumberFormat="1" applyFont="1" applyFill="1" applyBorder="1" applyAlignment="1">
      <alignment horizontal="right" wrapText="1"/>
    </xf>
    <xf numFmtId="3" fontId="7" fillId="2" borderId="6" xfId="8" applyNumberFormat="1" applyFont="1" applyFill="1" applyBorder="1"/>
    <xf numFmtId="0" fontId="0" fillId="2" borderId="6" xfId="0" applyFill="1" applyBorder="1"/>
    <xf numFmtId="1" fontId="7" fillId="2" borderId="8" xfId="8" applyNumberFormat="1" applyFont="1" applyFill="1" applyBorder="1"/>
    <xf numFmtId="166" fontId="7" fillId="2" borderId="8" xfId="1" applyNumberFormat="1" applyFont="1" applyFill="1" applyBorder="1" applyAlignment="1">
      <alignment horizontal="right" wrapText="1"/>
    </xf>
    <xf numFmtId="166" fontId="7" fillId="2" borderId="6" xfId="1" applyNumberFormat="1" applyFont="1" applyFill="1" applyBorder="1" applyAlignment="1">
      <alignment horizontal="right" wrapText="1"/>
    </xf>
    <xf numFmtId="3" fontId="8" fillId="2" borderId="3" xfId="8" applyNumberFormat="1" applyFont="1" applyFill="1" applyBorder="1" applyAlignment="1">
      <alignment wrapText="1"/>
    </xf>
    <xf numFmtId="166" fontId="8" fillId="2" borderId="3" xfId="1" applyNumberFormat="1" applyFont="1" applyFill="1" applyBorder="1" applyAlignment="1">
      <alignment horizontal="right" wrapText="1"/>
    </xf>
    <xf numFmtId="164" fontId="9" fillId="2" borderId="0" xfId="8" applyNumberFormat="1" applyFont="1" applyFill="1" applyAlignment="1">
      <alignment wrapText="1"/>
    </xf>
    <xf numFmtId="0" fontId="7" fillId="2" borderId="0" xfId="8" applyFont="1" applyFill="1" applyAlignment="1">
      <alignment horizontal="right"/>
    </xf>
    <xf numFmtId="0" fontId="7" fillId="2" borderId="0" xfId="8" applyFont="1" applyFill="1" applyAlignment="1">
      <alignment horizontal="left"/>
    </xf>
    <xf numFmtId="164" fontId="7" fillId="2" borderId="2" xfId="8" applyNumberFormat="1" applyFont="1" applyFill="1" applyBorder="1" applyAlignment="1">
      <alignment horizontal="right" wrapText="1"/>
    </xf>
    <xf numFmtId="164" fontId="7" fillId="2" borderId="26" xfId="8" applyNumberFormat="1" applyFont="1" applyFill="1" applyBorder="1" applyAlignment="1">
      <alignment horizontal="right" wrapText="1"/>
    </xf>
    <xf numFmtId="3" fontId="7" fillId="2" borderId="26" xfId="8" applyNumberFormat="1" applyFont="1" applyFill="1" applyBorder="1"/>
    <xf numFmtId="0" fontId="7" fillId="2" borderId="0" xfId="7" applyFont="1" applyFill="1"/>
    <xf numFmtId="1" fontId="5" fillId="2" borderId="0" xfId="8" applyNumberFormat="1" applyFont="1" applyFill="1" applyBorder="1"/>
    <xf numFmtId="164" fontId="5" fillId="2" borderId="0" xfId="8" applyNumberFormat="1" applyFont="1" applyFill="1" applyBorder="1" applyAlignment="1">
      <alignment horizontal="right" wrapText="1"/>
    </xf>
    <xf numFmtId="3" fontId="5" fillId="2" borderId="0" xfId="8" applyNumberFormat="1" applyFont="1" applyFill="1" applyBorder="1" applyAlignment="1">
      <alignment horizontal="right" wrapText="1"/>
    </xf>
    <xf numFmtId="0" fontId="0" fillId="2" borderId="0" xfId="0" applyFill="1" applyBorder="1"/>
    <xf numFmtId="3" fontId="15" fillId="2" borderId="0" xfId="8" applyNumberFormat="1" applyFont="1" applyFill="1" applyBorder="1" applyAlignment="1">
      <alignment wrapText="1"/>
    </xf>
    <xf numFmtId="164" fontId="15" fillId="2" borderId="0" xfId="8" applyNumberFormat="1" applyFont="1" applyFill="1" applyBorder="1" applyAlignment="1">
      <alignment horizontal="right" wrapText="1"/>
    </xf>
    <xf numFmtId="3" fontId="15" fillId="2" borderId="0" xfId="8" applyNumberFormat="1" applyFont="1" applyFill="1" applyBorder="1" applyAlignment="1">
      <alignment horizontal="right" wrapText="1"/>
    </xf>
    <xf numFmtId="3" fontId="14" fillId="2" borderId="0" xfId="8" applyNumberFormat="1" applyFont="1" applyFill="1"/>
    <xf numFmtId="167" fontId="7" fillId="2" borderId="8" xfId="1" applyNumberFormat="1" applyFont="1" applyFill="1" applyBorder="1" applyAlignment="1">
      <alignment horizontal="right" wrapText="1"/>
    </xf>
    <xf numFmtId="167" fontId="7" fillId="3" borderId="8" xfId="1" applyNumberFormat="1" applyFont="1" applyFill="1" applyBorder="1" applyAlignment="1">
      <alignment horizontal="right" wrapText="1"/>
    </xf>
    <xf numFmtId="167" fontId="8" fillId="2" borderId="3" xfId="1" applyNumberFormat="1" applyFont="1" applyFill="1" applyBorder="1" applyAlignment="1">
      <alignment horizontal="right" wrapText="1"/>
    </xf>
    <xf numFmtId="0" fontId="7" fillId="2" borderId="0" xfId="0" applyFont="1" applyFill="1" applyAlignment="1"/>
    <xf numFmtId="0" fontId="19" fillId="2" borderId="0" xfId="8" applyFont="1" applyFill="1" applyBorder="1" applyAlignment="1">
      <alignment horizontal="center" wrapText="1"/>
    </xf>
    <xf numFmtId="0" fontId="19" fillId="2" borderId="0" xfId="8" applyFont="1" applyFill="1" applyBorder="1" applyAlignment="1"/>
    <xf numFmtId="0" fontId="7" fillId="2" borderId="0" xfId="8" applyFont="1" applyFill="1" applyBorder="1" applyAlignment="1">
      <alignment horizontal="center" wrapText="1"/>
    </xf>
    <xf numFmtId="0" fontId="5" fillId="2" borderId="0" xfId="8" applyFont="1" applyFill="1" applyBorder="1" applyAlignment="1">
      <alignment horizontal="center" wrapText="1"/>
    </xf>
    <xf numFmtId="0" fontId="5" fillId="2" borderId="0" xfId="8" applyFont="1" applyFill="1" applyBorder="1"/>
    <xf numFmtId="164" fontId="7" fillId="2" borderId="0" xfId="8" applyNumberFormat="1" applyFont="1" applyFill="1" applyBorder="1" applyAlignment="1">
      <alignment horizontal="right" wrapText="1"/>
    </xf>
    <xf numFmtId="3" fontId="7" fillId="2" borderId="0" xfId="8" applyNumberFormat="1" applyFont="1" applyFill="1" applyBorder="1" applyAlignment="1"/>
    <xf numFmtId="3" fontId="5" fillId="2" borderId="0" xfId="8" applyNumberFormat="1" applyFont="1" applyFill="1" applyBorder="1"/>
    <xf numFmtId="0" fontId="0" fillId="2" borderId="0" xfId="0" applyFill="1" applyAlignment="1">
      <alignment wrapText="1"/>
    </xf>
    <xf numFmtId="3" fontId="14" fillId="2" borderId="0" xfId="9" applyNumberFormat="1" applyFont="1" applyFill="1"/>
    <xf numFmtId="3" fontId="8" fillId="2" borderId="0" xfId="9" applyNumberFormat="1" applyFont="1" applyFill="1"/>
    <xf numFmtId="0" fontId="8" fillId="2" borderId="0" xfId="9" applyFont="1" applyFill="1" applyAlignment="1">
      <alignment wrapText="1"/>
    </xf>
    <xf numFmtId="0" fontId="19" fillId="2" borderId="0" xfId="9" applyFont="1" applyFill="1" applyAlignment="1">
      <alignment wrapText="1"/>
    </xf>
    <xf numFmtId="0" fontId="8" fillId="2" borderId="0" xfId="9" applyFont="1" applyFill="1"/>
    <xf numFmtId="3" fontId="3" fillId="2" borderId="0" xfId="9" applyNumberFormat="1" applyFont="1" applyFill="1"/>
    <xf numFmtId="3" fontId="12" fillId="2" borderId="0" xfId="9" applyNumberFormat="1" applyFont="1" applyFill="1"/>
    <xf numFmtId="0" fontId="7" fillId="2" borderId="0" xfId="9" applyFont="1" applyFill="1" applyAlignment="1">
      <alignment wrapText="1"/>
    </xf>
    <xf numFmtId="0" fontId="20" fillId="2" borderId="0" xfId="9" applyFont="1" applyFill="1" applyAlignment="1">
      <alignment wrapText="1"/>
    </xf>
    <xf numFmtId="0" fontId="7" fillId="2" borderId="0" xfId="9" applyFont="1" applyFill="1"/>
    <xf numFmtId="3" fontId="7" fillId="2" borderId="0" xfId="9" applyNumberFormat="1" applyFont="1" applyFill="1" applyBorder="1"/>
    <xf numFmtId="0" fontId="7" fillId="2" borderId="0" xfId="9" applyFont="1" applyFill="1" applyBorder="1" applyAlignment="1">
      <alignment wrapText="1"/>
    </xf>
    <xf numFmtId="0" fontId="7" fillId="2" borderId="0" xfId="9" applyFont="1" applyFill="1" applyBorder="1" applyAlignment="1">
      <alignment horizontal="right" wrapText="1"/>
    </xf>
    <xf numFmtId="0" fontId="20" fillId="2" borderId="0" xfId="9" applyFont="1" applyFill="1" applyBorder="1" applyAlignment="1">
      <alignment horizontal="right" wrapText="1"/>
    </xf>
    <xf numFmtId="0" fontId="20" fillId="2" borderId="0" xfId="9" applyFont="1" applyFill="1" applyBorder="1" applyAlignment="1"/>
    <xf numFmtId="0" fontId="7" fillId="2" borderId="33" xfId="9" applyFont="1" applyFill="1" applyBorder="1" applyAlignment="1">
      <alignment horizontal="center"/>
    </xf>
    <xf numFmtId="0" fontId="7" fillId="2" borderId="8" xfId="9" applyFont="1" applyFill="1" applyBorder="1" applyAlignment="1">
      <alignment horizontal="center" wrapText="1"/>
    </xf>
    <xf numFmtId="0" fontId="7" fillId="2" borderId="6" xfId="9" applyFont="1" applyFill="1" applyBorder="1" applyAlignment="1">
      <alignment horizontal="center" wrapText="1"/>
    </xf>
    <xf numFmtId="1" fontId="7" fillId="2" borderId="2" xfId="9" applyNumberFormat="1" applyFont="1" applyFill="1" applyBorder="1"/>
    <xf numFmtId="164" fontId="7" fillId="2" borderId="2" xfId="9" applyNumberFormat="1" applyFont="1" applyFill="1" applyBorder="1"/>
    <xf numFmtId="164" fontId="7" fillId="2" borderId="2" xfId="9" applyNumberFormat="1" applyFont="1" applyFill="1" applyBorder="1" applyAlignment="1">
      <alignment horizontal="right" wrapText="1"/>
    </xf>
    <xf numFmtId="164" fontId="7" fillId="2" borderId="26" xfId="9" applyNumberFormat="1" applyFont="1" applyFill="1" applyBorder="1" applyAlignment="1">
      <alignment horizontal="right" wrapText="1"/>
    </xf>
    <xf numFmtId="164" fontId="7" fillId="2" borderId="27" xfId="9" applyNumberFormat="1" applyFont="1" applyFill="1" applyBorder="1" applyAlignment="1">
      <alignment horizontal="right" wrapText="1"/>
    </xf>
    <xf numFmtId="3" fontId="7" fillId="2" borderId="6" xfId="9" applyNumberFormat="1" applyFont="1" applyFill="1" applyBorder="1" applyAlignment="1">
      <alignment horizontal="right"/>
    </xf>
    <xf numFmtId="1" fontId="7" fillId="2" borderId="8" xfId="9" applyNumberFormat="1" applyFont="1" applyFill="1" applyBorder="1"/>
    <xf numFmtId="164" fontId="7" fillId="2" borderId="8" xfId="9" applyNumberFormat="1" applyFont="1" applyFill="1" applyBorder="1" applyAlignment="1">
      <alignment horizontal="right"/>
    </xf>
    <xf numFmtId="164" fontId="7" fillId="2" borderId="6" xfId="9" applyNumberFormat="1" applyFont="1" applyFill="1" applyBorder="1" applyAlignment="1">
      <alignment horizontal="right"/>
    </xf>
    <xf numFmtId="3" fontId="8" fillId="2" borderId="3" xfId="9" applyNumberFormat="1" applyFont="1" applyFill="1" applyBorder="1" applyAlignment="1">
      <alignment wrapText="1"/>
    </xf>
    <xf numFmtId="164" fontId="8" fillId="2" borderId="3" xfId="9" applyNumberFormat="1" applyFont="1" applyFill="1" applyBorder="1" applyAlignment="1">
      <alignment horizontal="right"/>
    </xf>
    <xf numFmtId="164" fontId="9" fillId="2" borderId="0" xfId="9" applyNumberFormat="1" applyFont="1" applyFill="1" applyAlignment="1">
      <alignment wrapText="1"/>
    </xf>
    <xf numFmtId="0" fontId="7" fillId="2" borderId="0" xfId="9" applyFont="1" applyFill="1" applyAlignment="1">
      <alignment horizontal="right"/>
    </xf>
    <xf numFmtId="3" fontId="7" fillId="2" borderId="1" xfId="9" applyNumberFormat="1" applyFont="1" applyFill="1" applyBorder="1"/>
    <xf numFmtId="0" fontId="7" fillId="2" borderId="0" xfId="9" applyFont="1" applyFill="1" applyAlignment="1">
      <alignment horizontal="left"/>
    </xf>
    <xf numFmtId="3" fontId="7" fillId="2" borderId="8" xfId="9" applyNumberFormat="1" applyFont="1" applyFill="1" applyBorder="1" applyAlignment="1">
      <alignment horizontal="right"/>
    </xf>
    <xf numFmtId="3" fontId="0" fillId="2" borderId="0" xfId="0" applyNumberFormat="1" applyFill="1"/>
    <xf numFmtId="3" fontId="7" fillId="2" borderId="33" xfId="9" applyNumberFormat="1" applyFont="1" applyFill="1" applyBorder="1" applyAlignment="1">
      <alignment horizontal="right"/>
    </xf>
    <xf numFmtId="0" fontId="7" fillId="2" borderId="0" xfId="0" applyFont="1" applyFill="1" applyAlignment="1">
      <alignment wrapText="1"/>
    </xf>
    <xf numFmtId="0" fontId="0" fillId="2" borderId="1" xfId="0" applyFill="1" applyBorder="1" applyAlignment="1"/>
    <xf numFmtId="0" fontId="0" fillId="0" borderId="1" xfId="0" applyBorder="1" applyAlignment="1"/>
    <xf numFmtId="0" fontId="0" fillId="0" borderId="1" xfId="0" applyBorder="1" applyAlignment="1">
      <alignment horizontal="right"/>
    </xf>
    <xf numFmtId="0" fontId="7" fillId="2" borderId="8" xfId="8" applyFont="1" applyFill="1" applyBorder="1" applyAlignment="1">
      <alignment horizontal="center" wrapText="1"/>
    </xf>
    <xf numFmtId="0" fontId="7" fillId="2" borderId="6" xfId="8" applyFont="1" applyFill="1" applyBorder="1" applyAlignment="1">
      <alignment horizontal="center" wrapText="1"/>
    </xf>
    <xf numFmtId="0" fontId="7" fillId="2" borderId="33" xfId="9" applyFont="1" applyFill="1" applyBorder="1" applyAlignment="1">
      <alignment horizontal="center" wrapText="1"/>
    </xf>
    <xf numFmtId="164" fontId="8" fillId="2" borderId="57" xfId="0" applyNumberFormat="1" applyFont="1" applyFill="1" applyBorder="1"/>
    <xf numFmtId="164" fontId="8" fillId="2" borderId="57" xfId="0" applyNumberFormat="1" applyFont="1" applyFill="1" applyBorder="1" applyAlignment="1">
      <alignment horizontal="right"/>
    </xf>
    <xf numFmtId="164" fontId="21" fillId="2" borderId="6" xfId="0" applyNumberFormat="1" applyFont="1" applyFill="1" applyBorder="1"/>
    <xf numFmtId="164" fontId="7" fillId="2" borderId="6" xfId="0" applyNumberFormat="1" applyFont="1" applyFill="1" applyBorder="1" applyAlignment="1">
      <alignment horizontal="right"/>
    </xf>
    <xf numFmtId="164" fontId="7" fillId="2" borderId="6" xfId="0" applyNumberFormat="1" applyFont="1" applyFill="1" applyBorder="1"/>
    <xf numFmtId="3" fontId="8" fillId="2" borderId="57" xfId="9" applyNumberFormat="1" applyFont="1" applyFill="1" applyBorder="1" applyAlignment="1">
      <alignment horizontal="right"/>
    </xf>
    <xf numFmtId="3" fontId="0" fillId="2" borderId="6" xfId="0" applyNumberFormat="1" applyFill="1" applyBorder="1"/>
    <xf numFmtId="0" fontId="8" fillId="2" borderId="2" xfId="8" applyFont="1" applyFill="1" applyBorder="1" applyAlignment="1">
      <alignment horizontal="center" wrapText="1"/>
    </xf>
    <xf numFmtId="6" fontId="7" fillId="2" borderId="13" xfId="8" applyNumberFormat="1" applyFont="1" applyFill="1" applyBorder="1" applyAlignment="1">
      <alignment horizontal="center" wrapText="1"/>
    </xf>
    <xf numFmtId="6" fontId="7" fillId="2" borderId="33" xfId="8" applyNumberFormat="1" applyFont="1" applyFill="1" applyBorder="1" applyAlignment="1">
      <alignment horizontal="center" wrapText="1"/>
    </xf>
    <xf numFmtId="0" fontId="8" fillId="2" borderId="13" xfId="8" applyFont="1" applyFill="1" applyBorder="1" applyAlignment="1">
      <alignment horizontal="center" wrapText="1"/>
    </xf>
    <xf numFmtId="0" fontId="8" fillId="2" borderId="33" xfId="8" applyFont="1" applyFill="1" applyBorder="1" applyAlignment="1">
      <alignment horizontal="center" wrapText="1"/>
    </xf>
    <xf numFmtId="0" fontId="0" fillId="0" borderId="0" xfId="0" applyAlignment="1">
      <alignment vertical="top" wrapText="1"/>
    </xf>
    <xf numFmtId="0" fontId="2" fillId="0" borderId="0" xfId="0" applyFont="1" applyAlignment="1">
      <alignment horizontal="right"/>
    </xf>
    <xf numFmtId="0" fontId="2" fillId="0" borderId="3" xfId="0" applyFont="1" applyBorder="1"/>
    <xf numFmtId="0" fontId="8" fillId="2" borderId="8" xfId="0" applyFont="1" applyFill="1" applyBorder="1" applyAlignment="1">
      <alignment wrapText="1"/>
    </xf>
    <xf numFmtId="6" fontId="7" fillId="2" borderId="34" xfId="8" applyNumberFormat="1" applyFont="1" applyFill="1" applyBorder="1" applyAlignment="1">
      <alignment horizontal="center" wrapText="1"/>
    </xf>
    <xf numFmtId="0" fontId="8" fillId="2" borderId="34" xfId="8" applyFont="1" applyFill="1" applyBorder="1" applyAlignment="1">
      <alignment horizontal="center" wrapText="1"/>
    </xf>
    <xf numFmtId="166" fontId="7" fillId="2" borderId="30" xfId="1" applyNumberFormat="1" applyFont="1" applyFill="1" applyBorder="1" applyAlignment="1">
      <alignment horizontal="right" wrapText="1"/>
    </xf>
    <xf numFmtId="166" fontId="8" fillId="2" borderId="23" xfId="1" applyNumberFormat="1" applyFont="1" applyFill="1" applyBorder="1" applyAlignment="1">
      <alignment horizontal="right" wrapText="1"/>
    </xf>
    <xf numFmtId="6" fontId="7" fillId="2" borderId="59" xfId="8" applyNumberFormat="1" applyFont="1" applyFill="1" applyBorder="1" applyAlignment="1">
      <alignment horizontal="center" wrapText="1"/>
    </xf>
    <xf numFmtId="164" fontId="7" fillId="2" borderId="60" xfId="8" applyNumberFormat="1" applyFont="1" applyFill="1" applyBorder="1" applyAlignment="1">
      <alignment horizontal="right" wrapText="1"/>
    </xf>
    <xf numFmtId="166" fontId="7" fillId="2" borderId="60" xfId="1" applyNumberFormat="1" applyFont="1" applyFill="1" applyBorder="1" applyAlignment="1">
      <alignment horizontal="right" wrapText="1"/>
    </xf>
    <xf numFmtId="166" fontId="8" fillId="2" borderId="59" xfId="1" applyNumberFormat="1" applyFont="1" applyFill="1" applyBorder="1" applyAlignment="1">
      <alignment horizontal="right" wrapText="1"/>
    </xf>
    <xf numFmtId="0" fontId="8" fillId="2" borderId="61" xfId="8" applyFont="1" applyFill="1" applyBorder="1" applyAlignment="1">
      <alignment horizontal="center" wrapText="1"/>
    </xf>
    <xf numFmtId="0" fontId="8" fillId="2" borderId="62" xfId="8" applyFont="1" applyFill="1" applyBorder="1" applyAlignment="1">
      <alignment horizontal="center" wrapText="1"/>
    </xf>
    <xf numFmtId="0" fontId="0" fillId="2" borderId="30" xfId="0" applyFill="1" applyBorder="1"/>
    <xf numFmtId="6" fontId="7" fillId="2" borderId="63" xfId="8" applyNumberFormat="1" applyFont="1" applyFill="1" applyBorder="1" applyAlignment="1">
      <alignment horizontal="center" wrapText="1"/>
    </xf>
    <xf numFmtId="3" fontId="7" fillId="2" borderId="60" xfId="8" applyNumberFormat="1" applyFont="1" applyFill="1" applyBorder="1"/>
    <xf numFmtId="0" fontId="8" fillId="2" borderId="65" xfId="8" applyFont="1" applyFill="1" applyBorder="1" applyAlignment="1">
      <alignment horizontal="center" wrapText="1"/>
    </xf>
    <xf numFmtId="0" fontId="8" fillId="2" borderId="66" xfId="8" applyFont="1" applyFill="1" applyBorder="1" applyAlignment="1">
      <alignment horizontal="center" wrapText="1"/>
    </xf>
    <xf numFmtId="6" fontId="7" fillId="2" borderId="66" xfId="8" applyNumberFormat="1" applyFont="1" applyFill="1" applyBorder="1" applyAlignment="1">
      <alignment horizontal="center" wrapText="1"/>
    </xf>
    <xf numFmtId="0" fontId="0" fillId="2" borderId="67" xfId="0" applyFill="1" applyBorder="1"/>
    <xf numFmtId="166" fontId="7" fillId="2" borderId="67" xfId="1" applyNumberFormat="1" applyFont="1" applyFill="1" applyBorder="1" applyAlignment="1">
      <alignment horizontal="right" wrapText="1"/>
    </xf>
    <xf numFmtId="166" fontId="8" fillId="2" borderId="64" xfId="1" applyNumberFormat="1" applyFont="1" applyFill="1" applyBorder="1" applyAlignment="1">
      <alignment horizontal="right" wrapText="1"/>
    </xf>
    <xf numFmtId="0" fontId="8" fillId="2" borderId="68" xfId="8" applyFont="1" applyFill="1" applyBorder="1" applyAlignment="1">
      <alignment horizontal="center" wrapText="1"/>
    </xf>
    <xf numFmtId="0" fontId="8" fillId="2" borderId="69" xfId="8" applyFont="1" applyFill="1" applyBorder="1" applyAlignment="1">
      <alignment horizontal="center" wrapText="1"/>
    </xf>
    <xf numFmtId="6" fontId="7" fillId="2" borderId="1" xfId="8" applyNumberFormat="1" applyFont="1" applyFill="1" applyBorder="1" applyAlignment="1">
      <alignment horizontal="center" wrapText="1"/>
    </xf>
    <xf numFmtId="3" fontId="7" fillId="2" borderId="60" xfId="8" applyNumberFormat="1" applyFont="1" applyFill="1" applyBorder="1" applyAlignment="1">
      <alignment horizontal="right" wrapText="1"/>
    </xf>
    <xf numFmtId="3" fontId="7" fillId="2" borderId="30" xfId="8" applyNumberFormat="1" applyFont="1" applyFill="1" applyBorder="1" applyAlignment="1">
      <alignment horizontal="right" wrapText="1"/>
    </xf>
    <xf numFmtId="3" fontId="7" fillId="2" borderId="60" xfId="1" applyNumberFormat="1" applyFont="1" applyFill="1" applyBorder="1" applyAlignment="1">
      <alignment horizontal="right" wrapText="1"/>
    </xf>
    <xf numFmtId="3" fontId="7" fillId="2" borderId="30" xfId="1" applyNumberFormat="1" applyFont="1" applyFill="1" applyBorder="1" applyAlignment="1">
      <alignment horizontal="right" wrapText="1"/>
    </xf>
    <xf numFmtId="3" fontId="8" fillId="2" borderId="59" xfId="1" applyNumberFormat="1" applyFont="1" applyFill="1" applyBorder="1" applyAlignment="1">
      <alignment horizontal="right" wrapText="1"/>
    </xf>
    <xf numFmtId="3" fontId="8" fillId="2" borderId="23" xfId="1" applyNumberFormat="1" applyFont="1" applyFill="1" applyBorder="1" applyAlignment="1">
      <alignment horizontal="right" wrapText="1"/>
    </xf>
    <xf numFmtId="3" fontId="0" fillId="2" borderId="67" xfId="0" applyNumberFormat="1" applyFill="1" applyBorder="1"/>
    <xf numFmtId="3" fontId="0" fillId="2" borderId="30" xfId="0" applyNumberFormat="1" applyFill="1" applyBorder="1"/>
    <xf numFmtId="3" fontId="7" fillId="2" borderId="67" xfId="1" applyNumberFormat="1" applyFont="1" applyFill="1" applyBorder="1" applyAlignment="1">
      <alignment horizontal="right" wrapText="1"/>
    </xf>
    <xf numFmtId="3" fontId="8" fillId="2" borderId="64" xfId="1" applyNumberFormat="1" applyFont="1" applyFill="1" applyBorder="1" applyAlignment="1">
      <alignment horizontal="right" wrapText="1"/>
    </xf>
    <xf numFmtId="166" fontId="7" fillId="2" borderId="30" xfId="1" applyNumberFormat="1" applyFont="1" applyFill="1" applyBorder="1" applyAlignment="1">
      <alignment horizontal="center" wrapText="1"/>
    </xf>
    <xf numFmtId="164" fontId="7" fillId="2" borderId="30" xfId="9" applyNumberFormat="1" applyFont="1" applyFill="1" applyBorder="1" applyAlignment="1">
      <alignment horizontal="right"/>
    </xf>
    <xf numFmtId="164" fontId="8" fillId="2" borderId="23" xfId="9" applyNumberFormat="1" applyFont="1" applyFill="1" applyBorder="1" applyAlignment="1">
      <alignment horizontal="right"/>
    </xf>
    <xf numFmtId="166" fontId="7" fillId="2" borderId="6" xfId="1" applyNumberFormat="1" applyFont="1" applyFill="1" applyBorder="1" applyAlignment="1">
      <alignment horizontal="center" wrapText="1"/>
    </xf>
    <xf numFmtId="164" fontId="8" fillId="2" borderId="57" xfId="9" applyNumberFormat="1" applyFont="1" applyFill="1" applyBorder="1" applyAlignment="1">
      <alignment horizontal="right"/>
    </xf>
    <xf numFmtId="166" fontId="7" fillId="2" borderId="34" xfId="1" applyNumberFormat="1" applyFont="1" applyFill="1" applyBorder="1" applyAlignment="1">
      <alignment horizontal="right" wrapText="1"/>
    </xf>
    <xf numFmtId="3" fontId="7" fillId="2" borderId="30" xfId="9" applyNumberFormat="1" applyFont="1" applyFill="1" applyBorder="1" applyAlignment="1">
      <alignment horizontal="right"/>
    </xf>
    <xf numFmtId="3" fontId="7" fillId="2" borderId="34" xfId="9" applyNumberFormat="1" applyFont="1" applyFill="1" applyBorder="1" applyAlignment="1">
      <alignment horizontal="right"/>
    </xf>
    <xf numFmtId="3" fontId="8" fillId="2" borderId="23" xfId="9" applyNumberFormat="1" applyFont="1" applyFill="1" applyBorder="1" applyAlignment="1">
      <alignment horizontal="right"/>
    </xf>
    <xf numFmtId="0" fontId="22" fillId="2" borderId="0" xfId="10" applyFont="1" applyFill="1" applyAlignment="1">
      <alignment horizontal="left"/>
    </xf>
    <xf numFmtId="0" fontId="2" fillId="2" borderId="0" xfId="10" applyFill="1"/>
    <xf numFmtId="0" fontId="24" fillId="0" borderId="0" xfId="11" applyFont="1" applyAlignment="1">
      <alignment horizontal="center"/>
    </xf>
    <xf numFmtId="0" fontId="12" fillId="2" borderId="0" xfId="10" applyFont="1" applyFill="1"/>
    <xf numFmtId="0" fontId="4" fillId="2" borderId="0" xfId="10" applyFont="1" applyFill="1"/>
    <xf numFmtId="0" fontId="3" fillId="2" borderId="0" xfId="10" applyFont="1" applyFill="1"/>
    <xf numFmtId="0" fontId="2" fillId="2" borderId="0" xfId="10" applyFont="1" applyFill="1" applyAlignment="1"/>
    <xf numFmtId="169" fontId="8" fillId="2" borderId="0" xfId="10" applyNumberFormat="1" applyFont="1" applyFill="1" applyAlignment="1">
      <alignment horizontal="center"/>
    </xf>
    <xf numFmtId="0" fontId="0" fillId="0" borderId="0" xfId="0" applyAlignment="1">
      <alignment vertical="top" wrapText="1"/>
    </xf>
    <xf numFmtId="164" fontId="8" fillId="2" borderId="70" xfId="3" applyNumberFormat="1" applyFont="1" applyFill="1" applyBorder="1" applyAlignment="1">
      <alignment horizontal="right" indent="1"/>
    </xf>
    <xf numFmtId="10" fontId="2" fillId="0" borderId="29" xfId="0" applyNumberFormat="1" applyFont="1" applyBorder="1" applyAlignment="1">
      <alignment horizontal="center" wrapText="1"/>
    </xf>
    <xf numFmtId="0" fontId="7" fillId="0" borderId="0" xfId="0" applyFont="1" applyAlignment="1">
      <alignment horizontal="left"/>
    </xf>
    <xf numFmtId="0" fontId="5" fillId="2" borderId="0" xfId="4" applyFont="1" applyFill="1" applyBorder="1" applyAlignment="1">
      <alignment horizontal="left"/>
    </xf>
    <xf numFmtId="0" fontId="17" fillId="2" borderId="0" xfId="4" applyFont="1" applyFill="1" applyBorder="1" applyAlignment="1"/>
    <xf numFmtId="0" fontId="8" fillId="2" borderId="27" xfId="8" applyFont="1" applyFill="1" applyBorder="1" applyAlignment="1">
      <alignment horizontal="center" wrapText="1"/>
    </xf>
    <xf numFmtId="0" fontId="8" fillId="2" borderId="71" xfId="8" applyFont="1" applyFill="1" applyBorder="1" applyAlignment="1">
      <alignment horizontal="center" wrapText="1"/>
    </xf>
    <xf numFmtId="0" fontId="8" fillId="2" borderId="72" xfId="8" applyFont="1" applyFill="1" applyBorder="1" applyAlignment="1">
      <alignment horizontal="center" wrapText="1"/>
    </xf>
    <xf numFmtId="0" fontId="8" fillId="2" borderId="67" xfId="8" applyFont="1" applyFill="1" applyBorder="1" applyAlignment="1">
      <alignment horizontal="center" wrapText="1"/>
    </xf>
    <xf numFmtId="0" fontId="8" fillId="2" borderId="30" xfId="8" applyFont="1" applyFill="1" applyBorder="1" applyAlignment="1">
      <alignment horizontal="center" wrapText="1"/>
    </xf>
    <xf numFmtId="0" fontId="0" fillId="2" borderId="0" xfId="0" applyFill="1" applyAlignment="1">
      <alignment horizontal="right"/>
    </xf>
    <xf numFmtId="0" fontId="0" fillId="2" borderId="6" xfId="0" applyFill="1" applyBorder="1" applyAlignment="1">
      <alignment horizontal="right"/>
    </xf>
    <xf numFmtId="168" fontId="7" fillId="2" borderId="6" xfId="0" applyNumberFormat="1" applyFont="1" applyFill="1" applyBorder="1" applyAlignment="1">
      <alignment horizontal="right"/>
    </xf>
    <xf numFmtId="164" fontId="21" fillId="2" borderId="6" xfId="0" applyNumberFormat="1" applyFont="1" applyFill="1" applyBorder="1" applyAlignment="1">
      <alignment horizontal="right"/>
    </xf>
    <xf numFmtId="0" fontId="0" fillId="0" borderId="0" xfId="0" applyAlignment="1">
      <alignment vertical="top" wrapText="1"/>
    </xf>
    <xf numFmtId="0" fontId="10" fillId="2" borderId="8" xfId="4" applyFont="1" applyFill="1" applyBorder="1" applyAlignment="1">
      <alignment vertical="center"/>
    </xf>
    <xf numFmtId="164" fontId="9" fillId="2" borderId="8" xfId="3" applyNumberFormat="1" applyFont="1" applyFill="1" applyBorder="1" applyAlignment="1">
      <alignment horizontal="right" indent="1"/>
    </xf>
    <xf numFmtId="0" fontId="25" fillId="2" borderId="0" xfId="0" applyFont="1" applyFill="1"/>
    <xf numFmtId="0" fontId="0" fillId="0" borderId="0" xfId="0" applyAlignment="1">
      <alignment vertical="top" wrapText="1"/>
    </xf>
    <xf numFmtId="164" fontId="8" fillId="2" borderId="74" xfId="3" applyNumberFormat="1" applyFont="1" applyFill="1" applyBorder="1" applyAlignment="1">
      <alignment horizontal="right" indent="1"/>
    </xf>
    <xf numFmtId="164" fontId="8" fillId="2" borderId="37" xfId="3" applyNumberFormat="1" applyFont="1" applyFill="1" applyBorder="1" applyAlignment="1">
      <alignment horizontal="right" indent="1"/>
    </xf>
    <xf numFmtId="164" fontId="8" fillId="2" borderId="76" xfId="3" applyNumberFormat="1" applyFont="1" applyFill="1" applyBorder="1" applyAlignment="1">
      <alignment horizontal="right" indent="1"/>
    </xf>
    <xf numFmtId="164" fontId="8" fillId="2" borderId="77" xfId="3" applyNumberFormat="1" applyFont="1" applyFill="1" applyBorder="1" applyAlignment="1">
      <alignment horizontal="right" indent="1"/>
    </xf>
    <xf numFmtId="0" fontId="8" fillId="2" borderId="78" xfId="3" applyFont="1" applyFill="1" applyBorder="1" applyAlignment="1">
      <alignment horizontal="center"/>
    </xf>
    <xf numFmtId="0" fontId="7" fillId="2" borderId="75" xfId="3" applyFont="1" applyFill="1" applyBorder="1" applyAlignment="1">
      <alignment horizontal="center" wrapText="1"/>
    </xf>
    <xf numFmtId="0" fontId="7" fillId="2" borderId="37" xfId="3" applyFont="1" applyFill="1" applyBorder="1" applyAlignment="1">
      <alignment horizontal="center" wrapText="1"/>
    </xf>
    <xf numFmtId="0" fontId="7" fillId="2" borderId="70" xfId="3" applyFont="1" applyFill="1" applyBorder="1" applyAlignment="1">
      <alignment horizontal="center" wrapText="1"/>
    </xf>
    <xf numFmtId="0" fontId="7" fillId="2" borderId="37" xfId="3" applyFont="1" applyFill="1" applyBorder="1"/>
    <xf numFmtId="164" fontId="8" fillId="2" borderId="73" xfId="3" applyNumberFormat="1" applyFont="1" applyFill="1" applyBorder="1" applyAlignment="1">
      <alignment horizontal="right" indent="1"/>
    </xf>
    <xf numFmtId="164" fontId="7" fillId="2" borderId="37" xfId="3" applyNumberFormat="1" applyFont="1" applyFill="1" applyBorder="1" applyAlignment="1">
      <alignment horizontal="right" indent="1"/>
    </xf>
    <xf numFmtId="164" fontId="9" fillId="2" borderId="37" xfId="3" applyNumberFormat="1" applyFont="1" applyFill="1" applyBorder="1" applyAlignment="1">
      <alignment horizontal="right" indent="1"/>
    </xf>
    <xf numFmtId="164" fontId="10" fillId="2" borderId="37" xfId="4" applyNumberFormat="1" applyFont="1" applyFill="1" applyBorder="1" applyAlignment="1">
      <alignment horizontal="right" indent="1"/>
    </xf>
    <xf numFmtId="164" fontId="8" fillId="2" borderId="15" xfId="3" applyNumberFormat="1" applyFont="1" applyFill="1" applyBorder="1" applyAlignment="1">
      <alignment horizontal="right" indent="1"/>
    </xf>
    <xf numFmtId="0" fontId="0" fillId="0" borderId="0" xfId="0" applyAlignment="1">
      <alignment vertical="top" wrapText="1"/>
    </xf>
    <xf numFmtId="0" fontId="12" fillId="2" borderId="0" xfId="0" applyFont="1" applyFill="1" applyAlignment="1">
      <alignment horizontal="left" vertical="top" wrapText="1"/>
    </xf>
    <xf numFmtId="0" fontId="0" fillId="0" borderId="0" xfId="0" applyAlignment="1"/>
    <xf numFmtId="0" fontId="12" fillId="0" borderId="7" xfId="0" applyFont="1" applyBorder="1" applyAlignment="1">
      <alignment horizontal="center"/>
    </xf>
    <xf numFmtId="0" fontId="12" fillId="0" borderId="23" xfId="0" applyFont="1" applyBorder="1" applyAlignment="1">
      <alignment horizontal="center"/>
    </xf>
    <xf numFmtId="0" fontId="2" fillId="0" borderId="22" xfId="0" applyFont="1" applyBorder="1" applyAlignment="1">
      <alignment horizontal="center" wrapText="1"/>
    </xf>
    <xf numFmtId="0" fontId="2" fillId="0" borderId="0" xfId="0" applyFont="1" applyBorder="1" applyAlignment="1">
      <alignment horizontal="center" wrapText="1"/>
    </xf>
    <xf numFmtId="0" fontId="2" fillId="0" borderId="1" xfId="0" applyFont="1" applyBorder="1" applyAlignment="1">
      <alignment horizontal="center"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0" fontId="2" fillId="0" borderId="14" xfId="0" applyFont="1" applyFill="1" applyBorder="1" applyAlignment="1">
      <alignment horizontal="center" wrapText="1"/>
    </xf>
    <xf numFmtId="0" fontId="2" fillId="0" borderId="27" xfId="0" applyFont="1" applyBorder="1" applyAlignment="1">
      <alignment horizontal="center" wrapText="1"/>
    </xf>
    <xf numFmtId="0" fontId="2" fillId="0" borderId="30" xfId="0" applyFont="1" applyBorder="1" applyAlignment="1">
      <alignment horizontal="center" wrapText="1"/>
    </xf>
    <xf numFmtId="0" fontId="2" fillId="0" borderId="34" xfId="0" applyFont="1" applyBorder="1" applyAlignment="1">
      <alignment horizontal="center" wrapText="1"/>
    </xf>
    <xf numFmtId="0" fontId="2" fillId="0" borderId="26" xfId="0" applyFont="1" applyBorder="1" applyAlignment="1">
      <alignment horizontal="center" wrapText="1"/>
    </xf>
    <xf numFmtId="0" fontId="2" fillId="0" borderId="6" xfId="0" applyFont="1" applyBorder="1" applyAlignment="1">
      <alignment horizontal="center" wrapText="1"/>
    </xf>
    <xf numFmtId="0" fontId="2" fillId="0" borderId="33" xfId="0" applyFont="1" applyBorder="1" applyAlignment="1">
      <alignment horizontal="center" wrapText="1"/>
    </xf>
    <xf numFmtId="0" fontId="12" fillId="0" borderId="3" xfId="0" applyFont="1" applyBorder="1" applyAlignment="1">
      <alignment horizontal="center"/>
    </xf>
    <xf numFmtId="0" fontId="2" fillId="0" borderId="7" xfId="0" applyFont="1" applyBorder="1" applyAlignment="1">
      <alignment horizontal="center"/>
    </xf>
    <xf numFmtId="0" fontId="12" fillId="0" borderId="24" xfId="0" applyFont="1" applyBorder="1" applyAlignment="1">
      <alignment horizontal="center"/>
    </xf>
    <xf numFmtId="0" fontId="12" fillId="0" borderId="5" xfId="0" applyFont="1" applyBorder="1" applyAlignment="1">
      <alignment horizontal="center"/>
    </xf>
    <xf numFmtId="0" fontId="2" fillId="0" borderId="29"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12" fillId="2" borderId="0" xfId="0" applyFont="1" applyFill="1" applyAlignment="1">
      <alignment horizontal="left" vertical="center" wrapText="1"/>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13" xfId="0" applyFont="1" applyBorder="1" applyAlignment="1">
      <alignment horizontal="center" wrapText="1"/>
    </xf>
    <xf numFmtId="0" fontId="2" fillId="0" borderId="28" xfId="0" applyFont="1" applyBorder="1" applyAlignment="1">
      <alignment horizontal="center" wrapText="1"/>
    </xf>
    <xf numFmtId="0" fontId="2" fillId="0" borderId="31" xfId="0" applyFont="1" applyBorder="1" applyAlignment="1">
      <alignment horizontal="center" wrapText="1"/>
    </xf>
    <xf numFmtId="0" fontId="2" fillId="0" borderId="35" xfId="0" applyFont="1" applyBorder="1" applyAlignment="1">
      <alignment horizontal="center" wrapText="1"/>
    </xf>
    <xf numFmtId="0" fontId="2" fillId="0" borderId="11" xfId="0" applyFont="1" applyBorder="1" applyAlignment="1">
      <alignment horizontal="center" wrapText="1"/>
    </xf>
    <xf numFmtId="0" fontId="2" fillId="0" borderId="14" xfId="0" applyFont="1" applyBorder="1" applyAlignment="1">
      <alignment horizontal="center" wrapText="1"/>
    </xf>
    <xf numFmtId="0" fontId="0" fillId="0" borderId="0" xfId="0" applyAlignment="1">
      <alignment vertical="top" wrapText="1"/>
    </xf>
    <xf numFmtId="0" fontId="5" fillId="2" borderId="22" xfId="4" applyFont="1" applyFill="1" applyBorder="1" applyAlignment="1">
      <alignment horizontal="left"/>
    </xf>
    <xf numFmtId="0" fontId="5" fillId="2" borderId="0" xfId="4" applyFont="1" applyFill="1" applyBorder="1" applyAlignment="1">
      <alignment horizontal="left"/>
    </xf>
    <xf numFmtId="0" fontId="17" fillId="2" borderId="0" xfId="4" applyFont="1" applyFill="1" applyBorder="1" applyAlignment="1"/>
    <xf numFmtId="0" fontId="2" fillId="3" borderId="38" xfId="0" applyFont="1" applyFill="1" applyBorder="1" applyAlignment="1">
      <alignment vertical="center" wrapText="1"/>
    </xf>
    <xf numFmtId="0" fontId="2" fillId="3" borderId="40" xfId="0" applyFont="1" applyFill="1" applyBorder="1" applyAlignment="1">
      <alignment vertical="center" wrapText="1"/>
    </xf>
    <xf numFmtId="0" fontId="2" fillId="3" borderId="49" xfId="0" applyFont="1" applyFill="1" applyBorder="1" applyAlignment="1">
      <alignment vertical="center" wrapText="1"/>
    </xf>
    <xf numFmtId="0" fontId="12" fillId="2" borderId="39" xfId="6" applyFont="1" applyFill="1" applyBorder="1" applyAlignment="1">
      <alignment horizontal="center" wrapText="1"/>
    </xf>
    <xf numFmtId="0" fontId="12" fillId="2" borderId="7" xfId="6" applyFont="1" applyFill="1" applyBorder="1" applyAlignment="1">
      <alignment horizontal="center" wrapText="1"/>
    </xf>
    <xf numFmtId="0" fontId="12" fillId="2" borderId="23" xfId="6" applyFont="1" applyFill="1" applyBorder="1" applyAlignment="1">
      <alignment horizontal="center" wrapText="1"/>
    </xf>
    <xf numFmtId="0" fontId="12" fillId="3" borderId="39" xfId="0" applyFont="1" applyFill="1" applyBorder="1" applyAlignment="1">
      <alignment horizontal="center" vertical="top" wrapText="1"/>
    </xf>
    <xf numFmtId="0" fontId="12" fillId="3" borderId="41"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43" xfId="0" applyFont="1" applyFill="1" applyBorder="1" applyAlignment="1">
      <alignment horizontal="center" vertical="top" wrapText="1"/>
    </xf>
    <xf numFmtId="0" fontId="12" fillId="3" borderId="48"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0" borderId="26" xfId="0" applyFont="1" applyFill="1" applyBorder="1" applyAlignment="1">
      <alignment horizontal="center" vertical="top" wrapText="1"/>
    </xf>
    <xf numFmtId="0" fontId="0" fillId="0" borderId="33" xfId="0" applyBorder="1" applyAlignment="1">
      <alignment horizontal="center" vertical="top"/>
    </xf>
    <xf numFmtId="0" fontId="5" fillId="2" borderId="22" xfId="7" applyFont="1" applyFill="1" applyBorder="1" applyAlignment="1">
      <alignment horizontal="left"/>
    </xf>
    <xf numFmtId="0" fontId="5" fillId="2" borderId="0" xfId="7" applyFont="1" applyFill="1" applyBorder="1" applyAlignment="1">
      <alignment horizontal="left"/>
    </xf>
    <xf numFmtId="0" fontId="17" fillId="2" borderId="0" xfId="7" applyFont="1" applyFill="1" applyBorder="1" applyAlignment="1"/>
    <xf numFmtId="0" fontId="12" fillId="3" borderId="39"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7" fillId="2" borderId="0" xfId="8" applyFont="1" applyFill="1" applyAlignment="1">
      <alignment horizontal="left"/>
    </xf>
    <xf numFmtId="0" fontId="8" fillId="2" borderId="26" xfId="8" applyFont="1" applyFill="1" applyBorder="1" applyAlignment="1">
      <alignment wrapText="1"/>
    </xf>
    <xf numFmtId="0" fontId="8" fillId="2" borderId="13" xfId="0" applyFont="1" applyFill="1" applyBorder="1" applyAlignment="1">
      <alignment wrapText="1"/>
    </xf>
    <xf numFmtId="0" fontId="8" fillId="2" borderId="2" xfId="8" applyFont="1" applyFill="1" applyBorder="1" applyAlignment="1">
      <alignment vertical="center" wrapText="1"/>
    </xf>
    <xf numFmtId="0" fontId="0" fillId="0" borderId="6" xfId="0" applyBorder="1" applyAlignment="1">
      <alignment vertical="center" wrapText="1"/>
    </xf>
    <xf numFmtId="0" fontId="8" fillId="2" borderId="3" xfId="8" applyFont="1" applyFill="1" applyBorder="1" applyAlignment="1">
      <alignment horizontal="center" wrapText="1"/>
    </xf>
    <xf numFmtId="0" fontId="0" fillId="0" borderId="7" xfId="0" applyBorder="1" applyAlignment="1"/>
    <xf numFmtId="0" fontId="0" fillId="0" borderId="23" xfId="0" applyBorder="1" applyAlignment="1"/>
    <xf numFmtId="0" fontId="8" fillId="2" borderId="26" xfId="8" applyFont="1" applyFill="1" applyBorder="1" applyAlignment="1">
      <alignment vertical="center" wrapText="1"/>
    </xf>
    <xf numFmtId="0" fontId="8" fillId="2" borderId="6" xfId="8" applyFont="1" applyFill="1" applyBorder="1" applyAlignment="1">
      <alignment vertical="center" wrapText="1"/>
    </xf>
    <xf numFmtId="0" fontId="8" fillId="2" borderId="33" xfId="0" applyFont="1" applyFill="1" applyBorder="1" applyAlignment="1">
      <alignment vertical="center" wrapText="1"/>
    </xf>
    <xf numFmtId="0" fontId="15" fillId="2" borderId="0" xfId="8" applyFont="1" applyFill="1" applyBorder="1" applyAlignment="1">
      <alignment horizontal="center"/>
    </xf>
    <xf numFmtId="0" fontId="16" fillId="2" borderId="0" xfId="8" applyFont="1" applyFill="1" applyBorder="1" applyAlignment="1">
      <alignment horizontal="center"/>
    </xf>
    <xf numFmtId="0" fontId="16" fillId="2" borderId="0" xfId="8" applyFont="1" applyFill="1" applyBorder="1" applyAlignment="1"/>
    <xf numFmtId="0" fontId="12" fillId="2" borderId="0" xfId="0" applyFont="1" applyFill="1" applyAlignment="1">
      <alignment horizontal="left" wrapText="1"/>
    </xf>
    <xf numFmtId="0" fontId="7" fillId="2" borderId="0" xfId="9" applyFont="1" applyFill="1" applyAlignment="1">
      <alignment horizontal="left"/>
    </xf>
    <xf numFmtId="0" fontId="7" fillId="2" borderId="26"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26" xfId="9" applyFont="1" applyFill="1" applyBorder="1" applyAlignment="1">
      <alignment vertical="center" wrapText="1"/>
    </xf>
    <xf numFmtId="0" fontId="0" fillId="0" borderId="33" xfId="0" applyBorder="1" applyAlignment="1">
      <alignment wrapText="1"/>
    </xf>
    <xf numFmtId="0" fontId="8" fillId="2" borderId="3" xfId="9" applyFont="1" applyFill="1" applyBorder="1" applyAlignment="1">
      <alignment horizontal="center" wrapText="1"/>
    </xf>
    <xf numFmtId="0" fontId="0" fillId="0" borderId="33" xfId="0" applyBorder="1" applyAlignment="1">
      <alignment vertical="center" wrapText="1"/>
    </xf>
    <xf numFmtId="0" fontId="8" fillId="2" borderId="0" xfId="0" applyFont="1" applyFill="1" applyAlignment="1">
      <alignment horizontal="left" wrapText="1"/>
    </xf>
  </cellXfs>
  <cellStyles count="18">
    <cellStyle name="Comma" xfId="1" builtinId="3"/>
    <cellStyle name="Comma 2" xfId="12"/>
    <cellStyle name="Normal" xfId="0" builtinId="0"/>
    <cellStyle name="Normal 2" xfId="11"/>
    <cellStyle name="Normal 2 2" xfId="13"/>
    <cellStyle name="Normal 2 3" xfId="10"/>
    <cellStyle name="Normal 3" xfId="14"/>
    <cellStyle name="Normal 3 2" xfId="15"/>
    <cellStyle name="Normal 4" xfId="16"/>
    <cellStyle name="Normal 5" xfId="17"/>
    <cellStyle name="Normal_SFR Scotland tables" xfId="3"/>
    <cellStyle name="Normal_Sheet1" xfId="4"/>
    <cellStyle name="Normal_Sheet2" xfId="7"/>
    <cellStyle name="Normal_Sheet3" xfId="6"/>
    <cellStyle name="Normal_Sheet6" xfId="8"/>
    <cellStyle name="Normal_Sheet7" xfId="9"/>
    <cellStyle name="Normal_slcsfr012008 table 1 v1" xfId="5"/>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4"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SCOTLAND</a:t>
          </a:r>
        </a:p>
        <a:p>
          <a:pPr algn="ctr" rtl="1">
            <a:defRPr sz="1000"/>
          </a:pPr>
          <a:r>
            <a:rPr lang="en-US" sz="1400" b="1" i="0" strike="noStrike">
              <a:solidFill>
                <a:srgbClr val="000000"/>
              </a:solidFill>
              <a:latin typeface="Arial"/>
              <a:cs typeface="Arial"/>
            </a:rPr>
            <a:t>FINANCIAL YEAR 2015-16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5" name="Rectangle 4"/>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6" name="TextBox 5"/>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0</xdr:col>
      <xdr:colOff>600075</xdr:colOff>
      <xdr:row>2</xdr:row>
      <xdr:rowOff>104775</xdr:rowOff>
    </xdr:from>
    <xdr:to>
      <xdr:col>12</xdr:col>
      <xdr:colOff>133350</xdr:colOff>
      <xdr:row>10</xdr:row>
      <xdr:rowOff>57150</xdr:rowOff>
    </xdr:to>
    <xdr:pic>
      <xdr:nvPicPr>
        <xdr:cNvPr id="8" name="Picture 7" descr="C:\Users\mcgeeka\Desktop\Design\Commissioned jobs\SLC Official Statistics\SFR_November 2015\SFR_header image_NI.jpg"/>
        <xdr:cNvPicPr/>
      </xdr:nvPicPr>
      <xdr:blipFill>
        <a:blip xmlns:r="http://schemas.openxmlformats.org/officeDocument/2006/relationships" r:embed="rId1" cstate="print"/>
        <a:srcRect/>
        <a:stretch>
          <a:fillRect/>
        </a:stretch>
      </xdr:blipFill>
      <xdr:spPr bwMode="auto">
        <a:xfrm>
          <a:off x="600075" y="428625"/>
          <a:ext cx="7334250" cy="1247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workbookViewId="0"/>
  </sheetViews>
  <sheetFormatPr defaultRowHeight="12.75"/>
  <cols>
    <col min="1" max="6" width="9.140625" style="355"/>
    <col min="7" max="7" width="16.42578125" style="355" bestFit="1" customWidth="1"/>
    <col min="8" max="262" width="9.140625" style="355"/>
    <col min="263" max="263" width="16.42578125" style="355" bestFit="1" customWidth="1"/>
    <col min="264" max="518" width="9.140625" style="355"/>
    <col min="519" max="519" width="16.42578125" style="355" bestFit="1" customWidth="1"/>
    <col min="520" max="774" width="9.140625" style="355"/>
    <col min="775" max="775" width="16.42578125" style="355" bestFit="1" customWidth="1"/>
    <col min="776" max="1030" width="9.140625" style="355"/>
    <col min="1031" max="1031" width="16.42578125" style="355" bestFit="1" customWidth="1"/>
    <col min="1032" max="1286" width="9.140625" style="355"/>
    <col min="1287" max="1287" width="16.42578125" style="355" bestFit="1" customWidth="1"/>
    <col min="1288" max="1542" width="9.140625" style="355"/>
    <col min="1543" max="1543" width="16.42578125" style="355" bestFit="1" customWidth="1"/>
    <col min="1544" max="1798" width="9.140625" style="355"/>
    <col min="1799" max="1799" width="16.42578125" style="355" bestFit="1" customWidth="1"/>
    <col min="1800" max="2054" width="9.140625" style="355"/>
    <col min="2055" max="2055" width="16.42578125" style="355" bestFit="1" customWidth="1"/>
    <col min="2056" max="2310" width="9.140625" style="355"/>
    <col min="2311" max="2311" width="16.42578125" style="355" bestFit="1" customWidth="1"/>
    <col min="2312" max="2566" width="9.140625" style="355"/>
    <col min="2567" max="2567" width="16.42578125" style="355" bestFit="1" customWidth="1"/>
    <col min="2568" max="2822" width="9.140625" style="355"/>
    <col min="2823" max="2823" width="16.42578125" style="355" bestFit="1" customWidth="1"/>
    <col min="2824" max="3078" width="9.140625" style="355"/>
    <col min="3079" max="3079" width="16.42578125" style="355" bestFit="1" customWidth="1"/>
    <col min="3080" max="3334" width="9.140625" style="355"/>
    <col min="3335" max="3335" width="16.42578125" style="355" bestFit="1" customWidth="1"/>
    <col min="3336" max="3590" width="9.140625" style="355"/>
    <col min="3591" max="3591" width="16.42578125" style="355" bestFit="1" customWidth="1"/>
    <col min="3592" max="3846" width="9.140625" style="355"/>
    <col min="3847" max="3847" width="16.42578125" style="355" bestFit="1" customWidth="1"/>
    <col min="3848" max="4102" width="9.140625" style="355"/>
    <col min="4103" max="4103" width="16.42578125" style="355" bestFit="1" customWidth="1"/>
    <col min="4104" max="4358" width="9.140625" style="355"/>
    <col min="4359" max="4359" width="16.42578125" style="355" bestFit="1" customWidth="1"/>
    <col min="4360" max="4614" width="9.140625" style="355"/>
    <col min="4615" max="4615" width="16.42578125" style="355" bestFit="1" customWidth="1"/>
    <col min="4616" max="4870" width="9.140625" style="355"/>
    <col min="4871" max="4871" width="16.42578125" style="355" bestFit="1" customWidth="1"/>
    <col min="4872" max="5126" width="9.140625" style="355"/>
    <col min="5127" max="5127" width="16.42578125" style="355" bestFit="1" customWidth="1"/>
    <col min="5128" max="5382" width="9.140625" style="355"/>
    <col min="5383" max="5383" width="16.42578125" style="355" bestFit="1" customWidth="1"/>
    <col min="5384" max="5638" width="9.140625" style="355"/>
    <col min="5639" max="5639" width="16.42578125" style="355" bestFit="1" customWidth="1"/>
    <col min="5640" max="5894" width="9.140625" style="355"/>
    <col min="5895" max="5895" width="16.42578125" style="355" bestFit="1" customWidth="1"/>
    <col min="5896" max="6150" width="9.140625" style="355"/>
    <col min="6151" max="6151" width="16.42578125" style="355" bestFit="1" customWidth="1"/>
    <col min="6152" max="6406" width="9.140625" style="355"/>
    <col min="6407" max="6407" width="16.42578125" style="355" bestFit="1" customWidth="1"/>
    <col min="6408" max="6662" width="9.140625" style="355"/>
    <col min="6663" max="6663" width="16.42578125" style="355" bestFit="1" customWidth="1"/>
    <col min="6664" max="6918" width="9.140625" style="355"/>
    <col min="6919" max="6919" width="16.42578125" style="355" bestFit="1" customWidth="1"/>
    <col min="6920" max="7174" width="9.140625" style="355"/>
    <col min="7175" max="7175" width="16.42578125" style="355" bestFit="1" customWidth="1"/>
    <col min="7176" max="7430" width="9.140625" style="355"/>
    <col min="7431" max="7431" width="16.42578125" style="355" bestFit="1" customWidth="1"/>
    <col min="7432" max="7686" width="9.140625" style="355"/>
    <col min="7687" max="7687" width="16.42578125" style="355" bestFit="1" customWidth="1"/>
    <col min="7688" max="7942" width="9.140625" style="355"/>
    <col min="7943" max="7943" width="16.42578125" style="355" bestFit="1" customWidth="1"/>
    <col min="7944" max="8198" width="9.140625" style="355"/>
    <col min="8199" max="8199" width="16.42578125" style="355" bestFit="1" customWidth="1"/>
    <col min="8200" max="8454" width="9.140625" style="355"/>
    <col min="8455" max="8455" width="16.42578125" style="355" bestFit="1" customWidth="1"/>
    <col min="8456" max="8710" width="9.140625" style="355"/>
    <col min="8711" max="8711" width="16.42578125" style="355" bestFit="1" customWidth="1"/>
    <col min="8712" max="8966" width="9.140625" style="355"/>
    <col min="8967" max="8967" width="16.42578125" style="355" bestFit="1" customWidth="1"/>
    <col min="8968" max="9222" width="9.140625" style="355"/>
    <col min="9223" max="9223" width="16.42578125" style="355" bestFit="1" customWidth="1"/>
    <col min="9224" max="9478" width="9.140625" style="355"/>
    <col min="9479" max="9479" width="16.42578125" style="355" bestFit="1" customWidth="1"/>
    <col min="9480" max="9734" width="9.140625" style="355"/>
    <col min="9735" max="9735" width="16.42578125" style="355" bestFit="1" customWidth="1"/>
    <col min="9736" max="9990" width="9.140625" style="355"/>
    <col min="9991" max="9991" width="16.42578125" style="355" bestFit="1" customWidth="1"/>
    <col min="9992" max="10246" width="9.140625" style="355"/>
    <col min="10247" max="10247" width="16.42578125" style="355" bestFit="1" customWidth="1"/>
    <col min="10248" max="10502" width="9.140625" style="355"/>
    <col min="10503" max="10503" width="16.42578125" style="355" bestFit="1" customWidth="1"/>
    <col min="10504" max="10758" width="9.140625" style="355"/>
    <col min="10759" max="10759" width="16.42578125" style="355" bestFit="1" customWidth="1"/>
    <col min="10760" max="11014" width="9.140625" style="355"/>
    <col min="11015" max="11015" width="16.42578125" style="355" bestFit="1" customWidth="1"/>
    <col min="11016" max="11270" width="9.140625" style="355"/>
    <col min="11271" max="11271" width="16.42578125" style="355" bestFit="1" customWidth="1"/>
    <col min="11272" max="11526" width="9.140625" style="355"/>
    <col min="11527" max="11527" width="16.42578125" style="355" bestFit="1" customWidth="1"/>
    <col min="11528" max="11782" width="9.140625" style="355"/>
    <col min="11783" max="11783" width="16.42578125" style="355" bestFit="1" customWidth="1"/>
    <col min="11784" max="12038" width="9.140625" style="355"/>
    <col min="12039" max="12039" width="16.42578125" style="355" bestFit="1" customWidth="1"/>
    <col min="12040" max="12294" width="9.140625" style="355"/>
    <col min="12295" max="12295" width="16.42578125" style="355" bestFit="1" customWidth="1"/>
    <col min="12296" max="12550" width="9.140625" style="355"/>
    <col min="12551" max="12551" width="16.42578125" style="355" bestFit="1" customWidth="1"/>
    <col min="12552" max="12806" width="9.140625" style="355"/>
    <col min="12807" max="12807" width="16.42578125" style="355" bestFit="1" customWidth="1"/>
    <col min="12808" max="13062" width="9.140625" style="355"/>
    <col min="13063" max="13063" width="16.42578125" style="355" bestFit="1" customWidth="1"/>
    <col min="13064" max="13318" width="9.140625" style="355"/>
    <col min="13319" max="13319" width="16.42578125" style="355" bestFit="1" customWidth="1"/>
    <col min="13320" max="13574" width="9.140625" style="355"/>
    <col min="13575" max="13575" width="16.42578125" style="355" bestFit="1" customWidth="1"/>
    <col min="13576" max="13830" width="9.140625" style="355"/>
    <col min="13831" max="13831" width="16.42578125" style="355" bestFit="1" customWidth="1"/>
    <col min="13832" max="14086" width="9.140625" style="355"/>
    <col min="14087" max="14087" width="16.42578125" style="355" bestFit="1" customWidth="1"/>
    <col min="14088" max="14342" width="9.140625" style="355"/>
    <col min="14343" max="14343" width="16.42578125" style="355" bestFit="1" customWidth="1"/>
    <col min="14344" max="14598" width="9.140625" style="355"/>
    <col min="14599" max="14599" width="16.42578125" style="355" bestFit="1" customWidth="1"/>
    <col min="14600" max="14854" width="9.140625" style="355"/>
    <col min="14855" max="14855" width="16.42578125" style="355" bestFit="1" customWidth="1"/>
    <col min="14856" max="15110" width="9.140625" style="355"/>
    <col min="15111" max="15111" width="16.42578125" style="355" bestFit="1" customWidth="1"/>
    <col min="15112" max="15366" width="9.140625" style="355"/>
    <col min="15367" max="15367" width="16.42578125" style="355" bestFit="1" customWidth="1"/>
    <col min="15368" max="15622" width="9.140625" style="355"/>
    <col min="15623" max="15623" width="16.42578125" style="355" bestFit="1" customWidth="1"/>
    <col min="15624" max="15878" width="9.140625" style="355"/>
    <col min="15879" max="15879" width="16.42578125" style="355" bestFit="1" customWidth="1"/>
    <col min="15880" max="16134" width="9.140625" style="355"/>
    <col min="16135" max="16135" width="16.42578125" style="355" bestFit="1" customWidth="1"/>
    <col min="16136" max="16384" width="9.140625" style="355"/>
  </cols>
  <sheetData>
    <row r="20" spans="7:7">
      <c r="G20" s="361"/>
    </row>
    <row r="28" spans="7:7">
      <c r="G28" s="361"/>
    </row>
  </sheetData>
  <pageMargins left="0.74803149606299213" right="0.74803149606299213" top="0.98425196850393704" bottom="0.98425196850393704" header="0.51181102362204722" footer="0.51181102362204722"/>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S45"/>
  <sheetViews>
    <sheetView workbookViewId="0"/>
  </sheetViews>
  <sheetFormatPr defaultRowHeight="15"/>
  <cols>
    <col min="1" max="1" width="22" style="4" customWidth="1"/>
    <col min="2" max="15" width="9.5703125" style="4" customWidth="1"/>
    <col min="16" max="16" width="9.7109375" style="4" customWidth="1"/>
    <col min="17" max="16384" width="9.140625" style="4"/>
  </cols>
  <sheetData>
    <row r="1" spans="1:18">
      <c r="A1" s="254" t="s">
        <v>144</v>
      </c>
      <c r="B1" s="255"/>
      <c r="C1" s="261"/>
      <c r="D1" s="261"/>
      <c r="E1" s="261"/>
      <c r="F1" s="262"/>
      <c r="G1" s="261"/>
      <c r="H1" s="261"/>
      <c r="I1" s="261"/>
      <c r="J1" s="261"/>
      <c r="K1" s="262"/>
      <c r="L1" s="263"/>
      <c r="M1" s="61"/>
    </row>
    <row r="2" spans="1:18">
      <c r="A2" s="254"/>
      <c r="B2" s="255"/>
      <c r="C2" s="261"/>
      <c r="D2" s="261"/>
      <c r="E2" s="261"/>
      <c r="F2" s="262"/>
      <c r="G2" s="261"/>
      <c r="H2" s="261"/>
      <c r="I2" s="261"/>
      <c r="J2" s="261"/>
      <c r="K2" s="262"/>
      <c r="L2" s="263"/>
      <c r="M2" s="61"/>
    </row>
    <row r="3" spans="1:18">
      <c r="A3" s="285" t="s">
        <v>195</v>
      </c>
      <c r="B3" s="264"/>
      <c r="C3" s="261"/>
      <c r="D3" s="265"/>
      <c r="E3" s="266"/>
      <c r="F3" s="267"/>
      <c r="G3" s="267"/>
      <c r="H3" s="267"/>
      <c r="I3" s="267"/>
      <c r="J3" s="267"/>
      <c r="K3" s="261"/>
      <c r="L3" s="268"/>
      <c r="M3" s="61"/>
    </row>
    <row r="4" spans="1:18">
      <c r="A4" s="473" t="s">
        <v>102</v>
      </c>
      <c r="B4" s="475" t="s">
        <v>139</v>
      </c>
      <c r="C4" s="460"/>
      <c r="D4" s="460"/>
      <c r="E4" s="460"/>
      <c r="F4" s="460"/>
      <c r="G4" s="460"/>
      <c r="H4" s="460"/>
      <c r="I4" s="460"/>
      <c r="J4" s="460"/>
      <c r="K4" s="460"/>
      <c r="L4" s="460"/>
      <c r="M4" s="460"/>
      <c r="N4" s="460"/>
      <c r="O4" s="460"/>
      <c r="P4" s="460"/>
      <c r="Q4" s="460"/>
      <c r="R4" s="461"/>
    </row>
    <row r="5" spans="1:18">
      <c r="A5" s="458"/>
      <c r="B5" s="294" t="s">
        <v>123</v>
      </c>
      <c r="C5" s="294" t="s">
        <v>124</v>
      </c>
      <c r="D5" s="295" t="s">
        <v>125</v>
      </c>
      <c r="E5" s="295" t="s">
        <v>126</v>
      </c>
      <c r="F5" s="295" t="s">
        <v>127</v>
      </c>
      <c r="G5" s="348" t="s">
        <v>128</v>
      </c>
      <c r="H5" s="345" t="s">
        <v>129</v>
      </c>
      <c r="I5" s="295" t="s">
        <v>130</v>
      </c>
      <c r="J5" s="295" t="s">
        <v>131</v>
      </c>
      <c r="K5" s="295" t="s">
        <v>132</v>
      </c>
      <c r="L5" s="295" t="s">
        <v>133</v>
      </c>
      <c r="M5" s="295" t="s">
        <v>134</v>
      </c>
      <c r="N5" s="295" t="s">
        <v>135</v>
      </c>
      <c r="O5" s="295" t="s">
        <v>0</v>
      </c>
      <c r="P5" s="295" t="s">
        <v>1</v>
      </c>
      <c r="Q5" s="295" t="s">
        <v>114</v>
      </c>
      <c r="R5" s="295" t="s">
        <v>170</v>
      </c>
    </row>
    <row r="6" spans="1:18">
      <c r="A6" s="476"/>
      <c r="B6" s="269"/>
      <c r="C6" s="270"/>
      <c r="D6" s="271"/>
      <c r="E6" s="271"/>
      <c r="F6" s="271"/>
      <c r="G6" s="348"/>
      <c r="H6" s="345"/>
      <c r="I6" s="271"/>
      <c r="J6" s="271"/>
      <c r="K6" s="271"/>
      <c r="L6" s="296"/>
      <c r="M6" s="296"/>
      <c r="N6" s="296"/>
      <c r="O6" s="296"/>
      <c r="P6" s="296"/>
      <c r="Q6" s="296" t="s">
        <v>121</v>
      </c>
      <c r="R6" s="296" t="s">
        <v>121</v>
      </c>
    </row>
    <row r="7" spans="1:18">
      <c r="A7" s="272" t="s">
        <v>89</v>
      </c>
      <c r="B7" s="273"/>
      <c r="C7" s="274"/>
      <c r="D7" s="275"/>
      <c r="E7" s="275"/>
      <c r="F7" s="275"/>
      <c r="G7" s="275"/>
      <c r="H7" s="276"/>
      <c r="I7" s="275"/>
      <c r="J7" s="275"/>
      <c r="K7" s="275"/>
      <c r="L7" s="277"/>
      <c r="M7" s="277"/>
      <c r="N7" s="277"/>
      <c r="O7" s="277"/>
      <c r="P7" s="303"/>
      <c r="Q7" s="303"/>
      <c r="R7" s="303"/>
    </row>
    <row r="8" spans="1:18">
      <c r="A8" s="278">
        <v>2000</v>
      </c>
      <c r="B8" s="287">
        <v>2620</v>
      </c>
      <c r="C8" s="287">
        <v>3130</v>
      </c>
      <c r="D8" s="287">
        <v>3510</v>
      </c>
      <c r="E8" s="287">
        <v>3800</v>
      </c>
      <c r="F8" s="287">
        <v>4040</v>
      </c>
      <c r="G8" s="277">
        <v>4230</v>
      </c>
      <c r="H8" s="351">
        <v>4460</v>
      </c>
      <c r="I8" s="287">
        <v>4710</v>
      </c>
      <c r="J8" s="287">
        <v>5150</v>
      </c>
      <c r="K8" s="287">
        <v>5430</v>
      </c>
      <c r="L8" s="287">
        <v>5540</v>
      </c>
      <c r="M8" s="287">
        <v>5670</v>
      </c>
      <c r="N8" s="287">
        <v>5950</v>
      </c>
      <c r="O8" s="287">
        <v>6180</v>
      </c>
      <c r="P8" s="277">
        <v>6330</v>
      </c>
      <c r="Q8" s="277">
        <v>6480</v>
      </c>
      <c r="R8" s="277"/>
    </row>
    <row r="9" spans="1:18">
      <c r="A9" s="278">
        <v>2001</v>
      </c>
      <c r="B9" s="287" t="s">
        <v>22</v>
      </c>
      <c r="C9" s="287">
        <v>3910</v>
      </c>
      <c r="D9" s="287">
        <v>4430</v>
      </c>
      <c r="E9" s="287">
        <v>4780</v>
      </c>
      <c r="F9" s="287">
        <v>5050</v>
      </c>
      <c r="G9" s="277">
        <v>5240</v>
      </c>
      <c r="H9" s="351">
        <v>5480</v>
      </c>
      <c r="I9" s="287">
        <v>5710</v>
      </c>
      <c r="J9" s="287">
        <v>6050</v>
      </c>
      <c r="K9" s="287">
        <v>6290</v>
      </c>
      <c r="L9" s="287">
        <v>6360</v>
      </c>
      <c r="M9" s="287">
        <v>6440</v>
      </c>
      <c r="N9" s="287">
        <v>6600</v>
      </c>
      <c r="O9" s="287">
        <v>6770</v>
      </c>
      <c r="P9" s="277">
        <v>6890</v>
      </c>
      <c r="Q9" s="277">
        <v>7020</v>
      </c>
      <c r="R9" s="277"/>
    </row>
    <row r="10" spans="1:18">
      <c r="A10" s="278">
        <v>2002</v>
      </c>
      <c r="B10" s="287" t="s">
        <v>22</v>
      </c>
      <c r="C10" s="287" t="s">
        <v>22</v>
      </c>
      <c r="D10" s="287">
        <v>4890</v>
      </c>
      <c r="E10" s="287">
        <v>5550</v>
      </c>
      <c r="F10" s="287">
        <v>5990</v>
      </c>
      <c r="G10" s="277">
        <v>6320</v>
      </c>
      <c r="H10" s="351">
        <v>6640</v>
      </c>
      <c r="I10" s="287">
        <v>6890</v>
      </c>
      <c r="J10" s="287">
        <v>7210</v>
      </c>
      <c r="K10" s="287">
        <v>7480</v>
      </c>
      <c r="L10" s="287">
        <v>7520</v>
      </c>
      <c r="M10" s="287">
        <v>7530</v>
      </c>
      <c r="N10" s="287">
        <v>7590</v>
      </c>
      <c r="O10" s="287">
        <v>7680</v>
      </c>
      <c r="P10" s="277">
        <v>7770</v>
      </c>
      <c r="Q10" s="277">
        <v>7890</v>
      </c>
      <c r="R10" s="277"/>
    </row>
    <row r="11" spans="1:18">
      <c r="A11" s="278">
        <v>2003</v>
      </c>
      <c r="B11" s="287" t="s">
        <v>22</v>
      </c>
      <c r="C11" s="287" t="s">
        <v>22</v>
      </c>
      <c r="D11" s="287" t="s">
        <v>22</v>
      </c>
      <c r="E11" s="287">
        <v>5530</v>
      </c>
      <c r="F11" s="287">
        <v>6020</v>
      </c>
      <c r="G11" s="277">
        <v>6330</v>
      </c>
      <c r="H11" s="351">
        <v>6640</v>
      </c>
      <c r="I11" s="287">
        <v>6890</v>
      </c>
      <c r="J11" s="287">
        <v>7230</v>
      </c>
      <c r="K11" s="287">
        <v>7440</v>
      </c>
      <c r="L11" s="287">
        <v>7440</v>
      </c>
      <c r="M11" s="287">
        <v>7460</v>
      </c>
      <c r="N11" s="287">
        <v>7510</v>
      </c>
      <c r="O11" s="287">
        <v>7580</v>
      </c>
      <c r="P11" s="277">
        <v>7650</v>
      </c>
      <c r="Q11" s="277">
        <v>7750</v>
      </c>
      <c r="R11" s="277"/>
    </row>
    <row r="12" spans="1:18">
      <c r="A12" s="278">
        <v>2004</v>
      </c>
      <c r="B12" s="287" t="s">
        <v>22</v>
      </c>
      <c r="C12" s="287" t="s">
        <v>22</v>
      </c>
      <c r="D12" s="287" t="s">
        <v>22</v>
      </c>
      <c r="E12" s="287" t="s">
        <v>22</v>
      </c>
      <c r="F12" s="287">
        <v>6000</v>
      </c>
      <c r="G12" s="277">
        <v>6460</v>
      </c>
      <c r="H12" s="351">
        <v>6820</v>
      </c>
      <c r="I12" s="287">
        <v>7090</v>
      </c>
      <c r="J12" s="287">
        <v>7380</v>
      </c>
      <c r="K12" s="287">
        <v>7600</v>
      </c>
      <c r="L12" s="287">
        <v>7560</v>
      </c>
      <c r="M12" s="287">
        <v>7510</v>
      </c>
      <c r="N12" s="287">
        <v>7500</v>
      </c>
      <c r="O12" s="287">
        <v>7520</v>
      </c>
      <c r="P12" s="277">
        <v>7540</v>
      </c>
      <c r="Q12" s="277">
        <v>7610</v>
      </c>
      <c r="R12" s="277"/>
    </row>
    <row r="13" spans="1:18">
      <c r="A13" s="278">
        <v>2005</v>
      </c>
      <c r="B13" s="287" t="s">
        <v>22</v>
      </c>
      <c r="C13" s="287" t="s">
        <v>22</v>
      </c>
      <c r="D13" s="287" t="s">
        <v>22</v>
      </c>
      <c r="E13" s="287" t="s">
        <v>22</v>
      </c>
      <c r="F13" s="287" t="s">
        <v>22</v>
      </c>
      <c r="G13" s="277">
        <v>6330</v>
      </c>
      <c r="H13" s="351">
        <v>6830</v>
      </c>
      <c r="I13" s="287">
        <v>7110</v>
      </c>
      <c r="J13" s="287">
        <v>7400</v>
      </c>
      <c r="K13" s="287">
        <v>7620</v>
      </c>
      <c r="L13" s="287">
        <v>7610</v>
      </c>
      <c r="M13" s="287">
        <v>7560</v>
      </c>
      <c r="N13" s="287">
        <v>7540</v>
      </c>
      <c r="O13" s="287">
        <v>7530</v>
      </c>
      <c r="P13" s="277">
        <v>7550</v>
      </c>
      <c r="Q13" s="277">
        <v>7600</v>
      </c>
      <c r="R13" s="277"/>
    </row>
    <row r="14" spans="1:18">
      <c r="A14" s="278">
        <v>2006</v>
      </c>
      <c r="B14" s="287" t="s">
        <v>22</v>
      </c>
      <c r="C14" s="287" t="s">
        <v>22</v>
      </c>
      <c r="D14" s="287" t="s">
        <v>22</v>
      </c>
      <c r="E14" s="287" t="s">
        <v>22</v>
      </c>
      <c r="F14" s="287" t="s">
        <v>22</v>
      </c>
      <c r="G14" s="277" t="s">
        <v>22</v>
      </c>
      <c r="H14" s="351">
        <v>6300</v>
      </c>
      <c r="I14" s="287">
        <v>6960</v>
      </c>
      <c r="J14" s="287">
        <v>7340</v>
      </c>
      <c r="K14" s="287">
        <v>7610</v>
      </c>
      <c r="L14" s="287">
        <v>7600</v>
      </c>
      <c r="M14" s="287">
        <v>7590</v>
      </c>
      <c r="N14" s="287">
        <v>7600</v>
      </c>
      <c r="O14" s="287">
        <v>7610</v>
      </c>
      <c r="P14" s="277">
        <v>7650</v>
      </c>
      <c r="Q14" s="277">
        <v>7700</v>
      </c>
      <c r="R14" s="277"/>
    </row>
    <row r="15" spans="1:18">
      <c r="A15" s="278">
        <v>2007</v>
      </c>
      <c r="B15" s="287" t="s">
        <v>22</v>
      </c>
      <c r="C15" s="287" t="s">
        <v>22</v>
      </c>
      <c r="D15" s="287" t="s">
        <v>22</v>
      </c>
      <c r="E15" s="287" t="s">
        <v>22</v>
      </c>
      <c r="F15" s="287" t="s">
        <v>22</v>
      </c>
      <c r="G15" s="277" t="s">
        <v>22</v>
      </c>
      <c r="H15" s="351" t="s">
        <v>22</v>
      </c>
      <c r="I15" s="287">
        <v>6070</v>
      </c>
      <c r="J15" s="287">
        <v>6880</v>
      </c>
      <c r="K15" s="287">
        <v>7230</v>
      </c>
      <c r="L15" s="287">
        <v>7280</v>
      </c>
      <c r="M15" s="287">
        <v>7290</v>
      </c>
      <c r="N15" s="287">
        <v>7350</v>
      </c>
      <c r="O15" s="287">
        <v>7400</v>
      </c>
      <c r="P15" s="277">
        <v>7470</v>
      </c>
      <c r="Q15" s="277">
        <v>7560</v>
      </c>
      <c r="R15" s="277"/>
    </row>
    <row r="16" spans="1:18">
      <c r="A16" s="278">
        <v>2008</v>
      </c>
      <c r="B16" s="287" t="s">
        <v>22</v>
      </c>
      <c r="C16" s="287" t="s">
        <v>22</v>
      </c>
      <c r="D16" s="287" t="s">
        <v>22</v>
      </c>
      <c r="E16" s="287" t="s">
        <v>22</v>
      </c>
      <c r="F16" s="287" t="s">
        <v>22</v>
      </c>
      <c r="G16" s="277" t="s">
        <v>22</v>
      </c>
      <c r="H16" s="351" t="s">
        <v>22</v>
      </c>
      <c r="I16" s="287" t="s">
        <v>22</v>
      </c>
      <c r="J16" s="287">
        <v>5980</v>
      </c>
      <c r="K16" s="287">
        <v>6480</v>
      </c>
      <c r="L16" s="287">
        <v>6670</v>
      </c>
      <c r="M16" s="287">
        <v>6840</v>
      </c>
      <c r="N16" s="287">
        <v>6960</v>
      </c>
      <c r="O16" s="287">
        <v>7090</v>
      </c>
      <c r="P16" s="277">
        <v>7220</v>
      </c>
      <c r="Q16" s="277">
        <v>7360</v>
      </c>
      <c r="R16" s="277"/>
    </row>
    <row r="17" spans="1:19">
      <c r="A17" s="278">
        <v>2009</v>
      </c>
      <c r="B17" s="287" t="s">
        <v>22</v>
      </c>
      <c r="C17" s="287" t="s">
        <v>22</v>
      </c>
      <c r="D17" s="287" t="s">
        <v>22</v>
      </c>
      <c r="E17" s="287" t="s">
        <v>22</v>
      </c>
      <c r="F17" s="287" t="s">
        <v>22</v>
      </c>
      <c r="G17" s="277" t="s">
        <v>22</v>
      </c>
      <c r="H17" s="351" t="s">
        <v>22</v>
      </c>
      <c r="I17" s="287" t="s">
        <v>22</v>
      </c>
      <c r="J17" s="287" t="s">
        <v>22</v>
      </c>
      <c r="K17" s="287">
        <v>6120</v>
      </c>
      <c r="L17" s="287">
        <v>6450</v>
      </c>
      <c r="M17" s="287">
        <v>6710</v>
      </c>
      <c r="N17" s="287">
        <v>6910</v>
      </c>
      <c r="O17" s="287">
        <v>7090</v>
      </c>
      <c r="P17" s="277">
        <v>7290</v>
      </c>
      <c r="Q17" s="277">
        <v>7480</v>
      </c>
      <c r="R17" s="277"/>
      <c r="S17" s="288"/>
    </row>
    <row r="18" spans="1:19">
      <c r="A18" s="278">
        <v>2010</v>
      </c>
      <c r="B18" s="287" t="s">
        <v>22</v>
      </c>
      <c r="C18" s="287" t="s">
        <v>22</v>
      </c>
      <c r="D18" s="287" t="s">
        <v>22</v>
      </c>
      <c r="E18" s="287" t="s">
        <v>22</v>
      </c>
      <c r="F18" s="287" t="s">
        <v>22</v>
      </c>
      <c r="G18" s="277" t="s">
        <v>22</v>
      </c>
      <c r="H18" s="351" t="s">
        <v>22</v>
      </c>
      <c r="I18" s="287" t="s">
        <v>22</v>
      </c>
      <c r="J18" s="287" t="s">
        <v>22</v>
      </c>
      <c r="K18" s="287" t="s">
        <v>22</v>
      </c>
      <c r="L18" s="287">
        <v>5960</v>
      </c>
      <c r="M18" s="287">
        <v>6390</v>
      </c>
      <c r="N18" s="287">
        <v>6710</v>
      </c>
      <c r="O18" s="287">
        <v>7000</v>
      </c>
      <c r="P18" s="277">
        <v>7290</v>
      </c>
      <c r="Q18" s="277">
        <v>7540</v>
      </c>
      <c r="R18" s="277"/>
    </row>
    <row r="19" spans="1:19">
      <c r="A19" s="278">
        <v>2011</v>
      </c>
      <c r="B19" s="287" t="s">
        <v>22</v>
      </c>
      <c r="C19" s="287" t="s">
        <v>22</v>
      </c>
      <c r="D19" s="287" t="s">
        <v>22</v>
      </c>
      <c r="E19" s="287" t="s">
        <v>22</v>
      </c>
      <c r="F19" s="287" t="s">
        <v>22</v>
      </c>
      <c r="G19" s="277" t="s">
        <v>22</v>
      </c>
      <c r="H19" s="351" t="s">
        <v>22</v>
      </c>
      <c r="I19" s="287" t="s">
        <v>22</v>
      </c>
      <c r="J19" s="287" t="s">
        <v>22</v>
      </c>
      <c r="K19" s="287" t="s">
        <v>22</v>
      </c>
      <c r="L19" s="287" t="s">
        <v>22</v>
      </c>
      <c r="M19" s="287">
        <v>5990</v>
      </c>
      <c r="N19" s="287">
        <v>6500</v>
      </c>
      <c r="O19" s="287">
        <v>6900</v>
      </c>
      <c r="P19" s="277">
        <v>7300</v>
      </c>
      <c r="Q19" s="277">
        <v>7640</v>
      </c>
      <c r="R19" s="277"/>
    </row>
    <row r="20" spans="1:19">
      <c r="A20" s="278">
        <v>2012</v>
      </c>
      <c r="B20" s="287" t="s">
        <v>22</v>
      </c>
      <c r="C20" s="287" t="s">
        <v>22</v>
      </c>
      <c r="D20" s="287" t="s">
        <v>22</v>
      </c>
      <c r="E20" s="287" t="s">
        <v>22</v>
      </c>
      <c r="F20" s="287" t="s">
        <v>22</v>
      </c>
      <c r="G20" s="277" t="s">
        <v>22</v>
      </c>
      <c r="H20" s="351" t="s">
        <v>22</v>
      </c>
      <c r="I20" s="287" t="s">
        <v>22</v>
      </c>
      <c r="J20" s="287" t="s">
        <v>22</v>
      </c>
      <c r="K20" s="287" t="s">
        <v>22</v>
      </c>
      <c r="L20" s="287" t="s">
        <v>22</v>
      </c>
      <c r="M20" s="287" t="s">
        <v>22</v>
      </c>
      <c r="N20" s="287">
        <v>6470</v>
      </c>
      <c r="O20" s="287">
        <v>7070</v>
      </c>
      <c r="P20" s="277">
        <v>7630</v>
      </c>
      <c r="Q20" s="277">
        <v>8120</v>
      </c>
      <c r="R20" s="277"/>
    </row>
    <row r="21" spans="1:19">
      <c r="A21" s="278">
        <v>2013</v>
      </c>
      <c r="B21" s="287" t="s">
        <v>22</v>
      </c>
      <c r="C21" s="287" t="s">
        <v>22</v>
      </c>
      <c r="D21" s="287" t="s">
        <v>22</v>
      </c>
      <c r="E21" s="287" t="s">
        <v>22</v>
      </c>
      <c r="F21" s="287" t="s">
        <v>22</v>
      </c>
      <c r="G21" s="277" t="s">
        <v>22</v>
      </c>
      <c r="H21" s="351" t="s">
        <v>22</v>
      </c>
      <c r="I21" s="287" t="s">
        <v>22</v>
      </c>
      <c r="J21" s="287" t="s">
        <v>22</v>
      </c>
      <c r="K21" s="287" t="s">
        <v>22</v>
      </c>
      <c r="L21" s="287" t="s">
        <v>22</v>
      </c>
      <c r="M21" s="287" t="s">
        <v>22</v>
      </c>
      <c r="N21" s="287" t="s">
        <v>22</v>
      </c>
      <c r="O21" s="287">
        <v>6860</v>
      </c>
      <c r="P21" s="277">
        <v>7710</v>
      </c>
      <c r="Q21" s="277">
        <v>8400</v>
      </c>
      <c r="R21" s="277"/>
    </row>
    <row r="22" spans="1:19">
      <c r="A22" s="278">
        <v>2014</v>
      </c>
      <c r="B22" s="287" t="s">
        <v>22</v>
      </c>
      <c r="C22" s="287" t="s">
        <v>22</v>
      </c>
      <c r="D22" s="287" t="s">
        <v>22</v>
      </c>
      <c r="E22" s="287" t="s">
        <v>22</v>
      </c>
      <c r="F22" s="287" t="s">
        <v>22</v>
      </c>
      <c r="G22" s="277" t="s">
        <v>22</v>
      </c>
      <c r="H22" s="351" t="s">
        <v>22</v>
      </c>
      <c r="I22" s="287" t="s">
        <v>22</v>
      </c>
      <c r="J22" s="287" t="s">
        <v>22</v>
      </c>
      <c r="K22" s="287" t="s">
        <v>22</v>
      </c>
      <c r="L22" s="287" t="s">
        <v>22</v>
      </c>
      <c r="M22" s="287" t="s">
        <v>22</v>
      </c>
      <c r="N22" s="287" t="s">
        <v>22</v>
      </c>
      <c r="O22" s="287" t="s">
        <v>22</v>
      </c>
      <c r="P22" s="277">
        <v>7440</v>
      </c>
      <c r="Q22" s="277">
        <v>8420</v>
      </c>
      <c r="R22" s="277"/>
    </row>
    <row r="23" spans="1:19">
      <c r="A23" s="278">
        <v>2015</v>
      </c>
      <c r="B23" s="287" t="s">
        <v>22</v>
      </c>
      <c r="C23" s="287" t="s">
        <v>22</v>
      </c>
      <c r="D23" s="287" t="s">
        <v>22</v>
      </c>
      <c r="E23" s="287" t="s">
        <v>22</v>
      </c>
      <c r="F23" s="287" t="s">
        <v>22</v>
      </c>
      <c r="G23" s="277" t="s">
        <v>22</v>
      </c>
      <c r="H23" s="351" t="s">
        <v>22</v>
      </c>
      <c r="I23" s="287" t="s">
        <v>22</v>
      </c>
      <c r="J23" s="287" t="s">
        <v>22</v>
      </c>
      <c r="K23" s="287" t="s">
        <v>22</v>
      </c>
      <c r="L23" s="287" t="s">
        <v>22</v>
      </c>
      <c r="M23" s="287" t="s">
        <v>22</v>
      </c>
      <c r="N23" s="287" t="s">
        <v>22</v>
      </c>
      <c r="O23" s="287" t="s">
        <v>22</v>
      </c>
      <c r="P23" s="277" t="s">
        <v>22</v>
      </c>
      <c r="Q23" s="277">
        <v>9410</v>
      </c>
      <c r="R23" s="277"/>
    </row>
    <row r="24" spans="1:19">
      <c r="A24" s="278">
        <v>2016</v>
      </c>
      <c r="B24" s="287" t="s">
        <v>22</v>
      </c>
      <c r="C24" s="287" t="s">
        <v>22</v>
      </c>
      <c r="D24" s="287" t="s">
        <v>22</v>
      </c>
      <c r="E24" s="287" t="s">
        <v>22</v>
      </c>
      <c r="F24" s="287" t="s">
        <v>22</v>
      </c>
      <c r="G24" s="277" t="s">
        <v>22</v>
      </c>
      <c r="H24" s="352" t="s">
        <v>22</v>
      </c>
      <c r="I24" s="287" t="s">
        <v>22</v>
      </c>
      <c r="J24" s="287" t="s">
        <v>22</v>
      </c>
      <c r="K24" s="287" t="s">
        <v>22</v>
      </c>
      <c r="L24" s="287" t="s">
        <v>22</v>
      </c>
      <c r="M24" s="287" t="s">
        <v>22</v>
      </c>
      <c r="N24" s="287" t="s">
        <v>22</v>
      </c>
      <c r="O24" s="287" t="s">
        <v>22</v>
      </c>
      <c r="P24" s="289" t="s">
        <v>22</v>
      </c>
      <c r="Q24" s="289" t="s">
        <v>22</v>
      </c>
      <c r="R24" s="289">
        <v>10500</v>
      </c>
    </row>
    <row r="25" spans="1:19" ht="24.75">
      <c r="A25" s="281" t="s">
        <v>140</v>
      </c>
      <c r="B25" s="302">
        <v>2620</v>
      </c>
      <c r="C25" s="302">
        <v>3590</v>
      </c>
      <c r="D25" s="302">
        <v>4460</v>
      </c>
      <c r="E25" s="302">
        <v>5200</v>
      </c>
      <c r="F25" s="302">
        <v>5740</v>
      </c>
      <c r="G25" s="302">
        <v>6130</v>
      </c>
      <c r="H25" s="353">
        <v>6460</v>
      </c>
      <c r="I25" s="302">
        <v>6680</v>
      </c>
      <c r="J25" s="302">
        <v>6950</v>
      </c>
      <c r="K25" s="302">
        <v>7110</v>
      </c>
      <c r="L25" s="302">
        <v>7060</v>
      </c>
      <c r="M25" s="302">
        <v>7030</v>
      </c>
      <c r="N25" s="302">
        <v>7100</v>
      </c>
      <c r="O25" s="302">
        <v>7230</v>
      </c>
      <c r="P25" s="302">
        <v>7460</v>
      </c>
      <c r="Q25" s="302">
        <v>7870</v>
      </c>
      <c r="R25" s="302"/>
    </row>
    <row r="26" spans="1:19">
      <c r="A26" s="469" t="s">
        <v>35</v>
      </c>
      <c r="B26" s="469"/>
      <c r="C26" s="469"/>
      <c r="D26" s="469"/>
      <c r="E26" s="469"/>
      <c r="F26" s="283"/>
      <c r="G26" s="283"/>
      <c r="H26" s="283"/>
      <c r="I26" s="283"/>
      <c r="J26" s="283"/>
      <c r="K26" s="283"/>
      <c r="O26" s="284"/>
      <c r="Q26" s="284"/>
      <c r="R26" s="284" t="s">
        <v>93</v>
      </c>
    </row>
    <row r="27" spans="1:19" ht="3.75" customHeight="1">
      <c r="A27" s="477" t="s">
        <v>180</v>
      </c>
      <c r="B27" s="477"/>
      <c r="C27" s="477"/>
      <c r="D27" s="477"/>
      <c r="E27" s="477"/>
      <c r="F27" s="477"/>
      <c r="G27" s="477"/>
      <c r="H27" s="477"/>
      <c r="I27" s="477"/>
      <c r="J27" s="477"/>
      <c r="K27" s="477"/>
      <c r="L27" s="477"/>
      <c r="M27" s="477"/>
      <c r="N27" s="477"/>
      <c r="O27" s="477"/>
      <c r="P27" s="398"/>
      <c r="Q27" s="398"/>
    </row>
    <row r="28" spans="1:19" ht="2.25" customHeight="1">
      <c r="A28" s="477"/>
      <c r="B28" s="477"/>
      <c r="C28" s="477"/>
      <c r="D28" s="477"/>
      <c r="E28" s="477"/>
      <c r="F28" s="477"/>
      <c r="G28" s="477"/>
      <c r="H28" s="477"/>
      <c r="I28" s="477"/>
      <c r="J28" s="477"/>
      <c r="K28" s="477"/>
      <c r="L28" s="477"/>
      <c r="M28" s="477"/>
      <c r="N28" s="477"/>
      <c r="O28" s="477"/>
      <c r="P28" s="398"/>
      <c r="Q28" s="398"/>
    </row>
    <row r="29" spans="1:19" ht="4.5" customHeight="1">
      <c r="A29" s="477"/>
      <c r="B29" s="477"/>
      <c r="C29" s="477"/>
      <c r="D29" s="477"/>
      <c r="E29" s="477"/>
      <c r="F29" s="477"/>
      <c r="G29" s="477"/>
      <c r="H29" s="477"/>
      <c r="I29" s="477"/>
      <c r="J29" s="477"/>
      <c r="K29" s="477"/>
      <c r="L29" s="477"/>
      <c r="M29" s="477"/>
      <c r="N29" s="477"/>
      <c r="O29" s="477"/>
      <c r="P29" s="398"/>
      <c r="Q29" s="398"/>
    </row>
    <row r="30" spans="1:19" ht="5.25" customHeight="1">
      <c r="A30" s="477"/>
      <c r="B30" s="477"/>
      <c r="C30" s="477"/>
      <c r="D30" s="477"/>
      <c r="E30" s="477"/>
      <c r="F30" s="477"/>
      <c r="G30" s="477"/>
      <c r="H30" s="477"/>
      <c r="I30" s="477"/>
      <c r="J30" s="477"/>
      <c r="K30" s="477"/>
      <c r="L30" s="477"/>
      <c r="M30" s="477"/>
      <c r="N30" s="477"/>
      <c r="O30" s="477"/>
      <c r="P30" s="398"/>
      <c r="Q30" s="398"/>
    </row>
    <row r="31" spans="1:19" ht="1.5" customHeight="1">
      <c r="A31" s="477"/>
      <c r="B31" s="477"/>
      <c r="C31" s="477"/>
      <c r="D31" s="477"/>
      <c r="E31" s="477"/>
      <c r="F31" s="477"/>
      <c r="G31" s="477"/>
      <c r="H31" s="477"/>
      <c r="I31" s="477"/>
      <c r="J31" s="477"/>
      <c r="K31" s="477"/>
      <c r="L31" s="477"/>
      <c r="M31" s="477"/>
      <c r="N31" s="477"/>
      <c r="O31" s="477"/>
      <c r="P31" s="398"/>
      <c r="Q31" s="398"/>
    </row>
    <row r="32" spans="1:19">
      <c r="A32" s="477"/>
      <c r="B32" s="477"/>
      <c r="C32" s="477"/>
      <c r="D32" s="477"/>
      <c r="E32" s="477"/>
      <c r="F32" s="477"/>
      <c r="G32" s="477"/>
      <c r="H32" s="477"/>
      <c r="I32" s="477"/>
      <c r="J32" s="477"/>
      <c r="K32" s="477"/>
      <c r="L32" s="477"/>
      <c r="M32" s="477"/>
      <c r="N32" s="477"/>
      <c r="O32" s="477"/>
      <c r="P32" s="398"/>
      <c r="Q32" s="398"/>
    </row>
    <row r="33" spans="1:17">
      <c r="A33" s="477"/>
      <c r="B33" s="477"/>
      <c r="C33" s="477"/>
      <c r="D33" s="477"/>
      <c r="E33" s="477"/>
      <c r="F33" s="477"/>
      <c r="G33" s="477"/>
      <c r="H33" s="477"/>
      <c r="I33" s="477"/>
      <c r="J33" s="477"/>
      <c r="K33" s="477"/>
      <c r="L33" s="477"/>
      <c r="M33" s="477"/>
      <c r="N33" s="477"/>
      <c r="O33" s="477"/>
      <c r="P33" s="398"/>
      <c r="Q33" s="398"/>
    </row>
    <row r="34" spans="1:17">
      <c r="A34" s="477"/>
      <c r="B34" s="477"/>
      <c r="C34" s="477"/>
      <c r="D34" s="477"/>
      <c r="E34" s="477"/>
      <c r="F34" s="477"/>
      <c r="G34" s="477"/>
      <c r="H34" s="477"/>
      <c r="I34" s="477"/>
      <c r="J34" s="477"/>
      <c r="K34" s="477"/>
      <c r="L34" s="477"/>
      <c r="M34" s="477"/>
      <c r="N34" s="477"/>
      <c r="O34" s="477"/>
      <c r="P34" s="398"/>
      <c r="Q34" s="398"/>
    </row>
    <row r="35" spans="1:17">
      <c r="A35" s="477"/>
      <c r="B35" s="477"/>
      <c r="C35" s="477"/>
      <c r="D35" s="477"/>
      <c r="E35" s="477"/>
      <c r="F35" s="477"/>
      <c r="G35" s="477"/>
      <c r="H35" s="477"/>
      <c r="I35" s="477"/>
      <c r="J35" s="477"/>
      <c r="K35" s="477"/>
      <c r="L35" s="477"/>
      <c r="M35" s="477"/>
      <c r="N35" s="477"/>
      <c r="O35" s="477"/>
      <c r="P35" s="398"/>
      <c r="Q35" s="398"/>
    </row>
    <row r="36" spans="1:17">
      <c r="A36" s="477"/>
      <c r="B36" s="477"/>
      <c r="C36" s="477"/>
      <c r="D36" s="477"/>
      <c r="E36" s="477"/>
      <c r="F36" s="477"/>
      <c r="G36" s="477"/>
      <c r="H36" s="477"/>
      <c r="I36" s="477"/>
      <c r="J36" s="477"/>
      <c r="K36" s="477"/>
      <c r="L36" s="477"/>
      <c r="M36" s="477"/>
      <c r="N36" s="477"/>
      <c r="O36" s="477"/>
      <c r="P36" s="398"/>
      <c r="Q36" s="398"/>
    </row>
    <row r="37" spans="1:17">
      <c r="A37" s="477"/>
      <c r="B37" s="477"/>
      <c r="C37" s="477"/>
      <c r="D37" s="477"/>
      <c r="E37" s="477"/>
      <c r="F37" s="477"/>
      <c r="G37" s="477"/>
      <c r="H37" s="477"/>
      <c r="I37" s="477"/>
      <c r="J37" s="477"/>
      <c r="K37" s="477"/>
      <c r="L37" s="477"/>
      <c r="M37" s="477"/>
      <c r="N37" s="477"/>
      <c r="O37" s="477"/>
      <c r="P37" s="398"/>
      <c r="Q37" s="398"/>
    </row>
    <row r="38" spans="1:17">
      <c r="A38" s="477"/>
      <c r="B38" s="477"/>
      <c r="C38" s="477"/>
      <c r="D38" s="477"/>
      <c r="E38" s="477"/>
      <c r="F38" s="477"/>
      <c r="G38" s="477"/>
      <c r="H38" s="477"/>
      <c r="I38" s="477"/>
      <c r="J38" s="477"/>
      <c r="K38" s="477"/>
      <c r="L38" s="477"/>
      <c r="M38" s="477"/>
      <c r="N38" s="477"/>
      <c r="O38" s="477"/>
      <c r="P38" s="398"/>
      <c r="Q38" s="398"/>
    </row>
    <row r="39" spans="1:17">
      <c r="A39" s="477"/>
      <c r="B39" s="477"/>
      <c r="C39" s="477"/>
      <c r="D39" s="477"/>
      <c r="E39" s="477"/>
      <c r="F39" s="477"/>
      <c r="G39" s="477"/>
      <c r="H39" s="477"/>
      <c r="I39" s="477"/>
      <c r="J39" s="477"/>
      <c r="K39" s="477"/>
      <c r="L39" s="477"/>
      <c r="M39" s="477"/>
      <c r="N39" s="477"/>
      <c r="O39" s="477"/>
      <c r="P39" s="398"/>
      <c r="Q39" s="398"/>
    </row>
    <row r="40" spans="1:17">
      <c r="A40" s="477"/>
      <c r="B40" s="477"/>
      <c r="C40" s="477"/>
      <c r="D40" s="477"/>
      <c r="E40" s="477"/>
      <c r="F40" s="477"/>
      <c r="G40" s="477"/>
      <c r="H40" s="477"/>
      <c r="I40" s="477"/>
      <c r="J40" s="477"/>
      <c r="K40" s="477"/>
      <c r="L40" s="477"/>
      <c r="M40" s="477"/>
      <c r="N40" s="477"/>
      <c r="O40" s="477"/>
      <c r="P40" s="398"/>
      <c r="Q40" s="398"/>
    </row>
    <row r="41" spans="1:17">
      <c r="A41" s="477"/>
      <c r="B41" s="477"/>
      <c r="C41" s="477"/>
      <c r="D41" s="477"/>
      <c r="E41" s="477"/>
      <c r="F41" s="477"/>
      <c r="G41" s="477"/>
      <c r="H41" s="477"/>
      <c r="I41" s="477"/>
      <c r="J41" s="477"/>
      <c r="K41" s="477"/>
      <c r="L41" s="477"/>
      <c r="M41" s="477"/>
      <c r="N41" s="477"/>
      <c r="O41" s="477"/>
      <c r="P41" s="398"/>
      <c r="Q41" s="398"/>
    </row>
    <row r="42" spans="1:17">
      <c r="A42" s="477"/>
      <c r="B42" s="477"/>
      <c r="C42" s="477"/>
      <c r="D42" s="477"/>
      <c r="E42" s="477"/>
      <c r="F42" s="477"/>
      <c r="G42" s="477"/>
      <c r="H42" s="477"/>
      <c r="I42" s="477"/>
      <c r="J42" s="477"/>
      <c r="K42" s="477"/>
      <c r="L42" s="477"/>
      <c r="M42" s="477"/>
      <c r="N42" s="477"/>
      <c r="O42" s="477"/>
      <c r="P42" s="398"/>
      <c r="Q42" s="398"/>
    </row>
    <row r="43" spans="1:17">
      <c r="A43" s="290"/>
      <c r="B43" s="290"/>
      <c r="C43" s="290"/>
      <c r="D43" s="290"/>
      <c r="E43" s="290"/>
      <c r="F43" s="290"/>
      <c r="G43" s="290"/>
      <c r="H43" s="290"/>
      <c r="I43" s="290"/>
      <c r="J43" s="290"/>
      <c r="K43" s="290"/>
      <c r="L43" s="290"/>
      <c r="M43" s="290"/>
      <c r="N43" s="290"/>
    </row>
    <row r="44" spans="1:17">
      <c r="A44" s="290"/>
      <c r="B44" s="290"/>
      <c r="C44" s="290"/>
      <c r="D44" s="290"/>
      <c r="E44" s="290"/>
      <c r="F44" s="290"/>
      <c r="G44" s="290"/>
      <c r="H44" s="290"/>
      <c r="I44" s="290"/>
      <c r="J44" s="290"/>
      <c r="K44" s="290"/>
      <c r="L44" s="290"/>
      <c r="M44" s="290"/>
      <c r="N44" s="290"/>
    </row>
    <row r="45" spans="1:17">
      <c r="A45" s="290"/>
      <c r="B45" s="290"/>
      <c r="C45" s="290"/>
      <c r="D45" s="290"/>
      <c r="E45" s="290"/>
      <c r="F45" s="290"/>
      <c r="G45" s="290"/>
      <c r="H45" s="290"/>
      <c r="I45" s="290"/>
      <c r="J45" s="290"/>
      <c r="K45" s="290"/>
      <c r="L45" s="290"/>
      <c r="M45" s="290"/>
      <c r="N45" s="290"/>
    </row>
  </sheetData>
  <mergeCells count="4">
    <mergeCell ref="A4:A6"/>
    <mergeCell ref="A26:E26"/>
    <mergeCell ref="A27:Q42"/>
    <mergeCell ref="B4:R4"/>
  </mergeCells>
  <pageMargins left="0.70866141732283472" right="0.70866141732283472"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A30"/>
  <sheetViews>
    <sheetView workbookViewId="0"/>
  </sheetViews>
  <sheetFormatPr defaultRowHeight="15"/>
  <cols>
    <col min="1" max="1" width="184" style="309" customWidth="1"/>
  </cols>
  <sheetData>
    <row r="1" spans="1:1" ht="45">
      <c r="A1" s="377" t="s">
        <v>182</v>
      </c>
    </row>
    <row r="2" spans="1:1">
      <c r="A2" s="396" t="s">
        <v>196</v>
      </c>
    </row>
    <row r="3" spans="1:1" ht="45">
      <c r="A3" s="309" t="s">
        <v>150</v>
      </c>
    </row>
    <row r="4" spans="1:1" ht="30">
      <c r="A4" s="309" t="s">
        <v>151</v>
      </c>
    </row>
    <row r="5" spans="1:1">
      <c r="A5" s="309" t="s">
        <v>103</v>
      </c>
    </row>
    <row r="6" spans="1:1" ht="30">
      <c r="A6" s="309" t="s">
        <v>152</v>
      </c>
    </row>
    <row r="7" spans="1:1">
      <c r="A7" s="309" t="s">
        <v>104</v>
      </c>
    </row>
    <row r="8" spans="1:1">
      <c r="A8" s="309" t="s">
        <v>105</v>
      </c>
    </row>
    <row r="9" spans="1:1">
      <c r="A9" s="309" t="s">
        <v>153</v>
      </c>
    </row>
    <row r="10" spans="1:1" ht="30">
      <c r="A10" s="309" t="s">
        <v>154</v>
      </c>
    </row>
    <row r="11" spans="1:1" ht="45">
      <c r="A11" s="309" t="s">
        <v>155</v>
      </c>
    </row>
    <row r="12" spans="1:1">
      <c r="A12" s="309" t="s">
        <v>156</v>
      </c>
    </row>
    <row r="13" spans="1:1" ht="45">
      <c r="A13" s="377" t="s">
        <v>183</v>
      </c>
    </row>
    <row r="14" spans="1:1">
      <c r="A14" s="309" t="s">
        <v>106</v>
      </c>
    </row>
    <row r="15" spans="1:1">
      <c r="A15" s="309" t="s">
        <v>107</v>
      </c>
    </row>
    <row r="16" spans="1:1" ht="30">
      <c r="A16" s="377" t="s">
        <v>184</v>
      </c>
    </row>
    <row r="17" spans="1:1">
      <c r="A17" s="396" t="s">
        <v>197</v>
      </c>
    </row>
    <row r="18" spans="1:1" ht="30">
      <c r="A18" s="309" t="s">
        <v>157</v>
      </c>
    </row>
    <row r="19" spans="1:1">
      <c r="A19" s="377" t="s">
        <v>185</v>
      </c>
    </row>
    <row r="20" spans="1:1">
      <c r="A20" s="309" t="s">
        <v>158</v>
      </c>
    </row>
    <row r="21" spans="1:1">
      <c r="A21" s="309" t="s">
        <v>108</v>
      </c>
    </row>
    <row r="22" spans="1:1">
      <c r="A22" s="377" t="s">
        <v>186</v>
      </c>
    </row>
    <row r="23" spans="1:1">
      <c r="A23" s="309" t="s">
        <v>109</v>
      </c>
    </row>
    <row r="24" spans="1:1" ht="45">
      <c r="A24" s="309" t="s">
        <v>110</v>
      </c>
    </row>
    <row r="25" spans="1:1" ht="30">
      <c r="A25" s="309" t="s">
        <v>111</v>
      </c>
    </row>
    <row r="26" spans="1:1">
      <c r="A26" s="362" t="s">
        <v>163</v>
      </c>
    </row>
    <row r="27" spans="1:1" ht="30">
      <c r="A27" s="309" t="s">
        <v>159</v>
      </c>
    </row>
    <row r="28" spans="1:1">
      <c r="A28" s="381" t="s">
        <v>187</v>
      </c>
    </row>
    <row r="29" spans="1:1">
      <c r="A29" s="381" t="s">
        <v>160</v>
      </c>
    </row>
    <row r="30" spans="1:1">
      <c r="A30" s="381" t="s">
        <v>188</v>
      </c>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355"/>
    <col min="2" max="2" width="138" style="355" customWidth="1"/>
    <col min="3" max="16384" width="9.140625" style="355"/>
  </cols>
  <sheetData>
    <row r="1" spans="1:18" ht="18">
      <c r="A1" s="354"/>
      <c r="B1" s="354"/>
    </row>
    <row r="2" spans="1:18" ht="18">
      <c r="A2" s="354"/>
      <c r="B2" s="356" t="s">
        <v>161</v>
      </c>
    </row>
    <row r="3" spans="1:18">
      <c r="A3" s="357"/>
    </row>
    <row r="4" spans="1:18" ht="15">
      <c r="A4" s="357"/>
      <c r="B4" s="358"/>
    </row>
    <row r="5" spans="1:18" s="358" customFormat="1" ht="15.75">
      <c r="A5" s="359"/>
    </row>
    <row r="6" spans="1:18" s="358" customFormat="1" ht="15.75">
      <c r="A6" s="359"/>
      <c r="B6" s="358" t="s">
        <v>164</v>
      </c>
    </row>
    <row r="7" spans="1:18" s="359" customFormat="1" ht="15.75">
      <c r="B7" s="358" t="s">
        <v>165</v>
      </c>
    </row>
    <row r="8" spans="1:18" s="358" customFormat="1" ht="15.75">
      <c r="A8" s="359"/>
      <c r="B8" s="358" t="s">
        <v>166</v>
      </c>
      <c r="R8" s="359"/>
    </row>
    <row r="9" spans="1:18" s="358" customFormat="1" ht="15.75">
      <c r="A9" s="359"/>
      <c r="B9" s="358" t="s">
        <v>167</v>
      </c>
      <c r="R9" s="359"/>
    </row>
    <row r="10" spans="1:18" s="358" customFormat="1" ht="15.75">
      <c r="B10" s="358" t="s">
        <v>168</v>
      </c>
      <c r="R10" s="359"/>
    </row>
    <row r="11" spans="1:18" s="358" customFormat="1" ht="15.75">
      <c r="B11" s="358" t="s">
        <v>162</v>
      </c>
      <c r="R11" s="359"/>
    </row>
    <row r="12" spans="1:18" s="358" customFormat="1" ht="15"/>
    <row r="19" spans="2:2">
      <c r="B19" s="360"/>
    </row>
  </sheetData>
  <hyperlinks>
    <hyperlink ref="B8" location="'Table 3(i)'!A1" display="Table 3: ICR Student Loans borrowers liable to repay by repayment cohort and repayment status as at 30/04/2015"/>
    <hyperlink ref="B9" location="'Table 4A (i) (ii)'!A1" display="Full Time Grants : Total Grants Paid to Full Time Students domiciled in England by Individual Higher Education Provider"/>
    <hyperlink ref="B10" location="'Table 5(i) (ii)'!A1" display="Table 5: ICR Student Loans borrowers with a Loan Balance by repayment cohort and tax year as at 30/04/2015"/>
    <hyperlink ref="B11" location="Footnotes!A1" display="Full Time Fee Loan Summary: Summary from the suplementary table to cross-check against the totals in the SFR Table 4B (i)"/>
    <hyperlink ref="B6" location="'Table 1'!A1" display="Introduction and Notes"/>
    <hyperlink ref="B7" location="'Table 2'!A1" display="Maintenance Loans: Maintenance Loans Paid to Full Time Students domiciled in England by Individual Higher Education Provider"/>
  </hyperlinks>
  <pageMargins left="0.75" right="0.75" top="1" bottom="1"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H67"/>
  <sheetViews>
    <sheetView workbookViewId="0"/>
  </sheetViews>
  <sheetFormatPr defaultRowHeight="15"/>
  <cols>
    <col min="1" max="1" width="72.42578125" style="4" customWidth="1"/>
    <col min="2" max="2" width="14.28515625" style="4" customWidth="1"/>
    <col min="3" max="4" width="13.28515625" style="4" customWidth="1"/>
    <col min="5" max="5" width="13.5703125" style="4" customWidth="1"/>
    <col min="6" max="6" width="3.5703125" style="4" customWidth="1"/>
    <col min="7" max="16384" width="9.140625" style="4"/>
  </cols>
  <sheetData>
    <row r="1" spans="1:7" ht="15.75">
      <c r="A1" s="1" t="s">
        <v>169</v>
      </c>
      <c r="B1" s="2"/>
      <c r="C1" s="2"/>
      <c r="D1" s="2"/>
      <c r="E1" s="3"/>
    </row>
    <row r="2" spans="1:7" ht="15.75">
      <c r="A2" s="1"/>
      <c r="B2" s="2"/>
      <c r="C2" s="2"/>
      <c r="D2" s="2"/>
      <c r="E2" s="3"/>
    </row>
    <row r="3" spans="1:7">
      <c r="A3" s="291" t="s">
        <v>192</v>
      </c>
      <c r="B3" s="292"/>
      <c r="C3" s="292"/>
      <c r="D3" s="292"/>
      <c r="E3" s="293"/>
      <c r="F3" s="293" t="s">
        <v>113</v>
      </c>
    </row>
    <row r="4" spans="1:7">
      <c r="A4" s="5" t="s">
        <v>149</v>
      </c>
      <c r="B4" s="6" t="s">
        <v>0</v>
      </c>
      <c r="C4" s="7" t="s">
        <v>1</v>
      </c>
      <c r="D4" s="7" t="s">
        <v>114</v>
      </c>
      <c r="E4" s="386" t="s">
        <v>170</v>
      </c>
      <c r="F4" s="8"/>
    </row>
    <row r="5" spans="1:7">
      <c r="A5" s="9"/>
      <c r="B5" s="10" t="s">
        <v>2</v>
      </c>
      <c r="C5" s="11" t="s">
        <v>2</v>
      </c>
      <c r="D5" s="11" t="s">
        <v>2</v>
      </c>
      <c r="E5" s="387" t="s">
        <v>2</v>
      </c>
      <c r="F5" s="12"/>
    </row>
    <row r="6" spans="1:7">
      <c r="A6" s="9"/>
      <c r="B6" s="10" t="s">
        <v>3</v>
      </c>
      <c r="C6" s="13" t="s">
        <v>3</v>
      </c>
      <c r="D6" s="13" t="s">
        <v>3</v>
      </c>
      <c r="E6" s="388" t="s">
        <v>3</v>
      </c>
      <c r="F6" s="14"/>
    </row>
    <row r="7" spans="1:7">
      <c r="A7" s="15"/>
      <c r="B7" s="16" t="s">
        <v>4</v>
      </c>
      <c r="C7" s="17" t="s">
        <v>5</v>
      </c>
      <c r="D7" s="17" t="s">
        <v>5</v>
      </c>
      <c r="E7" s="389" t="s">
        <v>5</v>
      </c>
      <c r="F7" s="18"/>
    </row>
    <row r="8" spans="1:7">
      <c r="A8" s="19" t="s">
        <v>6</v>
      </c>
      <c r="B8" s="9"/>
      <c r="C8" s="20"/>
      <c r="D8" s="20"/>
      <c r="E8" s="390"/>
      <c r="F8" s="21"/>
    </row>
    <row r="9" spans="1:7">
      <c r="A9" s="19" t="s">
        <v>7</v>
      </c>
      <c r="B9" s="22">
        <v>2552.3181260799993</v>
      </c>
      <c r="C9" s="23">
        <v>2747.9962479600008</v>
      </c>
      <c r="D9" s="23">
        <v>3099.9028814200001</v>
      </c>
      <c r="E9" s="383">
        <v>3537.4173729599993</v>
      </c>
      <c r="F9" s="24"/>
    </row>
    <row r="10" spans="1:7">
      <c r="A10" s="25" t="s">
        <v>8</v>
      </c>
      <c r="B10" s="26" t="s">
        <v>14</v>
      </c>
      <c r="C10" s="27" t="s">
        <v>14</v>
      </c>
      <c r="D10" s="27" t="s">
        <v>14</v>
      </c>
      <c r="E10" s="391" t="s">
        <v>14</v>
      </c>
      <c r="F10" s="384"/>
    </row>
    <row r="11" spans="1:7">
      <c r="A11" s="28" t="s">
        <v>9</v>
      </c>
      <c r="B11" s="29">
        <v>2552.3181260799993</v>
      </c>
      <c r="C11" s="30">
        <v>2747.9962479600008</v>
      </c>
      <c r="D11" s="30">
        <v>3099.9028814200001</v>
      </c>
      <c r="E11" s="382">
        <v>3537.4173729599993</v>
      </c>
      <c r="F11" s="385"/>
    </row>
    <row r="12" spans="1:7">
      <c r="A12" s="31"/>
      <c r="B12" s="32"/>
      <c r="C12" s="33"/>
      <c r="D12" s="33"/>
      <c r="E12" s="383"/>
      <c r="F12" s="24"/>
    </row>
    <row r="13" spans="1:7">
      <c r="A13" s="19" t="s">
        <v>191</v>
      </c>
      <c r="B13" s="32"/>
      <c r="C13" s="33"/>
      <c r="D13" s="33"/>
      <c r="E13" s="383"/>
      <c r="F13" s="24"/>
    </row>
    <row r="14" spans="1:7">
      <c r="A14" s="9" t="s">
        <v>10</v>
      </c>
      <c r="B14" s="32">
        <v>276.77946452000003</v>
      </c>
      <c r="C14" s="33">
        <v>436.27724308000001</v>
      </c>
      <c r="D14" s="33">
        <v>516.17379129999995</v>
      </c>
      <c r="E14" s="392">
        <v>548.34157294999989</v>
      </c>
      <c r="F14" s="34"/>
    </row>
    <row r="15" spans="1:7">
      <c r="A15" s="35" t="s">
        <v>11</v>
      </c>
      <c r="B15" s="32"/>
      <c r="C15" s="33"/>
      <c r="D15" s="33"/>
      <c r="E15" s="392"/>
      <c r="F15" s="34"/>
    </row>
    <row r="16" spans="1:7">
      <c r="A16" s="35" t="s">
        <v>12</v>
      </c>
      <c r="B16" s="32">
        <v>248.77394151999999</v>
      </c>
      <c r="C16" s="33">
        <v>409.24246407999999</v>
      </c>
      <c r="D16" s="33">
        <v>485.23552430000001</v>
      </c>
      <c r="E16" s="392">
        <v>514.72592394999992</v>
      </c>
      <c r="F16" s="34"/>
      <c r="G16" s="36"/>
    </row>
    <row r="17" spans="1:7">
      <c r="A17" s="37" t="s">
        <v>13</v>
      </c>
      <c r="B17" s="38">
        <v>27.957325000000001</v>
      </c>
      <c r="C17" s="39">
        <v>27.025458999999998</v>
      </c>
      <c r="D17" s="39">
        <v>30.934206999999997</v>
      </c>
      <c r="E17" s="392">
        <v>33.613648999999995</v>
      </c>
      <c r="F17" s="34"/>
    </row>
    <row r="18" spans="1:7">
      <c r="A18" s="35" t="s">
        <v>145</v>
      </c>
      <c r="B18" s="32" t="s">
        <v>14</v>
      </c>
      <c r="C18" s="33" t="s">
        <v>14</v>
      </c>
      <c r="D18" s="33" t="s">
        <v>14</v>
      </c>
      <c r="E18" s="392" t="s">
        <v>14</v>
      </c>
      <c r="F18" s="34"/>
    </row>
    <row r="19" spans="1:7">
      <c r="A19" s="19"/>
      <c r="B19" s="32"/>
      <c r="C19" s="33"/>
      <c r="D19" s="33"/>
      <c r="E19" s="392"/>
      <c r="F19" s="34"/>
    </row>
    <row r="20" spans="1:7">
      <c r="A20" s="9" t="s">
        <v>15</v>
      </c>
      <c r="B20" s="32">
        <v>35.736370839999999</v>
      </c>
      <c r="C20" s="33">
        <v>40.055009430000005</v>
      </c>
      <c r="D20" s="33">
        <v>50.084665779999995</v>
      </c>
      <c r="E20" s="392">
        <v>42.829733679999997</v>
      </c>
      <c r="F20" s="34"/>
    </row>
    <row r="21" spans="1:7">
      <c r="A21" s="19"/>
      <c r="B21" s="32"/>
      <c r="C21" s="33"/>
      <c r="D21" s="33"/>
      <c r="E21" s="392"/>
      <c r="F21" s="34"/>
    </row>
    <row r="22" spans="1:7">
      <c r="A22" s="9" t="s">
        <v>16</v>
      </c>
      <c r="B22" s="32" t="s">
        <v>14</v>
      </c>
      <c r="C22" s="33" t="s">
        <v>14</v>
      </c>
      <c r="D22" s="33" t="s">
        <v>14</v>
      </c>
      <c r="E22" s="392" t="s">
        <v>14</v>
      </c>
      <c r="F22" s="34"/>
    </row>
    <row r="23" spans="1:7">
      <c r="A23" s="9"/>
      <c r="B23" s="32"/>
      <c r="C23" s="33"/>
      <c r="D23" s="33"/>
      <c r="E23" s="392"/>
      <c r="F23" s="34"/>
    </row>
    <row r="24" spans="1:7">
      <c r="A24" s="9" t="s">
        <v>115</v>
      </c>
      <c r="B24" s="32" t="s">
        <v>14</v>
      </c>
      <c r="C24" s="33" t="s">
        <v>14</v>
      </c>
      <c r="D24" s="33" t="s">
        <v>14</v>
      </c>
      <c r="E24" s="392" t="s">
        <v>14</v>
      </c>
      <c r="F24" s="34"/>
    </row>
    <row r="25" spans="1:7">
      <c r="A25" s="35"/>
      <c r="B25" s="32"/>
      <c r="C25" s="33"/>
      <c r="D25" s="33"/>
      <c r="E25" s="392"/>
      <c r="F25" s="34"/>
    </row>
    <row r="26" spans="1:7">
      <c r="A26" s="19" t="s">
        <v>173</v>
      </c>
      <c r="B26" s="32"/>
      <c r="C26" s="33"/>
      <c r="D26" s="33"/>
      <c r="E26" s="392"/>
      <c r="F26" s="34"/>
    </row>
    <row r="27" spans="1:7">
      <c r="A27" s="9" t="s">
        <v>17</v>
      </c>
      <c r="B27" s="32">
        <v>114.89675225000001</v>
      </c>
      <c r="C27" s="33">
        <v>118.08067889000002</v>
      </c>
      <c r="D27" s="33">
        <v>125.70893566000001</v>
      </c>
      <c r="E27" s="392">
        <v>129.98799151999998</v>
      </c>
      <c r="F27" s="34" t="s">
        <v>190</v>
      </c>
      <c r="G27" s="36"/>
    </row>
    <row r="28" spans="1:7">
      <c r="A28" s="40" t="s">
        <v>18</v>
      </c>
      <c r="B28" s="32"/>
      <c r="C28" s="33"/>
      <c r="D28" s="33"/>
      <c r="E28" s="392"/>
      <c r="F28" s="34"/>
    </row>
    <row r="29" spans="1:7">
      <c r="A29" s="41" t="s">
        <v>19</v>
      </c>
      <c r="B29" s="32">
        <v>12.730578340000005</v>
      </c>
      <c r="C29" s="33">
        <v>14.626934420000001</v>
      </c>
      <c r="D29" s="33">
        <v>16.10315289</v>
      </c>
      <c r="E29" s="392">
        <v>17.152907319999997</v>
      </c>
      <c r="F29" s="34"/>
    </row>
    <row r="30" spans="1:7">
      <c r="A30" s="41" t="s">
        <v>20</v>
      </c>
      <c r="B30" s="32">
        <v>107.27284553000001</v>
      </c>
      <c r="C30" s="33">
        <v>109.09032710000001</v>
      </c>
      <c r="D30" s="33">
        <v>114.9596562</v>
      </c>
      <c r="E30" s="392">
        <v>118.99625123999999</v>
      </c>
      <c r="F30" s="34" t="s">
        <v>190</v>
      </c>
    </row>
    <row r="31" spans="1:7" s="380" customFormat="1">
      <c r="A31" s="378" t="s">
        <v>181</v>
      </c>
      <c r="B31" s="379">
        <v>102.84415224999999</v>
      </c>
      <c r="C31" s="53">
        <v>104.35326069</v>
      </c>
      <c r="D31" s="53">
        <v>109.13127897999999</v>
      </c>
      <c r="E31" s="393">
        <v>112.63049269</v>
      </c>
      <c r="F31" s="54"/>
    </row>
    <row r="32" spans="1:7" s="380" customFormat="1">
      <c r="A32" s="378" t="s">
        <v>189</v>
      </c>
      <c r="B32" s="379">
        <v>4.4286932799999992</v>
      </c>
      <c r="C32" s="53">
        <v>4.7370664100000015</v>
      </c>
      <c r="D32" s="53">
        <v>5.8283772199999992</v>
      </c>
      <c r="E32" s="393">
        <v>6.3657585499999998</v>
      </c>
      <c r="F32" s="54" t="s">
        <v>190</v>
      </c>
    </row>
    <row r="33" spans="1:8">
      <c r="A33" s="41" t="s">
        <v>21</v>
      </c>
      <c r="B33" s="32">
        <v>-5.1066716200000002</v>
      </c>
      <c r="C33" s="33">
        <v>-5.6365826299999995</v>
      </c>
      <c r="D33" s="33">
        <v>-5.3538734299999993</v>
      </c>
      <c r="E33" s="392">
        <v>-6.1611670400000005</v>
      </c>
      <c r="F33" s="34"/>
    </row>
    <row r="34" spans="1:8">
      <c r="A34" s="9" t="s">
        <v>18</v>
      </c>
      <c r="B34" s="32"/>
      <c r="C34" s="33"/>
      <c r="D34" s="33"/>
      <c r="E34" s="392"/>
      <c r="F34" s="34"/>
    </row>
    <row r="35" spans="1:8">
      <c r="A35" s="35" t="s">
        <v>146</v>
      </c>
      <c r="B35" s="32">
        <v>9.8405175899999957</v>
      </c>
      <c r="C35" s="33">
        <v>10.916534310000001</v>
      </c>
      <c r="D35" s="33">
        <v>11.913886029999999</v>
      </c>
      <c r="E35" s="392">
        <v>12.545167289999998</v>
      </c>
      <c r="F35" s="34"/>
      <c r="G35" s="36"/>
    </row>
    <row r="36" spans="1:8">
      <c r="A36" s="19"/>
      <c r="B36" s="32"/>
      <c r="C36" s="42"/>
      <c r="D36" s="42"/>
      <c r="E36" s="392"/>
      <c r="F36" s="34"/>
    </row>
    <row r="37" spans="1:8">
      <c r="A37" s="9" t="s">
        <v>23</v>
      </c>
      <c r="B37" s="32">
        <v>1.9595597599999997</v>
      </c>
      <c r="C37" s="33">
        <v>6.3939424400000009</v>
      </c>
      <c r="D37" s="33">
        <v>3.56971339</v>
      </c>
      <c r="E37" s="392">
        <v>4.2296799999999992</v>
      </c>
      <c r="F37" s="34"/>
    </row>
    <row r="38" spans="1:8">
      <c r="A38" s="40" t="s">
        <v>18</v>
      </c>
      <c r="B38" s="32"/>
      <c r="C38" s="33"/>
      <c r="D38" s="33"/>
      <c r="E38" s="392"/>
      <c r="F38" s="34"/>
    </row>
    <row r="39" spans="1:8">
      <c r="A39" s="41" t="s">
        <v>24</v>
      </c>
      <c r="B39" s="32">
        <v>1.18427934</v>
      </c>
      <c r="C39" s="33">
        <v>1.3464268400000001</v>
      </c>
      <c r="D39" s="33">
        <v>1.5997474199999999</v>
      </c>
      <c r="E39" s="392">
        <v>1.6814614800000003</v>
      </c>
      <c r="F39" s="34"/>
    </row>
    <row r="40" spans="1:8">
      <c r="A40" s="41" t="s">
        <v>25</v>
      </c>
      <c r="B40" s="32">
        <v>0.71727132000000005</v>
      </c>
      <c r="C40" s="33">
        <v>1.07084563</v>
      </c>
      <c r="D40" s="33">
        <v>1.3451295100000003</v>
      </c>
      <c r="E40" s="392">
        <v>2.1554973699999995</v>
      </c>
      <c r="F40" s="34"/>
    </row>
    <row r="41" spans="1:8">
      <c r="A41" s="41" t="s">
        <v>26</v>
      </c>
      <c r="B41" s="32">
        <v>5.8892030000000012E-2</v>
      </c>
      <c r="C41" s="33">
        <v>5.5385300000000005E-2</v>
      </c>
      <c r="D41" s="33">
        <v>7.4252270000000009E-2</v>
      </c>
      <c r="E41" s="392">
        <v>0.15905090999999999</v>
      </c>
      <c r="F41" s="34"/>
    </row>
    <row r="42" spans="1:8">
      <c r="A42" s="41" t="s">
        <v>27</v>
      </c>
      <c r="B42" s="32" t="s">
        <v>14</v>
      </c>
      <c r="C42" s="33">
        <v>3.9124416000000006</v>
      </c>
      <c r="D42" s="33">
        <v>0.46277361</v>
      </c>
      <c r="E42" s="392">
        <v>0.23378576000000001</v>
      </c>
      <c r="F42" s="34"/>
    </row>
    <row r="43" spans="1:8">
      <c r="A43" s="41" t="s">
        <v>28</v>
      </c>
      <c r="B43" s="32" t="s">
        <v>14</v>
      </c>
      <c r="C43" s="33" t="s">
        <v>14</v>
      </c>
      <c r="D43" s="33" t="s">
        <v>14</v>
      </c>
      <c r="E43" s="392" t="s">
        <v>14</v>
      </c>
      <c r="F43" s="34"/>
    </row>
    <row r="44" spans="1:8">
      <c r="A44" s="41" t="s">
        <v>29</v>
      </c>
      <c r="B44" s="32" t="s">
        <v>14</v>
      </c>
      <c r="C44" s="33" t="s">
        <v>14</v>
      </c>
      <c r="D44" s="33" t="s">
        <v>14</v>
      </c>
      <c r="E44" s="392" t="s">
        <v>14</v>
      </c>
      <c r="F44" s="34"/>
    </row>
    <row r="45" spans="1:8">
      <c r="A45" s="41" t="s">
        <v>30</v>
      </c>
      <c r="B45" s="32" t="s">
        <v>14</v>
      </c>
      <c r="C45" s="33" t="s">
        <v>14</v>
      </c>
      <c r="D45" s="33" t="s">
        <v>14</v>
      </c>
      <c r="E45" s="392" t="s">
        <v>14</v>
      </c>
      <c r="F45" s="34"/>
    </row>
    <row r="46" spans="1:8">
      <c r="A46" s="35"/>
      <c r="B46" s="32"/>
      <c r="C46" s="33"/>
      <c r="D46" s="33"/>
      <c r="E46" s="392"/>
      <c r="F46" s="34"/>
    </row>
    <row r="47" spans="1:8">
      <c r="A47" s="19" t="s">
        <v>31</v>
      </c>
      <c r="B47" s="22"/>
      <c r="C47" s="33"/>
      <c r="D47" s="33"/>
      <c r="E47" s="383"/>
      <c r="F47" s="24"/>
    </row>
    <row r="48" spans="1:8">
      <c r="A48" s="19" t="s">
        <v>32</v>
      </c>
      <c r="B48" s="43">
        <v>2747.98381354</v>
      </c>
      <c r="C48" s="23">
        <v>3100.0137294800006</v>
      </c>
      <c r="D48" s="23">
        <v>3537.4033089299996</v>
      </c>
      <c r="E48" s="382">
        <v>3994.4520706299995</v>
      </c>
      <c r="F48" s="385" t="s">
        <v>190</v>
      </c>
      <c r="G48" s="44"/>
      <c r="H48" s="44"/>
    </row>
    <row r="49" spans="1:8">
      <c r="A49" s="45" t="s">
        <v>33</v>
      </c>
      <c r="B49" s="46" t="s">
        <v>14</v>
      </c>
      <c r="C49" s="27">
        <v>-9.9625500000190548E-2</v>
      </c>
      <c r="D49" s="27" t="s">
        <v>14</v>
      </c>
      <c r="E49" s="392">
        <v>-1.320399509999731</v>
      </c>
      <c r="F49" s="34"/>
    </row>
    <row r="50" spans="1:8">
      <c r="A50" s="47" t="s">
        <v>34</v>
      </c>
      <c r="B50" s="43">
        <v>2747.9962029600006</v>
      </c>
      <c r="C50" s="30">
        <v>3099.9141039799997</v>
      </c>
      <c r="D50" s="30">
        <v>3537.4191793799992</v>
      </c>
      <c r="E50" s="382">
        <v>3993.1316711200002</v>
      </c>
      <c r="F50" s="385" t="s">
        <v>190</v>
      </c>
      <c r="G50" s="36"/>
    </row>
    <row r="51" spans="1:8" ht="4.5" customHeight="1">
      <c r="A51" s="19"/>
      <c r="B51" s="46"/>
      <c r="C51" s="23"/>
      <c r="D51" s="23"/>
      <c r="E51" s="383"/>
      <c r="F51" s="24"/>
      <c r="G51" s="36"/>
    </row>
    <row r="52" spans="1:8">
      <c r="A52" s="48" t="s">
        <v>116</v>
      </c>
      <c r="B52" s="49">
        <v>742.48744290000002</v>
      </c>
      <c r="C52" s="50">
        <v>961.6888951000002</v>
      </c>
      <c r="D52" s="50">
        <v>1220.32994151</v>
      </c>
      <c r="E52" s="394">
        <v>1437.7537615899998</v>
      </c>
      <c r="F52" s="51"/>
    </row>
    <row r="53" spans="1:8">
      <c r="A53" s="48" t="s">
        <v>117</v>
      </c>
      <c r="B53" s="52">
        <v>2005.50876006</v>
      </c>
      <c r="C53" s="53">
        <v>2138.2133023000001</v>
      </c>
      <c r="D53" s="53">
        <v>2317.09052935</v>
      </c>
      <c r="E53" s="393">
        <v>2555.3779095300001</v>
      </c>
      <c r="F53" s="54" t="s">
        <v>190</v>
      </c>
    </row>
    <row r="54" spans="1:8">
      <c r="A54" s="48" t="s">
        <v>118</v>
      </c>
      <c r="B54" s="52">
        <v>9.6325534799999986</v>
      </c>
      <c r="C54" s="53">
        <v>13.65315498</v>
      </c>
      <c r="D54" s="53">
        <v>17.622776239999997</v>
      </c>
      <c r="E54" s="393">
        <v>21.840676629999997</v>
      </c>
      <c r="F54" s="54"/>
    </row>
    <row r="55" spans="1:8">
      <c r="A55" s="48" t="s">
        <v>119</v>
      </c>
      <c r="B55" s="52">
        <v>2.4357712499999997</v>
      </c>
      <c r="C55" s="53">
        <v>3.8737562799999998</v>
      </c>
      <c r="D55" s="53">
        <v>5.4169656699999997</v>
      </c>
      <c r="E55" s="393">
        <v>7.1592691500000001</v>
      </c>
      <c r="F55" s="54"/>
    </row>
    <row r="56" spans="1:8" ht="4.5" customHeight="1">
      <c r="A56" s="55"/>
      <c r="B56" s="56"/>
      <c r="C56" s="57"/>
      <c r="D56" s="363"/>
      <c r="E56" s="363"/>
      <c r="F56" s="395"/>
    </row>
    <row r="57" spans="1:8">
      <c r="A57" s="58" t="s">
        <v>35</v>
      </c>
      <c r="B57" s="3"/>
      <c r="C57" s="3"/>
      <c r="D57" s="3"/>
      <c r="E57" s="99"/>
      <c r="F57" s="99" t="s">
        <v>66</v>
      </c>
    </row>
    <row r="58" spans="1:8" ht="6.75" customHeight="1">
      <c r="A58" s="59"/>
      <c r="B58" s="3"/>
      <c r="C58" s="3"/>
      <c r="D58" s="3"/>
      <c r="E58" s="3"/>
    </row>
    <row r="59" spans="1:8">
      <c r="A59" s="60"/>
      <c r="B59" s="61"/>
      <c r="C59" s="61"/>
      <c r="D59" s="61"/>
      <c r="E59" s="3"/>
    </row>
    <row r="60" spans="1:8" ht="5.25" customHeight="1"/>
    <row r="61" spans="1:8" ht="12.75" customHeight="1">
      <c r="A61" s="397" t="s">
        <v>193</v>
      </c>
      <c r="B61" s="398"/>
      <c r="C61" s="398"/>
      <c r="D61" s="398"/>
      <c r="E61" s="398"/>
      <c r="H61" s="62" t="s">
        <v>36</v>
      </c>
    </row>
    <row r="62" spans="1:8">
      <c r="A62" s="398"/>
      <c r="B62" s="398"/>
      <c r="C62" s="398"/>
      <c r="D62" s="398"/>
      <c r="E62" s="398"/>
    </row>
    <row r="63" spans="1:8">
      <c r="A63" s="398"/>
      <c r="B63" s="398"/>
      <c r="C63" s="398"/>
      <c r="D63" s="398"/>
      <c r="E63" s="398"/>
    </row>
    <row r="64" spans="1:8">
      <c r="A64" s="398"/>
      <c r="B64" s="398"/>
      <c r="C64" s="398"/>
      <c r="D64" s="398"/>
      <c r="E64" s="398"/>
    </row>
    <row r="65" spans="1:5">
      <c r="A65" s="398"/>
      <c r="B65" s="398"/>
      <c r="C65" s="398"/>
      <c r="D65" s="398"/>
      <c r="E65" s="398"/>
    </row>
    <row r="66" spans="1:5">
      <c r="A66" s="398"/>
      <c r="B66" s="398"/>
      <c r="C66" s="398"/>
      <c r="D66" s="398"/>
      <c r="E66" s="398"/>
    </row>
    <row r="67" spans="1:5">
      <c r="A67" s="63"/>
      <c r="B67" s="63"/>
      <c r="C67" s="63"/>
      <c r="D67" s="63"/>
      <c r="E67" s="63"/>
    </row>
  </sheetData>
  <mergeCells count="1">
    <mergeCell ref="A61:E66"/>
  </mergeCells>
  <pageMargins left="0.70866141732283472" right="0.70866141732283472" top="0.74803149606299213" bottom="0.74803149606299213" header="0.31496062992125984" footer="0.31496062992125984"/>
  <pageSetup paperSize="9" scale="64" orientation="portrait" horizontalDpi="300" verticalDpi="300" r:id="rId1"/>
</worksheet>
</file>

<file path=xl/worksheets/sheet4.xml><?xml version="1.0" encoding="utf-8"?>
<worksheet xmlns="http://schemas.openxmlformats.org/spreadsheetml/2006/main" xmlns:r="http://schemas.openxmlformats.org/officeDocument/2006/relationships">
  <sheetPr>
    <pageSetUpPr fitToPage="1"/>
  </sheetPr>
  <dimension ref="A1:Q52"/>
  <sheetViews>
    <sheetView showGridLines="0" tabSelected="1" workbookViewId="0">
      <pane xSplit="1" ySplit="8" topLeftCell="E9" activePane="bottomRight" state="frozen"/>
      <selection pane="topRight" activeCell="O1" sqref="O1"/>
      <selection pane="bottomLeft" activeCell="A10" sqref="A10"/>
      <selection pane="bottomRight" activeCell="P41" sqref="P41"/>
    </sheetView>
  </sheetViews>
  <sheetFormatPr defaultRowHeight="12.75"/>
  <cols>
    <col min="1" max="1" width="78.42578125" style="66" customWidth="1"/>
    <col min="2" max="2" width="12.5703125" style="66" customWidth="1"/>
    <col min="3" max="3" width="9.7109375" style="66" bestFit="1" customWidth="1"/>
    <col min="4" max="4" width="11.28515625" style="66" customWidth="1"/>
    <col min="5" max="5" width="10.5703125" style="66" customWidth="1"/>
    <col min="6" max="6" width="12" style="66" customWidth="1"/>
    <col min="7" max="7" width="9.7109375" style="66" bestFit="1" customWidth="1"/>
    <col min="8" max="8" width="11.5703125" style="66" customWidth="1"/>
    <col min="9" max="9" width="10.5703125" style="66" customWidth="1"/>
    <col min="10" max="10" width="12.140625" style="66" customWidth="1"/>
    <col min="11" max="11" width="9.7109375" style="66" bestFit="1" customWidth="1"/>
    <col min="12" max="12" width="12" style="66" customWidth="1"/>
    <col min="13" max="13" width="10.5703125" style="66" customWidth="1"/>
    <col min="14" max="14" width="12.140625" style="66" customWidth="1"/>
    <col min="15" max="15" width="10.140625" style="66" customWidth="1"/>
    <col min="16" max="16" width="10.7109375" style="66" customWidth="1"/>
    <col min="17" max="17" width="10.28515625" style="66" customWidth="1"/>
    <col min="18" max="16384" width="9.140625" style="66"/>
  </cols>
  <sheetData>
    <row r="1" spans="1:17" ht="15.75">
      <c r="A1" s="64" t="s">
        <v>171</v>
      </c>
      <c r="B1" s="65"/>
      <c r="C1" s="65"/>
      <c r="D1" s="65"/>
      <c r="E1" s="65"/>
      <c r="F1" s="65"/>
      <c r="G1" s="65"/>
      <c r="H1" s="65"/>
      <c r="I1" s="65"/>
      <c r="J1" s="65"/>
    </row>
    <row r="2" spans="1:17" ht="15.75">
      <c r="A2" s="64"/>
      <c r="B2" s="65"/>
      <c r="C2" s="65"/>
      <c r="D2" s="65"/>
      <c r="E2" s="65"/>
      <c r="F2" s="65"/>
      <c r="G2" s="65"/>
      <c r="H2" s="65"/>
      <c r="I2" s="65"/>
      <c r="J2" s="65"/>
    </row>
    <row r="3" spans="1:17">
      <c r="A3" s="67"/>
      <c r="B3" s="65"/>
      <c r="C3" s="65"/>
      <c r="D3" s="65"/>
      <c r="E3" s="65"/>
      <c r="F3" s="65"/>
      <c r="G3" s="65"/>
      <c r="H3" s="65"/>
      <c r="I3" s="65"/>
      <c r="J3" s="65"/>
    </row>
    <row r="4" spans="1:17">
      <c r="A4" s="66" t="s">
        <v>194</v>
      </c>
      <c r="B4" s="65"/>
      <c r="C4" s="65"/>
      <c r="D4" s="65"/>
      <c r="E4" s="65"/>
      <c r="F4" s="65"/>
      <c r="G4" s="65"/>
      <c r="H4" s="65"/>
      <c r="I4" s="65"/>
      <c r="J4" s="65"/>
      <c r="M4" s="310"/>
      <c r="N4" s="65"/>
      <c r="Q4" s="310" t="s">
        <v>147</v>
      </c>
    </row>
    <row r="5" spans="1:17">
      <c r="A5" s="311" t="s">
        <v>149</v>
      </c>
      <c r="B5" s="413" t="s">
        <v>0</v>
      </c>
      <c r="C5" s="399"/>
      <c r="D5" s="399"/>
      <c r="E5" s="414"/>
      <c r="F5" s="415" t="s">
        <v>1</v>
      </c>
      <c r="G5" s="399"/>
      <c r="H5" s="399"/>
      <c r="I5" s="416"/>
      <c r="J5" s="399" t="s">
        <v>114</v>
      </c>
      <c r="K5" s="399"/>
      <c r="L5" s="399"/>
      <c r="M5" s="416"/>
      <c r="N5" s="399" t="s">
        <v>170</v>
      </c>
      <c r="O5" s="399"/>
      <c r="P5" s="399"/>
      <c r="Q5" s="400"/>
    </row>
    <row r="6" spans="1:17" ht="25.5" customHeight="1">
      <c r="A6" s="68"/>
      <c r="B6" s="421" t="s">
        <v>38</v>
      </c>
      <c r="C6" s="404" t="s">
        <v>112</v>
      </c>
      <c r="D6" s="407" t="s">
        <v>39</v>
      </c>
      <c r="E6" s="421" t="s">
        <v>40</v>
      </c>
      <c r="F6" s="424" t="s">
        <v>41</v>
      </c>
      <c r="G6" s="404" t="s">
        <v>112</v>
      </c>
      <c r="H6" s="407" t="s">
        <v>39</v>
      </c>
      <c r="I6" s="417" t="s">
        <v>40</v>
      </c>
      <c r="J6" s="401" t="s">
        <v>38</v>
      </c>
      <c r="K6" s="404" t="s">
        <v>112</v>
      </c>
      <c r="L6" s="407" t="s">
        <v>39</v>
      </c>
      <c r="M6" s="417" t="s">
        <v>40</v>
      </c>
      <c r="N6" s="401" t="s">
        <v>38</v>
      </c>
      <c r="O6" s="404" t="s">
        <v>112</v>
      </c>
      <c r="P6" s="407" t="s">
        <v>39</v>
      </c>
      <c r="Q6" s="410" t="s">
        <v>40</v>
      </c>
    </row>
    <row r="7" spans="1:17">
      <c r="A7" s="68"/>
      <c r="B7" s="422"/>
      <c r="C7" s="427"/>
      <c r="D7" s="408"/>
      <c r="E7" s="422"/>
      <c r="F7" s="425"/>
      <c r="G7" s="427"/>
      <c r="H7" s="408"/>
      <c r="I7" s="418"/>
      <c r="J7" s="402"/>
      <c r="K7" s="405"/>
      <c r="L7" s="408"/>
      <c r="M7" s="418"/>
      <c r="N7" s="402"/>
      <c r="O7" s="405"/>
      <c r="P7" s="408"/>
      <c r="Q7" s="411"/>
    </row>
    <row r="8" spans="1:17">
      <c r="A8" s="69" t="s">
        <v>148</v>
      </c>
      <c r="B8" s="423"/>
      <c r="C8" s="428"/>
      <c r="D8" s="409"/>
      <c r="E8" s="423"/>
      <c r="F8" s="426"/>
      <c r="G8" s="428"/>
      <c r="H8" s="409"/>
      <c r="I8" s="419"/>
      <c r="J8" s="403"/>
      <c r="K8" s="406"/>
      <c r="L8" s="409"/>
      <c r="M8" s="419"/>
      <c r="N8" s="403"/>
      <c r="O8" s="406"/>
      <c r="P8" s="409"/>
      <c r="Q8" s="412"/>
    </row>
    <row r="9" spans="1:17">
      <c r="A9" s="68"/>
      <c r="B9" s="70"/>
      <c r="C9" s="74"/>
      <c r="D9" s="72"/>
      <c r="E9" s="70"/>
      <c r="F9" s="75"/>
      <c r="G9" s="74"/>
      <c r="H9" s="72"/>
      <c r="I9" s="76"/>
      <c r="J9" s="71"/>
      <c r="K9" s="74"/>
      <c r="L9" s="72"/>
      <c r="M9" s="364"/>
      <c r="N9" s="71"/>
      <c r="O9" s="74"/>
      <c r="P9" s="72"/>
      <c r="Q9" s="73"/>
    </row>
    <row r="10" spans="1:17">
      <c r="A10" s="77" t="s">
        <v>42</v>
      </c>
      <c r="B10" s="81">
        <v>407.363</v>
      </c>
      <c r="C10" s="82">
        <v>6.0140000000000002</v>
      </c>
      <c r="D10" s="83">
        <v>15.223000000000001</v>
      </c>
      <c r="E10" s="81">
        <v>409.113</v>
      </c>
      <c r="F10" s="84">
        <v>431.34399999999999</v>
      </c>
      <c r="G10" s="82">
        <v>9.16</v>
      </c>
      <c r="H10" s="83">
        <v>15.092000000000001</v>
      </c>
      <c r="I10" s="85">
        <v>433.71300000000002</v>
      </c>
      <c r="J10" s="83">
        <f>F29</f>
        <v>463.62200000000001</v>
      </c>
      <c r="K10" s="82">
        <f t="shared" ref="K10:M10" si="0">G29</f>
        <v>12.27</v>
      </c>
      <c r="L10" s="83">
        <f t="shared" si="0"/>
        <v>14.882999999999999</v>
      </c>
      <c r="M10" s="85">
        <f t="shared" si="0"/>
        <v>466.88400000000001</v>
      </c>
      <c r="N10" s="83">
        <f>J29</f>
        <v>493.88400000000001</v>
      </c>
      <c r="O10" s="82">
        <f t="shared" ref="O10" si="1">K29</f>
        <v>15.407999999999999</v>
      </c>
      <c r="P10" s="83">
        <f t="shared" ref="P10" si="2">L29</f>
        <v>14.664</v>
      </c>
      <c r="Q10" s="86">
        <f t="shared" ref="Q10" si="3">M29</f>
        <v>498.07100000000003</v>
      </c>
    </row>
    <row r="11" spans="1:17">
      <c r="A11" s="77"/>
      <c r="B11" s="78"/>
      <c r="C11" s="79"/>
      <c r="D11" s="80"/>
      <c r="E11" s="78"/>
      <c r="F11" s="87"/>
      <c r="G11" s="79"/>
      <c r="H11" s="80"/>
      <c r="I11" s="88"/>
      <c r="J11" s="80"/>
      <c r="K11" s="79"/>
      <c r="L11" s="80"/>
      <c r="M11" s="88"/>
      <c r="N11" s="80"/>
      <c r="O11" s="79"/>
      <c r="P11" s="80"/>
      <c r="Q11" s="89"/>
    </row>
    <row r="12" spans="1:17">
      <c r="A12" s="68" t="s">
        <v>44</v>
      </c>
      <c r="B12" s="78">
        <v>2.6890000000000001</v>
      </c>
      <c r="C12" s="79" t="s">
        <v>14</v>
      </c>
      <c r="D12" s="80">
        <v>0.115</v>
      </c>
      <c r="E12" s="78">
        <v>2.7370000000000001</v>
      </c>
      <c r="F12" s="87">
        <v>3.0779999999999998</v>
      </c>
      <c r="G12" s="79" t="s">
        <v>14</v>
      </c>
      <c r="H12" s="80">
        <v>0.14499999999999999</v>
      </c>
      <c r="I12" s="88">
        <v>3.1150000000000002</v>
      </c>
      <c r="J12" s="80">
        <v>3.2330000000000001</v>
      </c>
      <c r="K12" s="79">
        <v>6.3E-2</v>
      </c>
      <c r="L12" s="80">
        <v>0.20899999999999999</v>
      </c>
      <c r="M12" s="88">
        <v>3.2959999999999998</v>
      </c>
      <c r="N12" s="80">
        <v>3.681</v>
      </c>
      <c r="O12" s="79">
        <v>6.8000000000000005E-2</v>
      </c>
      <c r="P12" s="80">
        <v>0.21199999999999999</v>
      </c>
      <c r="Q12" s="89">
        <v>3.74</v>
      </c>
    </row>
    <row r="13" spans="1:17">
      <c r="A13" s="68" t="s">
        <v>45</v>
      </c>
      <c r="B13" s="78"/>
      <c r="C13" s="79"/>
      <c r="D13" s="80"/>
      <c r="E13" s="78"/>
      <c r="F13" s="87"/>
      <c r="G13" s="79"/>
      <c r="H13" s="80"/>
      <c r="I13" s="88"/>
      <c r="J13" s="80"/>
      <c r="K13" s="79"/>
      <c r="L13" s="80"/>
      <c r="M13" s="88"/>
      <c r="N13" s="80"/>
      <c r="O13" s="79"/>
      <c r="P13" s="80"/>
      <c r="Q13" s="89"/>
    </row>
    <row r="14" spans="1:17">
      <c r="A14" s="68" t="s">
        <v>46</v>
      </c>
      <c r="B14" s="78">
        <v>0.217</v>
      </c>
      <c r="C14" s="79" t="s">
        <v>14</v>
      </c>
      <c r="D14" s="80" t="s">
        <v>14</v>
      </c>
      <c r="E14" s="78">
        <v>0.218</v>
      </c>
      <c r="F14" s="87">
        <v>0.24199999999999999</v>
      </c>
      <c r="G14" s="79" t="s">
        <v>14</v>
      </c>
      <c r="H14" s="80" t="s">
        <v>14</v>
      </c>
      <c r="I14" s="88">
        <v>0.249</v>
      </c>
      <c r="J14" s="80">
        <v>0.18</v>
      </c>
      <c r="K14" s="79" t="s">
        <v>14</v>
      </c>
      <c r="L14" s="80" t="s">
        <v>14</v>
      </c>
      <c r="M14" s="88">
        <v>0.19800000000000001</v>
      </c>
      <c r="N14" s="80">
        <v>0.19400000000000001</v>
      </c>
      <c r="O14" s="79" t="s">
        <v>14</v>
      </c>
      <c r="P14" s="80" t="s">
        <v>14</v>
      </c>
      <c r="Q14" s="89">
        <v>0.21</v>
      </c>
    </row>
    <row r="15" spans="1:17">
      <c r="A15" s="68"/>
      <c r="B15" s="78"/>
      <c r="C15" s="79"/>
      <c r="D15" s="80"/>
      <c r="E15" s="78"/>
      <c r="F15" s="87"/>
      <c r="G15" s="79"/>
      <c r="H15" s="80"/>
      <c r="I15" s="88"/>
      <c r="J15" s="80"/>
      <c r="K15" s="79"/>
      <c r="L15" s="80"/>
      <c r="M15" s="88"/>
      <c r="N15" s="80"/>
      <c r="O15" s="79"/>
      <c r="P15" s="80"/>
      <c r="Q15" s="89"/>
    </row>
    <row r="16" spans="1:17">
      <c r="A16" s="68" t="s">
        <v>47</v>
      </c>
      <c r="B16" s="78">
        <v>9.1539999999999999</v>
      </c>
      <c r="C16" s="79" t="s">
        <v>14</v>
      </c>
      <c r="D16" s="80">
        <v>0.49399999999999999</v>
      </c>
      <c r="E16" s="78">
        <v>9.3420000000000005</v>
      </c>
      <c r="F16" s="87">
        <v>10.606</v>
      </c>
      <c r="G16" s="79" t="s">
        <v>14</v>
      </c>
      <c r="H16" s="80">
        <v>0.70699999999999996</v>
      </c>
      <c r="I16" s="88">
        <v>10.707000000000001</v>
      </c>
      <c r="J16" s="80">
        <v>10.122999999999999</v>
      </c>
      <c r="K16" s="79">
        <v>5.5E-2</v>
      </c>
      <c r="L16" s="90">
        <v>0.64400000000000002</v>
      </c>
      <c r="M16" s="88">
        <v>10.217000000000001</v>
      </c>
      <c r="N16" s="80">
        <v>10.874000000000001</v>
      </c>
      <c r="O16" s="79">
        <v>7.9000000000000001E-2</v>
      </c>
      <c r="P16" s="90">
        <v>0.628</v>
      </c>
      <c r="Q16" s="89">
        <v>10.948</v>
      </c>
    </row>
    <row r="17" spans="1:17">
      <c r="A17" s="91"/>
      <c r="B17" s="78"/>
      <c r="C17" s="79"/>
      <c r="D17" s="80"/>
      <c r="E17" s="78"/>
      <c r="F17" s="87"/>
      <c r="G17" s="79"/>
      <c r="H17" s="80"/>
      <c r="I17" s="88"/>
      <c r="J17" s="80"/>
      <c r="K17" s="79"/>
      <c r="L17" s="80"/>
      <c r="M17" s="88"/>
      <c r="N17" s="80"/>
      <c r="O17" s="79"/>
      <c r="P17" s="80"/>
      <c r="Q17" s="89"/>
    </row>
    <row r="18" spans="1:17">
      <c r="A18" s="68" t="s">
        <v>48</v>
      </c>
      <c r="B18" s="78">
        <v>0.33300000000000002</v>
      </c>
      <c r="C18" s="79" t="s">
        <v>14</v>
      </c>
      <c r="D18" s="80" t="s">
        <v>14</v>
      </c>
      <c r="E18" s="78">
        <v>0.33300000000000002</v>
      </c>
      <c r="F18" s="87">
        <v>0.89</v>
      </c>
      <c r="G18" s="79" t="s">
        <v>14</v>
      </c>
      <c r="H18" s="80" t="s">
        <v>14</v>
      </c>
      <c r="I18" s="88">
        <v>0.89</v>
      </c>
      <c r="J18" s="80">
        <v>0.502</v>
      </c>
      <c r="K18" s="79" t="s">
        <v>14</v>
      </c>
      <c r="L18" s="80" t="s">
        <v>14</v>
      </c>
      <c r="M18" s="88">
        <v>0.502</v>
      </c>
      <c r="N18" s="80">
        <v>0.56100000000000005</v>
      </c>
      <c r="O18" s="79" t="s">
        <v>14</v>
      </c>
      <c r="P18" s="80" t="s">
        <v>14</v>
      </c>
      <c r="Q18" s="89">
        <v>0.56299999999999994</v>
      </c>
    </row>
    <row r="19" spans="1:17">
      <c r="A19" s="68" t="s">
        <v>45</v>
      </c>
      <c r="B19" s="78"/>
      <c r="C19" s="79"/>
      <c r="D19" s="80"/>
      <c r="E19" s="78"/>
      <c r="F19" s="87"/>
      <c r="G19" s="79"/>
      <c r="H19" s="80"/>
      <c r="I19" s="88"/>
      <c r="J19" s="80"/>
      <c r="K19" s="79"/>
      <c r="L19" s="80"/>
      <c r="M19" s="88"/>
      <c r="N19" s="80"/>
      <c r="O19" s="79"/>
      <c r="P19" s="80"/>
      <c r="Q19" s="89"/>
    </row>
    <row r="20" spans="1:17">
      <c r="A20" s="68" t="s">
        <v>49</v>
      </c>
      <c r="B20" s="78">
        <v>0.16400000000000001</v>
      </c>
      <c r="C20" s="79" t="s">
        <v>14</v>
      </c>
      <c r="D20" s="80" t="s">
        <v>14</v>
      </c>
      <c r="E20" s="78">
        <v>0.16400000000000001</v>
      </c>
      <c r="F20" s="87">
        <v>0.20100000000000001</v>
      </c>
      <c r="G20" s="79" t="s">
        <v>14</v>
      </c>
      <c r="H20" s="80" t="s">
        <v>14</v>
      </c>
      <c r="I20" s="88">
        <v>0.20100000000000001</v>
      </c>
      <c r="J20" s="80">
        <v>0.191</v>
      </c>
      <c r="K20" s="79" t="s">
        <v>14</v>
      </c>
      <c r="L20" s="80" t="s">
        <v>14</v>
      </c>
      <c r="M20" s="88">
        <v>0.191</v>
      </c>
      <c r="N20" s="80">
        <v>0.19800000000000001</v>
      </c>
      <c r="O20" s="79" t="s">
        <v>14</v>
      </c>
      <c r="P20" s="80" t="s">
        <v>14</v>
      </c>
      <c r="Q20" s="89">
        <v>0.19800000000000001</v>
      </c>
    </row>
    <row r="21" spans="1:17">
      <c r="A21" s="68" t="s">
        <v>50</v>
      </c>
      <c r="B21" s="78">
        <v>9.5000000000000001E-2</v>
      </c>
      <c r="C21" s="79" t="s">
        <v>14</v>
      </c>
      <c r="D21" s="80" t="s">
        <v>14</v>
      </c>
      <c r="E21" s="78">
        <v>9.5000000000000001E-2</v>
      </c>
      <c r="F21" s="87">
        <v>0.13900000000000001</v>
      </c>
      <c r="G21" s="79" t="s">
        <v>14</v>
      </c>
      <c r="H21" s="80" t="s">
        <v>14</v>
      </c>
      <c r="I21" s="88">
        <v>0.13900000000000001</v>
      </c>
      <c r="J21" s="80">
        <v>0.19500000000000001</v>
      </c>
      <c r="K21" s="79" t="s">
        <v>14</v>
      </c>
      <c r="L21" s="80" t="s">
        <v>14</v>
      </c>
      <c r="M21" s="88">
        <v>0.19500000000000001</v>
      </c>
      <c r="N21" s="80">
        <v>0.27900000000000003</v>
      </c>
      <c r="O21" s="79" t="s">
        <v>14</v>
      </c>
      <c r="P21" s="80" t="s">
        <v>14</v>
      </c>
      <c r="Q21" s="89">
        <v>0.27900000000000003</v>
      </c>
    </row>
    <row r="22" spans="1:17">
      <c r="A22" s="68" t="s">
        <v>51</v>
      </c>
      <c r="B22" s="78" t="s">
        <v>14</v>
      </c>
      <c r="C22" s="79" t="s">
        <v>14</v>
      </c>
      <c r="D22" s="80" t="s">
        <v>14</v>
      </c>
      <c r="E22" s="78" t="s">
        <v>14</v>
      </c>
      <c r="F22" s="87" t="s">
        <v>14</v>
      </c>
      <c r="G22" s="79" t="s">
        <v>14</v>
      </c>
      <c r="H22" s="80" t="s">
        <v>14</v>
      </c>
      <c r="I22" s="88" t="s">
        <v>14</v>
      </c>
      <c r="J22" s="87" t="s">
        <v>14</v>
      </c>
      <c r="K22" s="79" t="s">
        <v>14</v>
      </c>
      <c r="L22" s="80" t="s">
        <v>14</v>
      </c>
      <c r="M22" s="88" t="s">
        <v>14</v>
      </c>
      <c r="N22" s="87" t="s">
        <v>14</v>
      </c>
      <c r="O22" s="79" t="s">
        <v>14</v>
      </c>
      <c r="P22" s="80" t="s">
        <v>14</v>
      </c>
      <c r="Q22" s="89" t="s">
        <v>14</v>
      </c>
    </row>
    <row r="23" spans="1:17">
      <c r="A23" s="68" t="s">
        <v>52</v>
      </c>
      <c r="B23" s="78" t="s">
        <v>14</v>
      </c>
      <c r="C23" s="79" t="s">
        <v>14</v>
      </c>
      <c r="D23" s="80" t="s">
        <v>14</v>
      </c>
      <c r="E23" s="78" t="s">
        <v>14</v>
      </c>
      <c r="F23" s="87">
        <v>0.52400000000000002</v>
      </c>
      <c r="G23" s="79" t="s">
        <v>14</v>
      </c>
      <c r="H23" s="80" t="s">
        <v>14</v>
      </c>
      <c r="I23" s="88">
        <v>0.52400000000000002</v>
      </c>
      <c r="J23" s="80">
        <v>6.6000000000000003E-2</v>
      </c>
      <c r="K23" s="79" t="s">
        <v>14</v>
      </c>
      <c r="L23" s="80" t="s">
        <v>14</v>
      </c>
      <c r="M23" s="88">
        <v>6.6000000000000003E-2</v>
      </c>
      <c r="N23" s="87" t="s">
        <v>14</v>
      </c>
      <c r="O23" s="79" t="s">
        <v>14</v>
      </c>
      <c r="P23" s="80" t="s">
        <v>14</v>
      </c>
      <c r="Q23" s="89" t="s">
        <v>14</v>
      </c>
    </row>
    <row r="24" spans="1:17">
      <c r="A24" s="68" t="s">
        <v>53</v>
      </c>
      <c r="B24" s="78" t="s">
        <v>14</v>
      </c>
      <c r="C24" s="79" t="s">
        <v>14</v>
      </c>
      <c r="D24" s="80" t="s">
        <v>14</v>
      </c>
      <c r="E24" s="78" t="s">
        <v>14</v>
      </c>
      <c r="F24" s="87" t="s">
        <v>14</v>
      </c>
      <c r="G24" s="79" t="s">
        <v>14</v>
      </c>
      <c r="H24" s="80" t="s">
        <v>14</v>
      </c>
      <c r="I24" s="88" t="s">
        <v>14</v>
      </c>
      <c r="J24" s="87" t="s">
        <v>14</v>
      </c>
      <c r="K24" s="79" t="s">
        <v>14</v>
      </c>
      <c r="L24" s="80" t="s">
        <v>14</v>
      </c>
      <c r="M24" s="88" t="s">
        <v>14</v>
      </c>
      <c r="N24" s="87" t="s">
        <v>14</v>
      </c>
      <c r="O24" s="79" t="s">
        <v>14</v>
      </c>
      <c r="P24" s="80" t="s">
        <v>14</v>
      </c>
      <c r="Q24" s="89" t="s">
        <v>14</v>
      </c>
    </row>
    <row r="25" spans="1:17">
      <c r="A25" s="68" t="s">
        <v>54</v>
      </c>
      <c r="B25" s="78" t="s">
        <v>14</v>
      </c>
      <c r="C25" s="79" t="s">
        <v>14</v>
      </c>
      <c r="D25" s="80" t="s">
        <v>14</v>
      </c>
      <c r="E25" s="78" t="s">
        <v>14</v>
      </c>
      <c r="F25" s="87" t="s">
        <v>14</v>
      </c>
      <c r="G25" s="79" t="s">
        <v>14</v>
      </c>
      <c r="H25" s="80" t="s">
        <v>14</v>
      </c>
      <c r="I25" s="88" t="s">
        <v>14</v>
      </c>
      <c r="J25" s="87" t="s">
        <v>14</v>
      </c>
      <c r="K25" s="79" t="s">
        <v>14</v>
      </c>
      <c r="L25" s="80" t="s">
        <v>14</v>
      </c>
      <c r="M25" s="89" t="s">
        <v>14</v>
      </c>
      <c r="N25" s="87" t="s">
        <v>14</v>
      </c>
      <c r="O25" s="79" t="s">
        <v>14</v>
      </c>
      <c r="P25" s="80" t="s">
        <v>14</v>
      </c>
      <c r="Q25" s="89" t="s">
        <v>14</v>
      </c>
    </row>
    <row r="26" spans="1:17">
      <c r="A26" s="92"/>
      <c r="B26" s="78"/>
      <c r="C26" s="79"/>
      <c r="D26" s="80"/>
      <c r="E26" s="78"/>
      <c r="F26" s="87"/>
      <c r="G26" s="79"/>
      <c r="H26" s="80"/>
      <c r="I26" s="88"/>
      <c r="J26" s="80"/>
      <c r="K26" s="79"/>
      <c r="L26" s="80"/>
      <c r="M26" s="88"/>
      <c r="N26" s="80"/>
      <c r="O26" s="79"/>
      <c r="P26" s="80"/>
      <c r="Q26" s="89"/>
    </row>
    <row r="27" spans="1:17">
      <c r="A27" s="68" t="s">
        <v>55</v>
      </c>
      <c r="B27" s="78">
        <v>26.917999999999999</v>
      </c>
      <c r="C27" s="79">
        <v>3.1920000000000002</v>
      </c>
      <c r="D27" s="80" t="s">
        <v>14</v>
      </c>
      <c r="E27" s="78">
        <v>27.545999999999999</v>
      </c>
      <c r="F27" s="87">
        <v>35.32</v>
      </c>
      <c r="G27" s="79">
        <v>3.1560000000000001</v>
      </c>
      <c r="H27" s="80" t="s">
        <v>14</v>
      </c>
      <c r="I27" s="88">
        <v>36.194000000000003</v>
      </c>
      <c r="J27" s="80">
        <v>33.164000000000001</v>
      </c>
      <c r="K27" s="79">
        <v>3.3029999999999999</v>
      </c>
      <c r="L27" s="80" t="s">
        <v>14</v>
      </c>
      <c r="M27" s="88">
        <v>34.113999999999997</v>
      </c>
      <c r="N27" s="80">
        <v>33.357999999999997</v>
      </c>
      <c r="O27" s="79">
        <v>3.0880000000000001</v>
      </c>
      <c r="P27" s="80" t="s">
        <v>14</v>
      </c>
      <c r="Q27" s="89">
        <v>33.896000000000001</v>
      </c>
    </row>
    <row r="28" spans="1:17">
      <c r="A28" s="68"/>
      <c r="B28" s="78"/>
      <c r="C28" s="79"/>
      <c r="D28" s="80"/>
      <c r="E28" s="78"/>
      <c r="F28" s="87"/>
      <c r="G28" s="79"/>
      <c r="H28" s="80"/>
      <c r="I28" s="88"/>
      <c r="J28" s="80"/>
      <c r="K28" s="79"/>
      <c r="L28" s="80"/>
      <c r="M28" s="88"/>
      <c r="N28" s="80"/>
      <c r="O28" s="79"/>
      <c r="P28" s="80"/>
      <c r="Q28" s="89"/>
    </row>
    <row r="29" spans="1:17">
      <c r="A29" s="92" t="s">
        <v>56</v>
      </c>
      <c r="B29" s="81">
        <v>431.34399999999999</v>
      </c>
      <c r="C29" s="82">
        <v>9.16</v>
      </c>
      <c r="D29" s="83">
        <v>15.092000000000001</v>
      </c>
      <c r="E29" s="81">
        <v>433.71300000000002</v>
      </c>
      <c r="F29" s="84">
        <v>463.62200000000001</v>
      </c>
      <c r="G29" s="82">
        <v>12.27</v>
      </c>
      <c r="H29" s="83">
        <v>14.882999999999999</v>
      </c>
      <c r="I29" s="85">
        <v>466.88400000000001</v>
      </c>
      <c r="J29" s="83">
        <v>493.88400000000001</v>
      </c>
      <c r="K29" s="82">
        <v>15.407999999999999</v>
      </c>
      <c r="L29" s="83">
        <v>14.664</v>
      </c>
      <c r="M29" s="85">
        <v>498.07100000000003</v>
      </c>
      <c r="N29" s="83">
        <v>523.75400000000002</v>
      </c>
      <c r="O29" s="82">
        <v>18.402000000000001</v>
      </c>
      <c r="P29" s="83">
        <v>14.449</v>
      </c>
      <c r="Q29" s="86">
        <v>528.46199999999999</v>
      </c>
    </row>
    <row r="30" spans="1:17">
      <c r="A30" s="68" t="s">
        <v>57</v>
      </c>
      <c r="B30" s="78"/>
      <c r="C30" s="79"/>
      <c r="D30" s="80"/>
      <c r="E30" s="78"/>
      <c r="F30" s="87"/>
      <c r="G30" s="79"/>
      <c r="H30" s="80"/>
      <c r="I30" s="88"/>
      <c r="J30" s="80"/>
      <c r="K30" s="79"/>
      <c r="L30" s="80"/>
      <c r="M30" s="88"/>
      <c r="N30" s="80"/>
      <c r="O30" s="79"/>
      <c r="P30" s="80"/>
      <c r="Q30" s="89"/>
    </row>
    <row r="31" spans="1:17">
      <c r="A31" s="68" t="s">
        <v>58</v>
      </c>
      <c r="B31" s="78">
        <v>124.34699999999999</v>
      </c>
      <c r="C31" s="79">
        <v>5.7080000000000002</v>
      </c>
      <c r="D31" s="80" t="s">
        <v>14</v>
      </c>
      <c r="E31" s="78">
        <v>125.40600000000001</v>
      </c>
      <c r="F31" s="87">
        <v>134.58000000000001</v>
      </c>
      <c r="G31" s="79">
        <v>7.6959999999999997</v>
      </c>
      <c r="H31" s="80" t="s">
        <v>14</v>
      </c>
      <c r="I31" s="88">
        <v>137.327</v>
      </c>
      <c r="J31" s="80">
        <v>139.238</v>
      </c>
      <c r="K31" s="79">
        <v>8.6829999999999998</v>
      </c>
      <c r="L31" s="80" t="s">
        <v>14</v>
      </c>
      <c r="M31" s="88">
        <v>142.80099999999999</v>
      </c>
      <c r="N31" s="80">
        <v>146.10400000000001</v>
      </c>
      <c r="O31" s="79">
        <v>9.3580000000000005</v>
      </c>
      <c r="P31" s="80" t="s">
        <v>14</v>
      </c>
      <c r="Q31" s="89">
        <v>149.49199999999999</v>
      </c>
    </row>
    <row r="32" spans="1:17">
      <c r="A32" s="91" t="s">
        <v>59</v>
      </c>
      <c r="B32" s="78"/>
      <c r="C32" s="79"/>
      <c r="D32" s="80"/>
      <c r="E32" s="78"/>
      <c r="F32" s="87"/>
      <c r="G32" s="79"/>
      <c r="H32" s="80"/>
      <c r="I32" s="88"/>
      <c r="J32" s="80"/>
      <c r="K32" s="79"/>
      <c r="L32" s="80"/>
      <c r="M32" s="88"/>
      <c r="N32" s="80"/>
      <c r="O32" s="79"/>
      <c r="P32" s="80"/>
      <c r="Q32" s="89"/>
    </row>
    <row r="33" spans="1:17">
      <c r="A33" s="68" t="s">
        <v>60</v>
      </c>
      <c r="B33" s="78">
        <v>1.0369999999999999</v>
      </c>
      <c r="C33" s="79">
        <v>5.2999999999999999E-2</v>
      </c>
      <c r="D33" s="80" t="s">
        <v>14</v>
      </c>
      <c r="E33" s="78">
        <v>1.0620000000000001</v>
      </c>
      <c r="F33" s="87">
        <v>1.2370000000000001</v>
      </c>
      <c r="G33" s="79">
        <v>8.4000000000000005E-2</v>
      </c>
      <c r="H33" s="80" t="s">
        <v>14</v>
      </c>
      <c r="I33" s="88">
        <v>1.272</v>
      </c>
      <c r="J33" s="80">
        <v>1.2529999999999999</v>
      </c>
      <c r="K33" s="79">
        <v>7.0000000000000007E-2</v>
      </c>
      <c r="L33" s="80" t="s">
        <v>14</v>
      </c>
      <c r="M33" s="88">
        <v>1.2869999999999999</v>
      </c>
      <c r="N33" s="80">
        <v>1.365</v>
      </c>
      <c r="O33" s="79">
        <v>6.7000000000000004E-2</v>
      </c>
      <c r="P33" s="80" t="s">
        <v>14</v>
      </c>
      <c r="Q33" s="89">
        <v>1.3939999999999999</v>
      </c>
    </row>
    <row r="34" spans="1:17">
      <c r="A34" s="68" t="s">
        <v>61</v>
      </c>
      <c r="B34" s="78">
        <v>123.31</v>
      </c>
      <c r="C34" s="79">
        <v>5.6550000000000002</v>
      </c>
      <c r="D34" s="80" t="s">
        <v>14</v>
      </c>
      <c r="E34" s="78">
        <v>124.34399999999999</v>
      </c>
      <c r="F34" s="87">
        <v>133.34299999999999</v>
      </c>
      <c r="G34" s="79">
        <v>7.6109999999999998</v>
      </c>
      <c r="H34" s="80" t="s">
        <v>14</v>
      </c>
      <c r="I34" s="88">
        <v>136.054</v>
      </c>
      <c r="J34" s="80">
        <v>137.98500000000001</v>
      </c>
      <c r="K34" s="79">
        <v>8.6129999999999995</v>
      </c>
      <c r="L34" s="80" t="s">
        <v>14</v>
      </c>
      <c r="M34" s="88">
        <v>141.51400000000001</v>
      </c>
      <c r="N34" s="80">
        <v>144.73699999999999</v>
      </c>
      <c r="O34" s="79">
        <v>9.2910000000000004</v>
      </c>
      <c r="P34" s="80" t="s">
        <v>14</v>
      </c>
      <c r="Q34" s="89">
        <v>148.096</v>
      </c>
    </row>
    <row r="35" spans="1:17">
      <c r="A35" s="68"/>
      <c r="B35" s="78"/>
      <c r="C35" s="79"/>
      <c r="D35" s="80"/>
      <c r="E35" s="78"/>
      <c r="F35" s="87"/>
      <c r="G35" s="79"/>
      <c r="H35" s="80"/>
      <c r="I35" s="88"/>
      <c r="J35" s="80"/>
      <c r="K35" s="79"/>
      <c r="L35" s="80"/>
      <c r="M35" s="88"/>
      <c r="N35" s="80"/>
      <c r="O35" s="79"/>
      <c r="P35" s="80"/>
      <c r="Q35" s="89"/>
    </row>
    <row r="36" spans="1:17">
      <c r="A36" s="68" t="s">
        <v>62</v>
      </c>
      <c r="B36" s="78">
        <v>47.768000000000001</v>
      </c>
      <c r="C36" s="79">
        <v>0.13400000000000001</v>
      </c>
      <c r="D36" s="80">
        <v>2.3980000000000001</v>
      </c>
      <c r="E36" s="78">
        <v>48.389000000000003</v>
      </c>
      <c r="F36" s="87">
        <v>57.764000000000003</v>
      </c>
      <c r="G36" s="79">
        <v>0.19800000000000001</v>
      </c>
      <c r="H36" s="80">
        <v>3.1789999999999998</v>
      </c>
      <c r="I36" s="88">
        <v>58.472000000000001</v>
      </c>
      <c r="J36" s="80">
        <v>68.760999999999996</v>
      </c>
      <c r="K36" s="79">
        <v>0.29699999999999999</v>
      </c>
      <c r="L36" s="80">
        <v>3.8879999999999999</v>
      </c>
      <c r="M36" s="88">
        <v>69.536999999999992</v>
      </c>
      <c r="N36" s="80">
        <v>78.664000000000001</v>
      </c>
      <c r="O36" s="79">
        <v>0.47000000000000003</v>
      </c>
      <c r="P36" s="80">
        <v>4.5220000000000002</v>
      </c>
      <c r="Q36" s="89">
        <v>79.549000000000007</v>
      </c>
    </row>
    <row r="37" spans="1:17">
      <c r="A37" s="91" t="s">
        <v>59</v>
      </c>
      <c r="B37" s="78"/>
      <c r="C37" s="79"/>
      <c r="D37" s="80"/>
      <c r="E37" s="78"/>
      <c r="F37" s="87"/>
      <c r="G37" s="79"/>
      <c r="H37" s="80"/>
      <c r="I37" s="88"/>
      <c r="J37" s="80"/>
      <c r="K37" s="79"/>
      <c r="L37" s="80"/>
      <c r="M37" s="88"/>
      <c r="N37" s="80"/>
      <c r="O37" s="79"/>
      <c r="P37" s="80"/>
      <c r="Q37" s="89"/>
    </row>
    <row r="38" spans="1:17">
      <c r="A38" s="68" t="s">
        <v>63</v>
      </c>
      <c r="B38" s="78">
        <v>47.052</v>
      </c>
      <c r="C38" s="79">
        <v>0.13200000000000001</v>
      </c>
      <c r="D38" s="80">
        <v>2.395</v>
      </c>
      <c r="E38" s="78">
        <v>47.673000000000002</v>
      </c>
      <c r="F38" s="87">
        <v>56.969000000000001</v>
      </c>
      <c r="G38" s="79">
        <v>0.19600000000000001</v>
      </c>
      <c r="H38" s="80">
        <v>3.1749999999999998</v>
      </c>
      <c r="I38" s="88">
        <v>57.677</v>
      </c>
      <c r="J38" s="80">
        <v>67.820999999999998</v>
      </c>
      <c r="K38" s="79">
        <v>0.29199999999999998</v>
      </c>
      <c r="L38" s="80">
        <v>3.8809999999999998</v>
      </c>
      <c r="M38" s="88">
        <v>68.596999999999994</v>
      </c>
      <c r="N38" s="80">
        <v>77.64</v>
      </c>
      <c r="O38" s="79">
        <v>0.46100000000000002</v>
      </c>
      <c r="P38" s="80">
        <v>4.5140000000000002</v>
      </c>
      <c r="Q38" s="89">
        <v>78.524000000000001</v>
      </c>
    </row>
    <row r="39" spans="1:17">
      <c r="A39" s="68" t="s">
        <v>64</v>
      </c>
      <c r="B39" s="78">
        <v>0.71599999999999997</v>
      </c>
      <c r="C39" s="79" t="s">
        <v>14</v>
      </c>
      <c r="D39" s="80" t="s">
        <v>14</v>
      </c>
      <c r="E39" s="78">
        <v>0.71599999999999997</v>
      </c>
      <c r="F39" s="87">
        <v>0.79500000000000004</v>
      </c>
      <c r="G39" s="79" t="s">
        <v>14</v>
      </c>
      <c r="H39" s="80" t="s">
        <v>14</v>
      </c>
      <c r="I39" s="88">
        <v>0.79500000000000004</v>
      </c>
      <c r="J39" s="80">
        <v>0.94</v>
      </c>
      <c r="K39" s="79" t="s">
        <v>14</v>
      </c>
      <c r="L39" s="80" t="s">
        <v>14</v>
      </c>
      <c r="M39" s="88">
        <v>0.94</v>
      </c>
      <c r="N39" s="80">
        <v>1.024</v>
      </c>
      <c r="O39" s="79" t="s">
        <v>14</v>
      </c>
      <c r="P39" s="80" t="s">
        <v>14</v>
      </c>
      <c r="Q39" s="89">
        <v>1.0249999999999999</v>
      </c>
    </row>
    <row r="40" spans="1:17">
      <c r="A40" s="68"/>
      <c r="B40" s="78"/>
      <c r="C40" s="79"/>
      <c r="D40" s="80"/>
      <c r="E40" s="78"/>
      <c r="F40" s="87"/>
      <c r="G40" s="79"/>
      <c r="H40" s="80"/>
      <c r="I40" s="88"/>
      <c r="J40" s="80"/>
      <c r="K40" s="79"/>
      <c r="L40" s="80"/>
      <c r="M40" s="88"/>
      <c r="N40" s="80"/>
      <c r="O40" s="79"/>
      <c r="P40" s="80"/>
      <c r="Q40" s="89"/>
    </row>
    <row r="41" spans="1:17">
      <c r="A41" s="68" t="s">
        <v>65</v>
      </c>
      <c r="B41" s="78">
        <v>284.82499999999999</v>
      </c>
      <c r="C41" s="79">
        <v>3.6659999999999999</v>
      </c>
      <c r="D41" s="80">
        <v>12.718999999999999</v>
      </c>
      <c r="E41" s="78">
        <v>285.60300000000001</v>
      </c>
      <c r="F41" s="87">
        <v>297.928</v>
      </c>
      <c r="G41" s="79">
        <v>5.226</v>
      </c>
      <c r="H41" s="80">
        <v>11.74</v>
      </c>
      <c r="I41" s="88">
        <v>298.67399999999998</v>
      </c>
      <c r="J41" s="80">
        <v>312.84100000000001</v>
      </c>
      <c r="K41" s="79">
        <v>7.4859999999999998</v>
      </c>
      <c r="L41" s="80">
        <v>10.833</v>
      </c>
      <c r="M41" s="88">
        <v>314.04000000000002</v>
      </c>
      <c r="N41" s="80">
        <v>328.91300000000001</v>
      </c>
      <c r="O41" s="79">
        <v>9.6449999999999996</v>
      </c>
      <c r="P41" s="80">
        <v>10.01</v>
      </c>
      <c r="Q41" s="89">
        <v>330.56400000000002</v>
      </c>
    </row>
    <row r="42" spans="1:17">
      <c r="A42" s="69"/>
      <c r="B42" s="93"/>
      <c r="C42" s="94"/>
      <c r="D42" s="95"/>
      <c r="E42" s="93"/>
      <c r="F42" s="96"/>
      <c r="G42" s="94"/>
      <c r="H42" s="95"/>
      <c r="I42" s="97"/>
      <c r="J42" s="95"/>
      <c r="K42" s="94"/>
      <c r="L42" s="95"/>
      <c r="M42" s="97"/>
      <c r="N42" s="95"/>
      <c r="O42" s="94"/>
      <c r="P42" s="95"/>
      <c r="Q42" s="98"/>
    </row>
    <row r="43" spans="1:17">
      <c r="A43" s="365" t="s">
        <v>35</v>
      </c>
      <c r="B43" s="65"/>
      <c r="C43" s="65"/>
      <c r="D43" s="65"/>
      <c r="E43" s="65"/>
      <c r="F43" s="65"/>
      <c r="G43" s="65"/>
      <c r="H43" s="65"/>
      <c r="I43" s="99"/>
      <c r="J43" s="65"/>
      <c r="K43" s="65"/>
      <c r="L43" s="65"/>
      <c r="M43" s="99"/>
      <c r="N43" s="65"/>
      <c r="O43" s="65"/>
      <c r="P43" s="65"/>
      <c r="Q43" s="99" t="s">
        <v>66</v>
      </c>
    </row>
    <row r="44" spans="1:17">
      <c r="A44" s="100"/>
      <c r="B44" s="65"/>
      <c r="C44" s="65"/>
      <c r="D44" s="65"/>
      <c r="E44" s="65"/>
      <c r="F44" s="65"/>
      <c r="G44" s="65"/>
      <c r="H44" s="65"/>
      <c r="I44" s="65"/>
      <c r="J44" s="65"/>
    </row>
    <row r="45" spans="1:17">
      <c r="A45" s="65"/>
      <c r="B45" s="65"/>
      <c r="C45" s="65"/>
      <c r="D45" s="65"/>
      <c r="E45" s="65"/>
      <c r="F45" s="65"/>
      <c r="G45" s="65"/>
      <c r="H45" s="65"/>
      <c r="I45" s="65"/>
      <c r="J45" s="65"/>
    </row>
    <row r="46" spans="1:17" ht="15" customHeight="1">
      <c r="A46" s="420" t="s">
        <v>172</v>
      </c>
      <c r="B46" s="420"/>
      <c r="C46" s="420"/>
      <c r="D46" s="420"/>
      <c r="E46" s="420"/>
      <c r="F46" s="420"/>
      <c r="G46" s="420"/>
      <c r="H46" s="420"/>
      <c r="I46" s="420"/>
      <c r="J46" s="420"/>
      <c r="K46" s="420"/>
      <c r="L46" s="420"/>
      <c r="M46" s="420"/>
    </row>
    <row r="47" spans="1:17" ht="12.75" customHeight="1">
      <c r="A47" s="420"/>
      <c r="B47" s="420"/>
      <c r="C47" s="420"/>
      <c r="D47" s="420"/>
      <c r="E47" s="420"/>
      <c r="F47" s="420"/>
      <c r="G47" s="420"/>
      <c r="H47" s="420"/>
      <c r="I47" s="420"/>
      <c r="J47" s="420"/>
      <c r="K47" s="420"/>
      <c r="L47" s="420"/>
      <c r="M47" s="420"/>
    </row>
    <row r="48" spans="1:17">
      <c r="A48" s="420"/>
      <c r="B48" s="420"/>
      <c r="C48" s="420"/>
      <c r="D48" s="420"/>
      <c r="E48" s="420"/>
      <c r="F48" s="420"/>
      <c r="G48" s="420"/>
      <c r="H48" s="420"/>
      <c r="I48" s="420"/>
      <c r="J48" s="420"/>
      <c r="K48" s="420"/>
      <c r="L48" s="420"/>
      <c r="M48" s="420"/>
    </row>
    <row r="49" spans="1:13">
      <c r="A49" s="420"/>
      <c r="B49" s="420"/>
      <c r="C49" s="420"/>
      <c r="D49" s="420"/>
      <c r="E49" s="420"/>
      <c r="F49" s="420"/>
      <c r="G49" s="420"/>
      <c r="H49" s="420"/>
      <c r="I49" s="420"/>
      <c r="J49" s="420"/>
      <c r="K49" s="420"/>
      <c r="L49" s="420"/>
      <c r="M49" s="420"/>
    </row>
    <row r="50" spans="1:13">
      <c r="A50" s="420"/>
      <c r="B50" s="420"/>
      <c r="C50" s="420"/>
      <c r="D50" s="420"/>
      <c r="E50" s="420"/>
      <c r="F50" s="420"/>
      <c r="G50" s="420"/>
      <c r="H50" s="420"/>
      <c r="I50" s="420"/>
      <c r="J50" s="420"/>
      <c r="K50" s="420"/>
      <c r="L50" s="420"/>
      <c r="M50" s="420"/>
    </row>
    <row r="51" spans="1:13">
      <c r="A51" s="420"/>
      <c r="B51" s="420"/>
      <c r="C51" s="420"/>
      <c r="D51" s="420"/>
      <c r="E51" s="420"/>
      <c r="F51" s="420"/>
      <c r="G51" s="420"/>
      <c r="H51" s="420"/>
      <c r="I51" s="420"/>
      <c r="J51" s="420"/>
      <c r="K51" s="420"/>
      <c r="L51" s="420"/>
      <c r="M51" s="420"/>
    </row>
    <row r="52" spans="1:13">
      <c r="A52" s="420"/>
      <c r="B52" s="420"/>
      <c r="C52" s="420"/>
      <c r="D52" s="420"/>
      <c r="E52" s="420"/>
      <c r="F52" s="420"/>
      <c r="G52" s="420"/>
      <c r="H52" s="420"/>
      <c r="I52" s="420"/>
      <c r="J52" s="420"/>
      <c r="K52" s="420"/>
      <c r="L52" s="420"/>
      <c r="M52" s="420"/>
    </row>
  </sheetData>
  <mergeCells count="21">
    <mergeCell ref="B5:E5"/>
    <mergeCell ref="F5:I5"/>
    <mergeCell ref="J5:M5"/>
    <mergeCell ref="M6:M8"/>
    <mergeCell ref="A46:M52"/>
    <mergeCell ref="D6:D8"/>
    <mergeCell ref="E6:E8"/>
    <mergeCell ref="F6:F8"/>
    <mergeCell ref="G6:G8"/>
    <mergeCell ref="H6:H8"/>
    <mergeCell ref="I6:I8"/>
    <mergeCell ref="B6:B8"/>
    <mergeCell ref="C6:C8"/>
    <mergeCell ref="J6:J8"/>
    <mergeCell ref="K6:K8"/>
    <mergeCell ref="L6:L8"/>
    <mergeCell ref="N5:Q5"/>
    <mergeCell ref="N6:N8"/>
    <mergeCell ref="O6:O8"/>
    <mergeCell ref="P6:P8"/>
    <mergeCell ref="Q6:Q8"/>
  </mergeCells>
  <pageMargins left="0.70866141732283472" right="0.70866141732283472"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O41"/>
  <sheetViews>
    <sheetView workbookViewId="0"/>
  </sheetViews>
  <sheetFormatPr defaultRowHeight="15"/>
  <cols>
    <col min="1" max="1" width="27.42578125" style="4" customWidth="1"/>
    <col min="2" max="2" width="9.85546875" style="4" customWidth="1"/>
    <col min="3" max="3" width="10.28515625" style="4" customWidth="1"/>
    <col min="4" max="4" width="11.140625" style="4" customWidth="1"/>
    <col min="5" max="5" width="10.28515625" style="4" customWidth="1"/>
    <col min="6" max="7" width="11.42578125" style="4" customWidth="1"/>
    <col min="8" max="8" width="11.5703125" style="4" customWidth="1"/>
    <col min="9" max="9" width="11.140625" style="4" customWidth="1"/>
    <col min="10" max="10" width="10.7109375" style="4" customWidth="1"/>
    <col min="11" max="11" width="10.42578125" style="4" customWidth="1"/>
    <col min="12" max="12" width="10" style="4" customWidth="1"/>
    <col min="13" max="13" width="11" style="4" customWidth="1"/>
    <col min="14" max="14" width="12.7109375" style="4" customWidth="1"/>
    <col min="15" max="15" width="10.140625" style="4" customWidth="1"/>
    <col min="16" max="16" width="2.28515625" style="4" customWidth="1"/>
    <col min="17" max="17" width="3.42578125" style="4" customWidth="1"/>
    <col min="18" max="16384" width="9.140625" style="4"/>
  </cols>
  <sheetData>
    <row r="1" spans="1:15">
      <c r="A1" s="101" t="s">
        <v>174</v>
      </c>
      <c r="B1" s="102"/>
      <c r="C1" s="102"/>
      <c r="D1" s="102"/>
      <c r="E1" s="103"/>
      <c r="F1" s="103"/>
      <c r="G1" s="102"/>
      <c r="H1" s="102"/>
      <c r="I1" s="102"/>
      <c r="J1" s="102"/>
      <c r="K1" s="102"/>
      <c r="L1" s="102"/>
      <c r="M1" s="104"/>
      <c r="N1" s="104"/>
      <c r="O1" s="104"/>
    </row>
    <row r="2" spans="1:15">
      <c r="A2" s="101" t="s">
        <v>67</v>
      </c>
      <c r="B2" s="105"/>
      <c r="C2" s="105"/>
      <c r="D2" s="105"/>
      <c r="E2" s="106"/>
      <c r="F2" s="106"/>
      <c r="G2" s="105"/>
      <c r="H2" s="105"/>
      <c r="I2" s="105"/>
      <c r="J2" s="105"/>
      <c r="K2" s="105"/>
      <c r="L2" s="105"/>
      <c r="M2" s="107"/>
      <c r="N2" s="107"/>
      <c r="O2" s="107"/>
    </row>
    <row r="3" spans="1:15">
      <c r="A3" s="101"/>
      <c r="B3" s="105"/>
      <c r="C3" s="105"/>
      <c r="D3" s="105"/>
      <c r="E3" s="106"/>
      <c r="F3" s="106"/>
      <c r="G3" s="105"/>
      <c r="H3" s="105"/>
      <c r="I3" s="105"/>
      <c r="J3" s="105"/>
      <c r="K3" s="105"/>
      <c r="L3" s="105"/>
      <c r="M3" s="107"/>
      <c r="N3" s="107"/>
      <c r="O3" s="107"/>
    </row>
    <row r="4" spans="1:15">
      <c r="A4" s="112" t="s">
        <v>195</v>
      </c>
      <c r="B4" s="108"/>
      <c r="C4" s="108"/>
      <c r="D4" s="109"/>
      <c r="E4" s="105"/>
      <c r="F4" s="105"/>
      <c r="G4" s="105"/>
      <c r="H4" s="105"/>
      <c r="I4" s="105"/>
      <c r="J4" s="105"/>
      <c r="K4" s="105"/>
      <c r="L4" s="110"/>
      <c r="M4" s="111"/>
      <c r="N4" s="111"/>
      <c r="O4" s="107"/>
    </row>
    <row r="5" spans="1:15">
      <c r="A5" s="433" t="s">
        <v>68</v>
      </c>
      <c r="B5" s="436" t="s">
        <v>69</v>
      </c>
      <c r="C5" s="437"/>
      <c r="D5" s="437"/>
      <c r="E5" s="437"/>
      <c r="F5" s="437"/>
      <c r="G5" s="437"/>
      <c r="H5" s="437"/>
      <c r="I5" s="437"/>
      <c r="J5" s="437"/>
      <c r="K5" s="437"/>
      <c r="L5" s="437"/>
      <c r="M5" s="437"/>
      <c r="N5" s="437"/>
      <c r="O5" s="438"/>
    </row>
    <row r="6" spans="1:15" ht="38.25">
      <c r="A6" s="434"/>
      <c r="B6" s="439" t="s">
        <v>70</v>
      </c>
      <c r="C6" s="440"/>
      <c r="D6" s="439" t="s">
        <v>71</v>
      </c>
      <c r="E6" s="441"/>
      <c r="F6" s="441"/>
      <c r="G6" s="441"/>
      <c r="H6" s="440"/>
      <c r="I6" s="113" t="s">
        <v>72</v>
      </c>
      <c r="J6" s="439" t="s">
        <v>73</v>
      </c>
      <c r="K6" s="441"/>
      <c r="L6" s="441"/>
      <c r="M6" s="440"/>
      <c r="N6" s="113" t="s">
        <v>74</v>
      </c>
      <c r="O6" s="442" t="s">
        <v>37</v>
      </c>
    </row>
    <row r="7" spans="1:15" ht="102.75" thickBot="1">
      <c r="A7" s="434"/>
      <c r="B7" s="114" t="s">
        <v>75</v>
      </c>
      <c r="C7" s="115" t="s">
        <v>76</v>
      </c>
      <c r="D7" s="116" t="s">
        <v>77</v>
      </c>
      <c r="E7" s="117" t="s">
        <v>78</v>
      </c>
      <c r="F7" s="446" t="s">
        <v>79</v>
      </c>
      <c r="G7" s="446" t="s">
        <v>80</v>
      </c>
      <c r="H7" s="118" t="s">
        <v>81</v>
      </c>
      <c r="I7" s="119" t="s">
        <v>82</v>
      </c>
      <c r="J7" s="444" t="s">
        <v>83</v>
      </c>
      <c r="K7" s="445"/>
      <c r="L7" s="117" t="s">
        <v>84</v>
      </c>
      <c r="M7" s="118" t="s">
        <v>85</v>
      </c>
      <c r="N7" s="120" t="s">
        <v>86</v>
      </c>
      <c r="O7" s="443"/>
    </row>
    <row r="8" spans="1:15" ht="25.5">
      <c r="A8" s="435"/>
      <c r="B8" s="121"/>
      <c r="C8" s="122"/>
      <c r="D8" s="123"/>
      <c r="E8" s="124"/>
      <c r="F8" s="447"/>
      <c r="G8" s="447"/>
      <c r="H8" s="125"/>
      <c r="I8" s="126"/>
      <c r="J8" s="127" t="s">
        <v>87</v>
      </c>
      <c r="K8" s="128" t="s">
        <v>88</v>
      </c>
      <c r="L8" s="124"/>
      <c r="M8" s="125"/>
      <c r="N8" s="129"/>
      <c r="O8" s="121"/>
    </row>
    <row r="9" spans="1:15">
      <c r="A9" s="130" t="s">
        <v>89</v>
      </c>
      <c r="B9" s="131"/>
      <c r="C9" s="132"/>
      <c r="D9" s="131"/>
      <c r="E9" s="133"/>
      <c r="F9" s="134"/>
      <c r="G9" s="135"/>
      <c r="H9" s="132"/>
      <c r="I9" s="136"/>
      <c r="J9" s="131"/>
      <c r="K9" s="133"/>
      <c r="L9" s="137"/>
      <c r="M9" s="132"/>
      <c r="N9" s="138"/>
      <c r="O9" s="133"/>
    </row>
    <row r="10" spans="1:15">
      <c r="A10" s="139">
        <v>2000</v>
      </c>
      <c r="B10" s="140">
        <v>3.2450000000000001</v>
      </c>
      <c r="C10" s="141">
        <v>0.372</v>
      </c>
      <c r="D10" s="140">
        <v>2.0390000000000001</v>
      </c>
      <c r="E10" s="142">
        <v>1.792</v>
      </c>
      <c r="F10" s="142">
        <v>0.17399999999999999</v>
      </c>
      <c r="G10" s="142">
        <v>0.77800000000000002</v>
      </c>
      <c r="H10" s="141" t="s">
        <v>14</v>
      </c>
      <c r="I10" s="143">
        <v>0.80900000000000005</v>
      </c>
      <c r="J10" s="144" t="s">
        <v>14</v>
      </c>
      <c r="K10" s="145" t="s">
        <v>14</v>
      </c>
      <c r="L10" s="145" t="s">
        <v>14</v>
      </c>
      <c r="M10" s="146" t="s">
        <v>14</v>
      </c>
      <c r="N10" s="143">
        <v>0.13600000000000001</v>
      </c>
      <c r="O10" s="140">
        <v>9.4160000000000004</v>
      </c>
    </row>
    <row r="11" spans="1:15">
      <c r="A11" s="139">
        <v>2001</v>
      </c>
      <c r="B11" s="140">
        <v>4.0839999999999996</v>
      </c>
      <c r="C11" s="141">
        <v>0.50700000000000001</v>
      </c>
      <c r="D11" s="140">
        <v>3.4470000000000001</v>
      </c>
      <c r="E11" s="142">
        <v>2.5350000000000001</v>
      </c>
      <c r="F11" s="142">
        <v>0.26300000000000001</v>
      </c>
      <c r="G11" s="142">
        <v>1.149</v>
      </c>
      <c r="H11" s="141" t="s">
        <v>14</v>
      </c>
      <c r="I11" s="143">
        <v>0.89</v>
      </c>
      <c r="J11" s="144" t="s">
        <v>14</v>
      </c>
      <c r="K11" s="145" t="s">
        <v>14</v>
      </c>
      <c r="L11" s="145" t="s">
        <v>14</v>
      </c>
      <c r="M11" s="146" t="s">
        <v>14</v>
      </c>
      <c r="N11" s="143">
        <v>0.161</v>
      </c>
      <c r="O11" s="140">
        <v>13.186999999999999</v>
      </c>
    </row>
    <row r="12" spans="1:15">
      <c r="A12" s="139">
        <v>2002</v>
      </c>
      <c r="B12" s="140">
        <v>5.8040000000000003</v>
      </c>
      <c r="C12" s="141">
        <v>0.75</v>
      </c>
      <c r="D12" s="140">
        <v>6.2119999999999997</v>
      </c>
      <c r="E12" s="142">
        <v>4.3140000000000001</v>
      </c>
      <c r="F12" s="142">
        <v>0.41199999999999998</v>
      </c>
      <c r="G12" s="142">
        <v>1.837</v>
      </c>
      <c r="H12" s="141" t="s">
        <v>14</v>
      </c>
      <c r="I12" s="143">
        <v>1.4059999999999999</v>
      </c>
      <c r="J12" s="144">
        <v>6.2E-2</v>
      </c>
      <c r="K12" s="145">
        <v>6.7000000000000004E-2</v>
      </c>
      <c r="L12" s="145">
        <v>8.3000000000000004E-2</v>
      </c>
      <c r="M12" s="146" t="s">
        <v>14</v>
      </c>
      <c r="N12" s="143">
        <v>0.216</v>
      </c>
      <c r="O12" s="140">
        <v>21.202999999999999</v>
      </c>
    </row>
    <row r="13" spans="1:15">
      <c r="A13" s="139">
        <v>2003</v>
      </c>
      <c r="B13" s="140">
        <v>11.499000000000001</v>
      </c>
      <c r="C13" s="141">
        <v>0.89300000000000002</v>
      </c>
      <c r="D13" s="140">
        <v>9.859</v>
      </c>
      <c r="E13" s="142">
        <v>5.8040000000000003</v>
      </c>
      <c r="F13" s="142">
        <v>0.69399999999999995</v>
      </c>
      <c r="G13" s="142">
        <v>2.5880000000000001</v>
      </c>
      <c r="H13" s="141" t="s">
        <v>14</v>
      </c>
      <c r="I13" s="143">
        <v>1.738</v>
      </c>
      <c r="J13" s="144">
        <v>0.14299999999999999</v>
      </c>
      <c r="K13" s="145">
        <v>0.14599999999999999</v>
      </c>
      <c r="L13" s="145">
        <v>0.151</v>
      </c>
      <c r="M13" s="146" t="s">
        <v>14</v>
      </c>
      <c r="N13" s="143">
        <v>0.39700000000000002</v>
      </c>
      <c r="O13" s="140">
        <v>33.978999999999999</v>
      </c>
    </row>
    <row r="14" spans="1:15">
      <c r="A14" s="139">
        <v>2004</v>
      </c>
      <c r="B14" s="140">
        <v>11.705</v>
      </c>
      <c r="C14" s="141">
        <v>0.749</v>
      </c>
      <c r="D14" s="140">
        <v>10.605</v>
      </c>
      <c r="E14" s="142">
        <v>5.7930000000000001</v>
      </c>
      <c r="F14" s="142">
        <v>0.64900000000000002</v>
      </c>
      <c r="G14" s="142">
        <v>2.6230000000000002</v>
      </c>
      <c r="H14" s="141" t="s">
        <v>14</v>
      </c>
      <c r="I14" s="143">
        <v>1.6419999999999999</v>
      </c>
      <c r="J14" s="144">
        <v>0.14899999999999999</v>
      </c>
      <c r="K14" s="145">
        <v>0.154</v>
      </c>
      <c r="L14" s="145">
        <v>0.161</v>
      </c>
      <c r="M14" s="146" t="s">
        <v>14</v>
      </c>
      <c r="N14" s="143">
        <v>0.39800000000000002</v>
      </c>
      <c r="O14" s="140">
        <v>34.692</v>
      </c>
    </row>
    <row r="15" spans="1:15">
      <c r="A15" s="139">
        <v>2005</v>
      </c>
      <c r="B15" s="140">
        <v>11.547000000000001</v>
      </c>
      <c r="C15" s="141">
        <v>0.58099999999999996</v>
      </c>
      <c r="D15" s="140">
        <v>11.323</v>
      </c>
      <c r="E15" s="142">
        <v>5.4820000000000002</v>
      </c>
      <c r="F15" s="142">
        <v>0.68400000000000005</v>
      </c>
      <c r="G15" s="142">
        <v>2.4660000000000002</v>
      </c>
      <c r="H15" s="141" t="s">
        <v>14</v>
      </c>
      <c r="I15" s="143">
        <v>1.4630000000000001</v>
      </c>
      <c r="J15" s="144">
        <v>0.17199999999999999</v>
      </c>
      <c r="K15" s="145">
        <v>0.14000000000000001</v>
      </c>
      <c r="L15" s="145">
        <v>0.17799999999999999</v>
      </c>
      <c r="M15" s="146">
        <v>5.8999999999999997E-2</v>
      </c>
      <c r="N15" s="143">
        <v>0.41499999999999998</v>
      </c>
      <c r="O15" s="140">
        <v>34.536999999999999</v>
      </c>
    </row>
    <row r="16" spans="1:15">
      <c r="A16" s="139">
        <v>2006</v>
      </c>
      <c r="B16" s="140">
        <v>10.417</v>
      </c>
      <c r="C16" s="141">
        <v>0.40100000000000002</v>
      </c>
      <c r="D16" s="140">
        <v>11.315</v>
      </c>
      <c r="E16" s="142">
        <v>5.5129999999999999</v>
      </c>
      <c r="F16" s="142">
        <v>0.622</v>
      </c>
      <c r="G16" s="142">
        <v>2.37</v>
      </c>
      <c r="H16" s="141" t="s">
        <v>14</v>
      </c>
      <c r="I16" s="143">
        <v>1.359</v>
      </c>
      <c r="J16" s="144">
        <v>0.20799999999999999</v>
      </c>
      <c r="K16" s="145">
        <v>0.16600000000000001</v>
      </c>
      <c r="L16" s="145">
        <v>0.17199999999999999</v>
      </c>
      <c r="M16" s="146" t="s">
        <v>14</v>
      </c>
      <c r="N16" s="143">
        <v>0.36299999999999999</v>
      </c>
      <c r="O16" s="140">
        <v>32.984999999999999</v>
      </c>
    </row>
    <row r="17" spans="1:15">
      <c r="A17" s="139">
        <v>2007</v>
      </c>
      <c r="B17" s="140">
        <v>9.0510000000000002</v>
      </c>
      <c r="C17" s="141">
        <v>0.29299999999999998</v>
      </c>
      <c r="D17" s="140">
        <v>11.398</v>
      </c>
      <c r="E17" s="142">
        <v>5.3680000000000003</v>
      </c>
      <c r="F17" s="142">
        <v>0.68700000000000006</v>
      </c>
      <c r="G17" s="142">
        <v>2.1589999999999998</v>
      </c>
      <c r="H17" s="141" t="s">
        <v>14</v>
      </c>
      <c r="I17" s="143">
        <v>1.2410000000000001</v>
      </c>
      <c r="J17" s="144">
        <v>0.18</v>
      </c>
      <c r="K17" s="145">
        <v>0.14899999999999999</v>
      </c>
      <c r="L17" s="145">
        <v>0.185</v>
      </c>
      <c r="M17" s="146" t="s">
        <v>14</v>
      </c>
      <c r="N17" s="143">
        <v>0.38900000000000001</v>
      </c>
      <c r="O17" s="140">
        <v>31.190999999999999</v>
      </c>
    </row>
    <row r="18" spans="1:15">
      <c r="A18" s="139">
        <v>2008</v>
      </c>
      <c r="B18" s="140">
        <v>7.8159999999999998</v>
      </c>
      <c r="C18" s="141">
        <v>0.22500000000000001</v>
      </c>
      <c r="D18" s="140">
        <v>10.561</v>
      </c>
      <c r="E18" s="142">
        <v>5.109</v>
      </c>
      <c r="F18" s="142">
        <v>0.64300000000000002</v>
      </c>
      <c r="G18" s="142">
        <v>2.19</v>
      </c>
      <c r="H18" s="141">
        <v>6.3E-2</v>
      </c>
      <c r="I18" s="143">
        <v>1.1930000000000001</v>
      </c>
      <c r="J18" s="144">
        <v>0.193</v>
      </c>
      <c r="K18" s="145">
        <v>0.106</v>
      </c>
      <c r="L18" s="145">
        <v>0.17299999999999999</v>
      </c>
      <c r="M18" s="146">
        <v>5.7000000000000002E-2</v>
      </c>
      <c r="N18" s="143">
        <v>0.33200000000000002</v>
      </c>
      <c r="O18" s="140">
        <v>28.661000000000001</v>
      </c>
    </row>
    <row r="19" spans="1:15">
      <c r="A19" s="139">
        <v>2009</v>
      </c>
      <c r="B19" s="140">
        <v>6.3040000000000003</v>
      </c>
      <c r="C19" s="141">
        <v>0.158</v>
      </c>
      <c r="D19" s="140">
        <v>10.589</v>
      </c>
      <c r="E19" s="142">
        <v>5.4020000000000001</v>
      </c>
      <c r="F19" s="142">
        <v>0.66400000000000003</v>
      </c>
      <c r="G19" s="142">
        <v>2.0750000000000002</v>
      </c>
      <c r="H19" s="141">
        <v>0.06</v>
      </c>
      <c r="I19" s="143">
        <v>1.048</v>
      </c>
      <c r="J19" s="144">
        <v>0.17100000000000001</v>
      </c>
      <c r="K19" s="145">
        <v>0.13100000000000001</v>
      </c>
      <c r="L19" s="145">
        <v>0.151</v>
      </c>
      <c r="M19" s="146" t="s">
        <v>14</v>
      </c>
      <c r="N19" s="143">
        <v>0.28699999999999998</v>
      </c>
      <c r="O19" s="140">
        <v>27.079000000000001</v>
      </c>
    </row>
    <row r="20" spans="1:15">
      <c r="A20" s="139">
        <v>2010</v>
      </c>
      <c r="B20" s="140">
        <v>5.1760000000000002</v>
      </c>
      <c r="C20" s="141">
        <v>0.18099999999999999</v>
      </c>
      <c r="D20" s="140">
        <v>11.329000000000001</v>
      </c>
      <c r="E20" s="142">
        <v>6.0030000000000001</v>
      </c>
      <c r="F20" s="142">
        <v>0.79100000000000004</v>
      </c>
      <c r="G20" s="142">
        <v>2.21</v>
      </c>
      <c r="H20" s="141">
        <v>9.0999999999999998E-2</v>
      </c>
      <c r="I20" s="143">
        <v>1.1140000000000001</v>
      </c>
      <c r="J20" s="144">
        <v>0.188</v>
      </c>
      <c r="K20" s="145">
        <v>0.114</v>
      </c>
      <c r="L20" s="145">
        <v>0.17799999999999999</v>
      </c>
      <c r="M20" s="146" t="s">
        <v>14</v>
      </c>
      <c r="N20" s="143">
        <v>0.30299999999999999</v>
      </c>
      <c r="O20" s="140">
        <v>27.707000000000001</v>
      </c>
    </row>
    <row r="21" spans="1:15">
      <c r="A21" s="139">
        <v>2011</v>
      </c>
      <c r="B21" s="140">
        <v>4.0979999999999999</v>
      </c>
      <c r="C21" s="141">
        <v>0.11600000000000001</v>
      </c>
      <c r="D21" s="140">
        <v>11.593999999999999</v>
      </c>
      <c r="E21" s="142">
        <v>6.6749999999999998</v>
      </c>
      <c r="F21" s="142">
        <v>0.93300000000000005</v>
      </c>
      <c r="G21" s="142">
        <v>2.2709999999999999</v>
      </c>
      <c r="H21" s="141">
        <v>0.152</v>
      </c>
      <c r="I21" s="143">
        <v>1.1399999999999999</v>
      </c>
      <c r="J21" s="144">
        <v>0.20799999999999999</v>
      </c>
      <c r="K21" s="145">
        <v>0.10199999999999999</v>
      </c>
      <c r="L21" s="145">
        <v>0.16800000000000001</v>
      </c>
      <c r="M21" s="146" t="s">
        <v>14</v>
      </c>
      <c r="N21" s="143">
        <v>0.29499999999999998</v>
      </c>
      <c r="O21" s="140">
        <v>27.792999999999999</v>
      </c>
    </row>
    <row r="22" spans="1:15">
      <c r="A22" s="139">
        <v>2012</v>
      </c>
      <c r="B22" s="140">
        <v>2.867</v>
      </c>
      <c r="C22" s="141">
        <v>7.6999999999999999E-2</v>
      </c>
      <c r="D22" s="140">
        <v>10.423</v>
      </c>
      <c r="E22" s="142">
        <v>6.62</v>
      </c>
      <c r="F22" s="142">
        <v>0.82199999999999995</v>
      </c>
      <c r="G22" s="142">
        <v>2.15</v>
      </c>
      <c r="H22" s="141">
        <v>0.21199999999999999</v>
      </c>
      <c r="I22" s="143">
        <v>0.872</v>
      </c>
      <c r="J22" s="144">
        <v>0.158</v>
      </c>
      <c r="K22" s="145">
        <v>7.9000000000000001E-2</v>
      </c>
      <c r="L22" s="145">
        <v>0.183</v>
      </c>
      <c r="M22" s="146" t="s">
        <v>14</v>
      </c>
      <c r="N22" s="143">
        <v>0.20300000000000001</v>
      </c>
      <c r="O22" s="140">
        <v>24.702999999999999</v>
      </c>
    </row>
    <row r="23" spans="1:15">
      <c r="A23" s="139">
        <v>2013</v>
      </c>
      <c r="B23" s="140">
        <v>1.8939999999999999</v>
      </c>
      <c r="C23" s="141">
        <v>5.8000000000000003E-2</v>
      </c>
      <c r="D23" s="140">
        <v>10.738</v>
      </c>
      <c r="E23" s="142">
        <v>7.883</v>
      </c>
      <c r="F23" s="142">
        <v>1.0129999999999999</v>
      </c>
      <c r="G23" s="142">
        <v>2.4980000000000002</v>
      </c>
      <c r="H23" s="141">
        <v>0.38200000000000001</v>
      </c>
      <c r="I23" s="143">
        <v>0.97799999999999998</v>
      </c>
      <c r="J23" s="144">
        <v>0.155</v>
      </c>
      <c r="K23" s="145">
        <v>5.2999999999999999E-2</v>
      </c>
      <c r="L23" s="145">
        <v>0.21299999999999999</v>
      </c>
      <c r="M23" s="146" t="s">
        <v>14</v>
      </c>
      <c r="N23" s="143">
        <v>0.186</v>
      </c>
      <c r="O23" s="140">
        <v>26.099</v>
      </c>
    </row>
    <row r="24" spans="1:15">
      <c r="A24" s="139">
        <v>2014</v>
      </c>
      <c r="B24" s="140">
        <v>1.262</v>
      </c>
      <c r="C24" s="141">
        <v>6.4000000000000001E-2</v>
      </c>
      <c r="D24" s="140">
        <v>10.500999999999999</v>
      </c>
      <c r="E24" s="142">
        <v>9.9019999999999992</v>
      </c>
      <c r="F24" s="142">
        <v>1.3029999999999999</v>
      </c>
      <c r="G24" s="142">
        <v>3.2650000000000001</v>
      </c>
      <c r="H24" s="141">
        <v>0.91400000000000003</v>
      </c>
      <c r="I24" s="143">
        <v>1.238</v>
      </c>
      <c r="J24" s="144">
        <v>0.14499999999999999</v>
      </c>
      <c r="K24" s="145">
        <v>6.3E-2</v>
      </c>
      <c r="L24" s="145">
        <v>0.26200000000000001</v>
      </c>
      <c r="M24" s="146" t="s">
        <v>14</v>
      </c>
      <c r="N24" s="143">
        <v>0.23400000000000001</v>
      </c>
      <c r="O24" s="140">
        <v>29.19</v>
      </c>
    </row>
    <row r="25" spans="1:15" ht="26.25">
      <c r="A25" s="147" t="s">
        <v>90</v>
      </c>
      <c r="B25" s="148">
        <v>96.769000000000005</v>
      </c>
      <c r="C25" s="149">
        <v>5.4249999999999998</v>
      </c>
      <c r="D25" s="148">
        <v>141.93299999999999</v>
      </c>
      <c r="E25" s="150">
        <v>84.194999999999993</v>
      </c>
      <c r="F25" s="150">
        <v>10.353999999999999</v>
      </c>
      <c r="G25" s="150">
        <v>32.628999999999998</v>
      </c>
      <c r="H25" s="149">
        <v>2.0640000000000001</v>
      </c>
      <c r="I25" s="151">
        <v>18.131</v>
      </c>
      <c r="J25" s="148">
        <v>2.1850000000000001</v>
      </c>
      <c r="K25" s="152">
        <v>1.536</v>
      </c>
      <c r="L25" s="150">
        <v>2.319</v>
      </c>
      <c r="M25" s="153">
        <v>0.56699999999999995</v>
      </c>
      <c r="N25" s="151">
        <v>4.3150000000000004</v>
      </c>
      <c r="O25" s="151">
        <v>402.42200000000003</v>
      </c>
    </row>
    <row r="26" spans="1:15">
      <c r="A26" s="139">
        <v>2015</v>
      </c>
      <c r="B26" s="140">
        <v>0.59699999999999998</v>
      </c>
      <c r="C26" s="141" t="s">
        <v>14</v>
      </c>
      <c r="D26" s="140">
        <v>1.1559999999999999</v>
      </c>
      <c r="E26" s="142">
        <v>1.7210000000000001</v>
      </c>
      <c r="F26" s="142">
        <v>1.5449999999999999</v>
      </c>
      <c r="G26" s="142">
        <v>3.7149999999999999</v>
      </c>
      <c r="H26" s="141">
        <v>19.157</v>
      </c>
      <c r="I26" s="143">
        <v>1.294</v>
      </c>
      <c r="J26" s="144">
        <v>8.6999999999999994E-2</v>
      </c>
      <c r="K26" s="145" t="s">
        <v>14</v>
      </c>
      <c r="L26" s="145">
        <v>0.26100000000000001</v>
      </c>
      <c r="M26" s="146" t="s">
        <v>14</v>
      </c>
      <c r="N26" s="143">
        <v>0.25800000000000001</v>
      </c>
      <c r="O26" s="140">
        <v>29.878</v>
      </c>
    </row>
    <row r="27" spans="1:15">
      <c r="A27" s="139">
        <v>2016</v>
      </c>
      <c r="B27" s="140">
        <v>0.35899999999999999</v>
      </c>
      <c r="C27" s="141" t="s">
        <v>14</v>
      </c>
      <c r="D27" s="140" t="s">
        <v>14</v>
      </c>
      <c r="E27" s="142">
        <v>6.0999999999999999E-2</v>
      </c>
      <c r="F27" s="142">
        <v>2.3740000000000001</v>
      </c>
      <c r="G27" s="142">
        <v>2.4430000000000001</v>
      </c>
      <c r="H27" s="141">
        <v>23.222999999999999</v>
      </c>
      <c r="I27" s="143">
        <v>4.5910000000000002</v>
      </c>
      <c r="J27" s="144" t="s">
        <v>14</v>
      </c>
      <c r="K27" s="145" t="s">
        <v>14</v>
      </c>
      <c r="L27" s="145">
        <v>0.185</v>
      </c>
      <c r="M27" s="146" t="s">
        <v>14</v>
      </c>
      <c r="N27" s="143">
        <v>0.871</v>
      </c>
      <c r="O27" s="140">
        <v>34.185000000000002</v>
      </c>
    </row>
    <row r="28" spans="1:15" ht="26.25">
      <c r="A28" s="147" t="s">
        <v>91</v>
      </c>
      <c r="B28" s="148">
        <v>0.95599999999999996</v>
      </c>
      <c r="C28" s="149">
        <v>6.5000000000000002E-2</v>
      </c>
      <c r="D28" s="148">
        <v>1.167</v>
      </c>
      <c r="E28" s="150">
        <v>1.782</v>
      </c>
      <c r="F28" s="150">
        <v>3.919</v>
      </c>
      <c r="G28" s="150">
        <v>6.1580000000000004</v>
      </c>
      <c r="H28" s="152">
        <v>42.38</v>
      </c>
      <c r="I28" s="154">
        <v>5.8849999999999998</v>
      </c>
      <c r="J28" s="155">
        <v>0.115</v>
      </c>
      <c r="K28" s="150" t="s">
        <v>14</v>
      </c>
      <c r="L28" s="150">
        <v>0.44600000000000001</v>
      </c>
      <c r="M28" s="152" t="s">
        <v>14</v>
      </c>
      <c r="N28" s="154">
        <v>1.129</v>
      </c>
      <c r="O28" s="155">
        <v>64.063000000000002</v>
      </c>
    </row>
    <row r="29" spans="1:15" ht="26.25">
      <c r="A29" s="147" t="s">
        <v>92</v>
      </c>
      <c r="B29" s="148">
        <v>97.724999999999994</v>
      </c>
      <c r="C29" s="149">
        <v>5.49</v>
      </c>
      <c r="D29" s="148">
        <v>143.1</v>
      </c>
      <c r="E29" s="152">
        <v>85.977000000000004</v>
      </c>
      <c r="F29" s="150">
        <v>14.273</v>
      </c>
      <c r="G29" s="150">
        <v>38.786999999999999</v>
      </c>
      <c r="H29" s="149">
        <v>44.444000000000003</v>
      </c>
      <c r="I29" s="154">
        <v>24.015999999999998</v>
      </c>
      <c r="J29" s="152">
        <v>2.2999999999999998</v>
      </c>
      <c r="K29" s="150">
        <v>1.5589999999999999</v>
      </c>
      <c r="L29" s="150">
        <v>2.7650000000000001</v>
      </c>
      <c r="M29" s="153">
        <v>0.60499999999999998</v>
      </c>
      <c r="N29" s="149">
        <v>5.444</v>
      </c>
      <c r="O29" s="151">
        <v>466.48500000000001</v>
      </c>
    </row>
    <row r="30" spans="1:15" ht="15" customHeight="1">
      <c r="A30" s="430" t="s">
        <v>35</v>
      </c>
      <c r="B30" s="431"/>
      <c r="C30" s="431"/>
      <c r="D30" s="432"/>
      <c r="E30" s="432"/>
      <c r="F30" s="111"/>
      <c r="G30" s="156"/>
      <c r="H30" s="156"/>
      <c r="I30" s="156"/>
      <c r="J30" s="156"/>
      <c r="K30" s="156"/>
      <c r="L30" s="156"/>
      <c r="M30" s="107"/>
      <c r="N30" s="107"/>
      <c r="O30" s="157" t="s">
        <v>93</v>
      </c>
    </row>
    <row r="31" spans="1:15" ht="15" customHeight="1">
      <c r="A31" s="366"/>
      <c r="B31" s="366"/>
      <c r="C31" s="366"/>
      <c r="D31" s="367"/>
      <c r="E31" s="367"/>
      <c r="F31" s="367"/>
      <c r="G31" s="156"/>
      <c r="H31" s="156"/>
      <c r="I31" s="156"/>
      <c r="J31" s="156"/>
      <c r="K31" s="156"/>
      <c r="L31" s="156"/>
      <c r="M31" s="107"/>
      <c r="N31" s="107"/>
      <c r="O31" s="157"/>
    </row>
    <row r="32" spans="1:15" ht="15" customHeight="1">
      <c r="A32" s="397" t="s">
        <v>175</v>
      </c>
      <c r="B32" s="429"/>
      <c r="C32" s="429"/>
      <c r="D32" s="429"/>
      <c r="E32" s="429"/>
      <c r="F32" s="429"/>
      <c r="G32" s="429"/>
      <c r="H32" s="429"/>
      <c r="I32" s="429"/>
      <c r="J32" s="429"/>
      <c r="K32" s="429"/>
      <c r="L32" s="429"/>
      <c r="M32" s="429"/>
      <c r="N32" s="429"/>
      <c r="O32" s="429"/>
    </row>
    <row r="33" spans="1:15" ht="15" customHeight="1">
      <c r="A33" s="429"/>
      <c r="B33" s="429"/>
      <c r="C33" s="429"/>
      <c r="D33" s="429"/>
      <c r="E33" s="429"/>
      <c r="F33" s="429"/>
      <c r="G33" s="429"/>
      <c r="H33" s="429"/>
      <c r="I33" s="429"/>
      <c r="J33" s="429"/>
      <c r="K33" s="429"/>
      <c r="L33" s="429"/>
      <c r="M33" s="429"/>
      <c r="N33" s="429"/>
      <c r="O33" s="429"/>
    </row>
    <row r="34" spans="1:15" ht="15" customHeight="1">
      <c r="A34" s="429"/>
      <c r="B34" s="429"/>
      <c r="C34" s="429"/>
      <c r="D34" s="429"/>
      <c r="E34" s="429"/>
      <c r="F34" s="429"/>
      <c r="G34" s="429"/>
      <c r="H34" s="429"/>
      <c r="I34" s="429"/>
      <c r="J34" s="429"/>
      <c r="K34" s="429"/>
      <c r="L34" s="429"/>
      <c r="M34" s="429"/>
      <c r="N34" s="429"/>
      <c r="O34" s="429"/>
    </row>
    <row r="35" spans="1:15" ht="15" customHeight="1">
      <c r="A35" s="429"/>
      <c r="B35" s="429"/>
      <c r="C35" s="429"/>
      <c r="D35" s="429"/>
      <c r="E35" s="429"/>
      <c r="F35" s="429"/>
      <c r="G35" s="429"/>
      <c r="H35" s="429"/>
      <c r="I35" s="429"/>
      <c r="J35" s="429"/>
      <c r="K35" s="429"/>
      <c r="L35" s="429"/>
      <c r="M35" s="429"/>
      <c r="N35" s="429"/>
      <c r="O35" s="429"/>
    </row>
    <row r="36" spans="1:15" ht="15" customHeight="1">
      <c r="A36" s="429"/>
      <c r="B36" s="429"/>
      <c r="C36" s="429"/>
      <c r="D36" s="429"/>
      <c r="E36" s="429"/>
      <c r="F36" s="429"/>
      <c r="G36" s="429"/>
      <c r="H36" s="429"/>
      <c r="I36" s="429"/>
      <c r="J36" s="429"/>
      <c r="K36" s="429"/>
      <c r="L36" s="429"/>
      <c r="M36" s="429"/>
      <c r="N36" s="429"/>
      <c r="O36" s="429"/>
    </row>
    <row r="37" spans="1:15" ht="15" customHeight="1">
      <c r="A37" s="429"/>
      <c r="B37" s="429"/>
      <c r="C37" s="429"/>
      <c r="D37" s="429"/>
      <c r="E37" s="429"/>
      <c r="F37" s="429"/>
      <c r="G37" s="429"/>
      <c r="H37" s="429"/>
      <c r="I37" s="429"/>
      <c r="J37" s="429"/>
      <c r="K37" s="429"/>
      <c r="L37" s="429"/>
      <c r="M37" s="429"/>
      <c r="N37" s="429"/>
      <c r="O37" s="429"/>
    </row>
    <row r="38" spans="1:15" ht="15" customHeight="1">
      <c r="A38" s="429"/>
      <c r="B38" s="429"/>
      <c r="C38" s="429"/>
      <c r="D38" s="429"/>
      <c r="E38" s="429"/>
      <c r="F38" s="429"/>
      <c r="G38" s="429"/>
      <c r="H38" s="429"/>
      <c r="I38" s="429"/>
      <c r="J38" s="429"/>
      <c r="K38" s="429"/>
      <c r="L38" s="429"/>
      <c r="M38" s="429"/>
      <c r="N38" s="429"/>
      <c r="O38" s="429"/>
    </row>
    <row r="39" spans="1:15" ht="15" customHeight="1">
      <c r="A39" s="429"/>
      <c r="B39" s="429"/>
      <c r="C39" s="429"/>
      <c r="D39" s="429"/>
      <c r="E39" s="429"/>
      <c r="F39" s="429"/>
      <c r="G39" s="429"/>
      <c r="H39" s="429"/>
      <c r="I39" s="429"/>
      <c r="J39" s="429"/>
      <c r="K39" s="429"/>
      <c r="L39" s="429"/>
      <c r="M39" s="429"/>
      <c r="N39" s="429"/>
      <c r="O39" s="429"/>
    </row>
    <row r="40" spans="1:15" ht="15" customHeight="1">
      <c r="A40" s="429"/>
      <c r="B40" s="429"/>
      <c r="C40" s="429"/>
      <c r="D40" s="429"/>
      <c r="E40" s="429"/>
      <c r="F40" s="429"/>
      <c r="G40" s="429"/>
      <c r="H40" s="429"/>
      <c r="I40" s="429"/>
      <c r="J40" s="429"/>
      <c r="K40" s="429"/>
      <c r="L40" s="429"/>
      <c r="M40" s="429"/>
      <c r="N40" s="429"/>
      <c r="O40" s="429"/>
    </row>
    <row r="41" spans="1:15" ht="15" customHeight="1">
      <c r="A41" s="429"/>
      <c r="B41" s="429"/>
      <c r="C41" s="429"/>
      <c r="D41" s="429"/>
      <c r="E41" s="429"/>
      <c r="F41" s="429"/>
      <c r="G41" s="429"/>
      <c r="H41" s="429"/>
      <c r="I41" s="429"/>
      <c r="J41" s="429"/>
      <c r="K41" s="429"/>
      <c r="L41" s="429"/>
      <c r="M41" s="429"/>
      <c r="N41" s="429"/>
      <c r="O41" s="429"/>
    </row>
  </sheetData>
  <mergeCells count="11">
    <mergeCell ref="A32:O41"/>
    <mergeCell ref="A30:E30"/>
    <mergeCell ref="A5:A8"/>
    <mergeCell ref="B5:O5"/>
    <mergeCell ref="B6:C6"/>
    <mergeCell ref="D6:H6"/>
    <mergeCell ref="J6:M6"/>
    <mergeCell ref="O6:O7"/>
    <mergeCell ref="J7:K7"/>
    <mergeCell ref="F7:F8"/>
    <mergeCell ref="G7:G8"/>
  </mergeCells>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O35"/>
  <sheetViews>
    <sheetView workbookViewId="0"/>
  </sheetViews>
  <sheetFormatPr defaultRowHeight="15"/>
  <cols>
    <col min="1" max="1" width="26.140625" style="4" customWidth="1"/>
    <col min="2" max="2" width="9.7109375" style="4" customWidth="1"/>
    <col min="3" max="3" width="9.140625" style="4"/>
    <col min="4" max="4" width="11.140625" style="4" customWidth="1"/>
    <col min="5" max="5" width="10.28515625" style="4" customWidth="1"/>
    <col min="6" max="7" width="11.42578125" style="4" customWidth="1"/>
    <col min="8" max="8" width="12.140625" style="4" customWidth="1"/>
    <col min="9" max="9" width="11.140625" style="4" customWidth="1"/>
    <col min="10" max="10" width="10.85546875" style="4" customWidth="1"/>
    <col min="11" max="11" width="10" style="4" customWidth="1"/>
    <col min="12" max="12" width="10.7109375" style="4" customWidth="1"/>
    <col min="13" max="13" width="11" style="4" customWidth="1"/>
    <col min="14" max="14" width="13.28515625" style="4" customWidth="1"/>
    <col min="15" max="15" width="9.140625" style="4"/>
    <col min="16" max="16" width="2.42578125" style="4" customWidth="1"/>
    <col min="17" max="16384" width="9.140625" style="4"/>
  </cols>
  <sheetData>
    <row r="1" spans="1:15">
      <c r="A1" s="158" t="s">
        <v>176</v>
      </c>
      <c r="B1" s="159"/>
      <c r="C1" s="159"/>
      <c r="D1" s="159"/>
      <c r="E1" s="159"/>
      <c r="F1" s="159"/>
      <c r="G1" s="159"/>
      <c r="H1" s="160"/>
      <c r="I1" s="161"/>
      <c r="J1" s="161"/>
      <c r="K1" s="161"/>
      <c r="L1" s="161"/>
      <c r="M1" s="161"/>
      <c r="N1" s="161"/>
      <c r="O1" s="162"/>
    </row>
    <row r="2" spans="1:15">
      <c r="A2" s="158"/>
      <c r="B2" s="159"/>
      <c r="C2" s="159"/>
      <c r="D2" s="159"/>
      <c r="E2" s="159"/>
      <c r="F2" s="159"/>
      <c r="G2" s="159"/>
      <c r="H2" s="160"/>
      <c r="I2" s="161"/>
      <c r="J2" s="161"/>
      <c r="K2" s="161"/>
      <c r="L2" s="161"/>
      <c r="M2" s="161"/>
      <c r="N2" s="161"/>
      <c r="O2" s="162"/>
    </row>
    <row r="3" spans="1:15">
      <c r="A3" s="165" t="s">
        <v>195</v>
      </c>
      <c r="B3" s="159"/>
      <c r="C3" s="166"/>
      <c r="D3" s="167"/>
      <c r="E3" s="167"/>
      <c r="F3" s="167"/>
      <c r="G3" s="167"/>
      <c r="H3" s="159"/>
      <c r="I3" s="159"/>
      <c r="J3" s="159"/>
      <c r="K3" s="159"/>
      <c r="L3" s="159"/>
      <c r="M3" s="159"/>
      <c r="N3" s="168"/>
      <c r="O3" s="169"/>
    </row>
    <row r="4" spans="1:15" ht="12.75" customHeight="1">
      <c r="A4" s="433" t="s">
        <v>68</v>
      </c>
      <c r="B4" s="436" t="s">
        <v>94</v>
      </c>
      <c r="C4" s="437"/>
      <c r="D4" s="437"/>
      <c r="E4" s="437"/>
      <c r="F4" s="437"/>
      <c r="G4" s="437"/>
      <c r="H4" s="437"/>
      <c r="I4" s="437"/>
      <c r="J4" s="437"/>
      <c r="K4" s="437"/>
      <c r="L4" s="437"/>
      <c r="M4" s="437"/>
      <c r="N4" s="437"/>
      <c r="O4" s="438"/>
    </row>
    <row r="5" spans="1:15" ht="39">
      <c r="A5" s="434"/>
      <c r="B5" s="451" t="s">
        <v>70</v>
      </c>
      <c r="C5" s="452"/>
      <c r="D5" s="451" t="s">
        <v>71</v>
      </c>
      <c r="E5" s="453"/>
      <c r="F5" s="453"/>
      <c r="G5" s="453"/>
      <c r="H5" s="452"/>
      <c r="I5" s="170" t="s">
        <v>72</v>
      </c>
      <c r="J5" s="451" t="s">
        <v>73</v>
      </c>
      <c r="K5" s="453"/>
      <c r="L5" s="453"/>
      <c r="M5" s="452"/>
      <c r="N5" s="170" t="s">
        <v>74</v>
      </c>
      <c r="O5" s="442" t="s">
        <v>37</v>
      </c>
    </row>
    <row r="6" spans="1:15" ht="102.75" thickBot="1">
      <c r="A6" s="434"/>
      <c r="B6" s="114" t="s">
        <v>75</v>
      </c>
      <c r="C6" s="115" t="s">
        <v>76</v>
      </c>
      <c r="D6" s="116" t="s">
        <v>77</v>
      </c>
      <c r="E6" s="117" t="s">
        <v>78</v>
      </c>
      <c r="F6" s="446" t="s">
        <v>95</v>
      </c>
      <c r="G6" s="446" t="s">
        <v>96</v>
      </c>
      <c r="H6" s="118" t="s">
        <v>81</v>
      </c>
      <c r="I6" s="119" t="s">
        <v>82</v>
      </c>
      <c r="J6" s="444" t="s">
        <v>83</v>
      </c>
      <c r="K6" s="445"/>
      <c r="L6" s="117" t="s">
        <v>84</v>
      </c>
      <c r="M6" s="118" t="s">
        <v>85</v>
      </c>
      <c r="N6" s="120" t="s">
        <v>86</v>
      </c>
      <c r="O6" s="443"/>
    </row>
    <row r="7" spans="1:15" ht="26.25">
      <c r="A7" s="435"/>
      <c r="B7" s="171"/>
      <c r="C7" s="172"/>
      <c r="D7" s="173"/>
      <c r="E7" s="174"/>
      <c r="F7" s="447"/>
      <c r="G7" s="447"/>
      <c r="H7" s="175"/>
      <c r="I7" s="176"/>
      <c r="J7" s="177" t="s">
        <v>87</v>
      </c>
      <c r="K7" s="178" t="s">
        <v>88</v>
      </c>
      <c r="L7" s="174"/>
      <c r="M7" s="175"/>
      <c r="N7" s="179"/>
      <c r="O7" s="171"/>
    </row>
    <row r="8" spans="1:15">
      <c r="A8" s="130" t="s">
        <v>89</v>
      </c>
      <c r="B8" s="131"/>
      <c r="C8" s="132"/>
      <c r="D8" s="131"/>
      <c r="E8" s="133"/>
      <c r="F8" s="180"/>
      <c r="G8" s="181"/>
      <c r="H8" s="132"/>
      <c r="I8" s="136"/>
      <c r="J8" s="131"/>
      <c r="K8" s="133"/>
      <c r="L8" s="137"/>
      <c r="M8" s="132"/>
      <c r="N8" s="138"/>
      <c r="O8" s="133"/>
    </row>
    <row r="9" spans="1:15">
      <c r="A9" s="139">
        <v>2000</v>
      </c>
      <c r="B9" s="182">
        <v>0.34462616822429909</v>
      </c>
      <c r="C9" s="183">
        <v>3.9507221750212401E-2</v>
      </c>
      <c r="D9" s="182">
        <v>0.21654630416312659</v>
      </c>
      <c r="E9" s="184">
        <v>0.19031435853865761</v>
      </c>
      <c r="F9" s="184">
        <v>1.8479184367034836E-2</v>
      </c>
      <c r="G9" s="184">
        <v>8.2625318606627016E-2</v>
      </c>
      <c r="H9" s="183" t="s">
        <v>14</v>
      </c>
      <c r="I9" s="183">
        <v>8.5917587085811389E-2</v>
      </c>
      <c r="J9" s="185" t="s">
        <v>14</v>
      </c>
      <c r="K9" s="184" t="s">
        <v>14</v>
      </c>
      <c r="L9" s="186" t="s">
        <v>14</v>
      </c>
      <c r="M9" s="183" t="s">
        <v>14</v>
      </c>
      <c r="N9" s="183">
        <v>1.4443500424808835E-2</v>
      </c>
      <c r="O9" s="187">
        <v>1</v>
      </c>
    </row>
    <row r="10" spans="1:15">
      <c r="A10" s="139">
        <v>2001</v>
      </c>
      <c r="B10" s="182">
        <v>0.3096989459315993</v>
      </c>
      <c r="C10" s="183">
        <v>3.8446955334799422E-2</v>
      </c>
      <c r="D10" s="182">
        <v>0.26139379692121029</v>
      </c>
      <c r="E10" s="184">
        <v>0.19223477667399713</v>
      </c>
      <c r="F10" s="184">
        <v>1.9943884128308182E-2</v>
      </c>
      <c r="G10" s="184">
        <v>8.7131265640403424E-2</v>
      </c>
      <c r="H10" s="183" t="s">
        <v>14</v>
      </c>
      <c r="I10" s="183">
        <v>6.7490710548267233E-2</v>
      </c>
      <c r="J10" s="185" t="s">
        <v>14</v>
      </c>
      <c r="K10" s="184" t="s">
        <v>14</v>
      </c>
      <c r="L10" s="186" t="s">
        <v>14</v>
      </c>
      <c r="M10" s="183" t="s">
        <v>14</v>
      </c>
      <c r="N10" s="183">
        <v>1.2208993705922499E-2</v>
      </c>
      <c r="O10" s="187">
        <v>1</v>
      </c>
    </row>
    <row r="11" spans="1:15">
      <c r="A11" s="139">
        <v>2002</v>
      </c>
      <c r="B11" s="182">
        <v>0.273734848842145</v>
      </c>
      <c r="C11" s="183">
        <v>3.5372352968919496E-2</v>
      </c>
      <c r="D11" s="182">
        <v>0.29297740885723716</v>
      </c>
      <c r="E11" s="184">
        <v>0.20346177427722492</v>
      </c>
      <c r="F11" s="184">
        <v>1.9431212564259774E-2</v>
      </c>
      <c r="G11" s="184">
        <v>8.6638683205206804E-2</v>
      </c>
      <c r="H11" s="183" t="s">
        <v>14</v>
      </c>
      <c r="I11" s="183">
        <v>6.6311371032401076E-2</v>
      </c>
      <c r="J11" s="185">
        <v>2.9241145120973448E-3</v>
      </c>
      <c r="K11" s="184">
        <v>3.1599301985568082E-3</v>
      </c>
      <c r="L11" s="186">
        <v>3.9145403952270908E-3</v>
      </c>
      <c r="M11" s="183" t="s">
        <v>14</v>
      </c>
      <c r="N11" s="183">
        <v>1.0187237655048814E-2</v>
      </c>
      <c r="O11" s="187">
        <v>1</v>
      </c>
    </row>
    <row r="12" spans="1:15">
      <c r="A12" s="139">
        <v>2003</v>
      </c>
      <c r="B12" s="182">
        <v>0.33841490332264046</v>
      </c>
      <c r="C12" s="183">
        <v>2.6280938226551694E-2</v>
      </c>
      <c r="D12" s="182">
        <v>0.29014979840489713</v>
      </c>
      <c r="E12" s="184">
        <v>0.17081138350157452</v>
      </c>
      <c r="F12" s="184">
        <v>2.0424379763971864E-2</v>
      </c>
      <c r="G12" s="184">
        <v>7.6164689955560791E-2</v>
      </c>
      <c r="H12" s="183" t="s">
        <v>14</v>
      </c>
      <c r="I12" s="183">
        <v>5.1149239235998706E-2</v>
      </c>
      <c r="J12" s="185">
        <v>4.2084817092910331E-3</v>
      </c>
      <c r="K12" s="184">
        <v>4.2967715353600753E-3</v>
      </c>
      <c r="L12" s="186">
        <v>4.4439212454751463E-3</v>
      </c>
      <c r="M12" s="183" t="s">
        <v>14</v>
      </c>
      <c r="N12" s="183">
        <v>1.1683686983136644E-2</v>
      </c>
      <c r="O12" s="187">
        <v>1</v>
      </c>
    </row>
    <row r="13" spans="1:15">
      <c r="A13" s="139">
        <v>2004</v>
      </c>
      <c r="B13" s="182">
        <v>0.33739767093277989</v>
      </c>
      <c r="C13" s="183">
        <v>2.158999192897498E-2</v>
      </c>
      <c r="D13" s="182">
        <v>0.30569007263922521</v>
      </c>
      <c r="E13" s="184">
        <v>0.16698374264960222</v>
      </c>
      <c r="F13" s="184">
        <v>1.8707482993197279E-2</v>
      </c>
      <c r="G13" s="184">
        <v>7.5608209385449099E-2</v>
      </c>
      <c r="H13" s="183" t="s">
        <v>14</v>
      </c>
      <c r="I13" s="183">
        <v>4.7330796725469852E-2</v>
      </c>
      <c r="J13" s="185">
        <v>4.2949383143087742E-3</v>
      </c>
      <c r="K13" s="184">
        <v>4.4390637610976598E-3</v>
      </c>
      <c r="L13" s="186">
        <v>4.6408393866020983E-3</v>
      </c>
      <c r="M13" s="183" t="s">
        <v>14</v>
      </c>
      <c r="N13" s="183">
        <v>1.1472385564395249E-2</v>
      </c>
      <c r="O13" s="187">
        <v>1</v>
      </c>
    </row>
    <row r="14" spans="1:15">
      <c r="A14" s="139">
        <v>2005</v>
      </c>
      <c r="B14" s="182">
        <v>0.334337087760952</v>
      </c>
      <c r="C14" s="183">
        <v>1.6822538147493991E-2</v>
      </c>
      <c r="D14" s="182">
        <v>0.32785128992095436</v>
      </c>
      <c r="E14" s="184">
        <v>0.15872832035208617</v>
      </c>
      <c r="F14" s="184">
        <v>1.9804846975707214E-2</v>
      </c>
      <c r="G14" s="184">
        <v>7.1401685149260208E-2</v>
      </c>
      <c r="H14" s="183" t="s">
        <v>14</v>
      </c>
      <c r="I14" s="183">
        <v>4.2360367142484874E-2</v>
      </c>
      <c r="J14" s="185">
        <v>4.9801661985696497E-3</v>
      </c>
      <c r="K14" s="184">
        <v>4.0536236499985525E-3</v>
      </c>
      <c r="L14" s="186">
        <v>5.1538929264267307E-3</v>
      </c>
      <c r="M14" s="183">
        <v>1.7083128239279613E-3</v>
      </c>
      <c r="N14" s="183">
        <v>1.2016098676781424E-2</v>
      </c>
      <c r="O14" s="187">
        <v>1</v>
      </c>
    </row>
    <row r="15" spans="1:15">
      <c r="A15" s="139">
        <v>2006</v>
      </c>
      <c r="B15" s="182">
        <v>0.31581021676519633</v>
      </c>
      <c r="C15" s="183">
        <v>1.2157041079278459E-2</v>
      </c>
      <c r="D15" s="182">
        <v>0.3430347127482189</v>
      </c>
      <c r="E15" s="184">
        <v>0.16713657723207517</v>
      </c>
      <c r="F15" s="184">
        <v>1.8857056237683797E-2</v>
      </c>
      <c r="G15" s="184">
        <v>7.1850841291496131E-2</v>
      </c>
      <c r="H15" s="183" t="s">
        <v>14</v>
      </c>
      <c r="I15" s="183">
        <v>4.1200545702592087E-2</v>
      </c>
      <c r="J15" s="185">
        <v>6.3058966196756104E-3</v>
      </c>
      <c r="K15" s="184">
        <v>5.0325905714718811E-3</v>
      </c>
      <c r="L15" s="186">
        <v>5.214491435500985E-3</v>
      </c>
      <c r="M15" s="183" t="s">
        <v>14</v>
      </c>
      <c r="N15" s="183">
        <v>1.10050022737608E-2</v>
      </c>
      <c r="O15" s="187">
        <v>1</v>
      </c>
    </row>
    <row r="16" spans="1:15">
      <c r="A16" s="139">
        <v>2007</v>
      </c>
      <c r="B16" s="182">
        <v>0.29017985957487735</v>
      </c>
      <c r="C16" s="183">
        <v>9.3937353723830587E-3</v>
      </c>
      <c r="D16" s="182">
        <v>0.36542592414478536</v>
      </c>
      <c r="E16" s="184">
        <v>0.17210092654932513</v>
      </c>
      <c r="F16" s="184">
        <v>2.2025584303164373E-2</v>
      </c>
      <c r="G16" s="184">
        <v>6.9218684877047867E-2</v>
      </c>
      <c r="H16" s="183" t="s">
        <v>14</v>
      </c>
      <c r="I16" s="183">
        <v>3.9787118078933023E-2</v>
      </c>
      <c r="J16" s="185">
        <v>5.7708954506107534E-3</v>
      </c>
      <c r="K16" s="184">
        <v>4.7770190118944563E-3</v>
      </c>
      <c r="L16" s="186">
        <v>5.9311981020166073E-3</v>
      </c>
      <c r="M16" s="183" t="s">
        <v>14</v>
      </c>
      <c r="N16" s="183">
        <v>1.247154627937546E-2</v>
      </c>
      <c r="O16" s="187">
        <v>1</v>
      </c>
    </row>
    <row r="17" spans="1:15">
      <c r="A17" s="139">
        <v>2008</v>
      </c>
      <c r="B17" s="182">
        <v>0.27270506960678276</v>
      </c>
      <c r="C17" s="183">
        <v>7.8503890303897282E-3</v>
      </c>
      <c r="D17" s="182">
        <v>0.36847981577753741</v>
      </c>
      <c r="E17" s="184">
        <v>0.17825616691671609</v>
      </c>
      <c r="F17" s="184">
        <v>2.24346673179582E-2</v>
      </c>
      <c r="G17" s="184">
        <v>7.6410453229126693E-2</v>
      </c>
      <c r="H17" s="183">
        <v>2.198108928509124E-3</v>
      </c>
      <c r="I17" s="183">
        <v>4.1624507170021981E-2</v>
      </c>
      <c r="J17" s="185">
        <v>6.7338892571787443E-3</v>
      </c>
      <c r="K17" s="184">
        <v>3.698405498761383E-3</v>
      </c>
      <c r="L17" s="186">
        <v>6.0360768989218801E-3</v>
      </c>
      <c r="M17" s="183">
        <v>1.9887652210320646E-3</v>
      </c>
      <c r="N17" s="183">
        <v>1.1583685147063955E-2</v>
      </c>
      <c r="O17" s="187">
        <v>1</v>
      </c>
    </row>
    <row r="18" spans="1:15">
      <c r="A18" s="139">
        <v>2009</v>
      </c>
      <c r="B18" s="182">
        <v>0.23280032497507294</v>
      </c>
      <c r="C18" s="183">
        <v>5.83477971860113E-3</v>
      </c>
      <c r="D18" s="182">
        <v>0.39104102810295799</v>
      </c>
      <c r="E18" s="184">
        <v>0.19949037999926142</v>
      </c>
      <c r="F18" s="184">
        <v>2.4520846412349053E-2</v>
      </c>
      <c r="G18" s="184">
        <v>7.6627645038590791E-2</v>
      </c>
      <c r="H18" s="183">
        <v>2.2157391336459988E-3</v>
      </c>
      <c r="I18" s="183">
        <v>3.8701576867683447E-2</v>
      </c>
      <c r="J18" s="185">
        <v>6.3148565308910965E-3</v>
      </c>
      <c r="K18" s="184">
        <v>4.8376971084604309E-3</v>
      </c>
      <c r="L18" s="186">
        <v>5.5762768196757637E-3</v>
      </c>
      <c r="M18" s="183" t="s">
        <v>14</v>
      </c>
      <c r="N18" s="183">
        <v>1.0598618855940028E-2</v>
      </c>
      <c r="O18" s="187">
        <v>1</v>
      </c>
    </row>
    <row r="19" spans="1:15">
      <c r="A19" s="139">
        <v>2010</v>
      </c>
      <c r="B19" s="182">
        <v>0.18681199696827516</v>
      </c>
      <c r="C19" s="183">
        <v>6.5326451799184318E-3</v>
      </c>
      <c r="D19" s="182">
        <v>0.40888584112318188</v>
      </c>
      <c r="E19" s="184">
        <v>0.21666004980690801</v>
      </c>
      <c r="F19" s="184">
        <v>2.854874219511315E-2</v>
      </c>
      <c r="G19" s="184">
        <v>7.9763236727180858E-2</v>
      </c>
      <c r="H19" s="183">
        <v>3.2843685711192116E-3</v>
      </c>
      <c r="I19" s="183">
        <v>4.0206446024470349E-2</v>
      </c>
      <c r="J19" s="185">
        <v>6.7852889161583718E-3</v>
      </c>
      <c r="K19" s="184">
        <v>4.1144837044790128E-3</v>
      </c>
      <c r="L19" s="186">
        <v>6.4243692929584579E-3</v>
      </c>
      <c r="M19" s="183" t="s">
        <v>14</v>
      </c>
      <c r="N19" s="183">
        <v>1.0935864582957375E-2</v>
      </c>
      <c r="O19" s="187">
        <v>1</v>
      </c>
    </row>
    <row r="20" spans="1:15">
      <c r="A20" s="139">
        <v>2011</v>
      </c>
      <c r="B20" s="182">
        <v>0.14744719893498362</v>
      </c>
      <c r="C20" s="183">
        <v>4.1737128053826499E-3</v>
      </c>
      <c r="D20" s="182">
        <v>0.41715539884143488</v>
      </c>
      <c r="E20" s="184">
        <v>0.2401683877235275</v>
      </c>
      <c r="F20" s="184">
        <v>3.3569603857086315E-2</v>
      </c>
      <c r="G20" s="184">
        <v>8.1711222250206883E-2</v>
      </c>
      <c r="H20" s="183">
        <v>5.4690029863634724E-3</v>
      </c>
      <c r="I20" s="183">
        <v>4.1017522397726047E-2</v>
      </c>
      <c r="J20" s="185">
        <v>7.4838988234447526E-3</v>
      </c>
      <c r="K20" s="184">
        <v>3.6699888461123303E-3</v>
      </c>
      <c r="L20" s="186">
        <v>6.044687511243838E-3</v>
      </c>
      <c r="M20" s="183" t="s">
        <v>14</v>
      </c>
      <c r="N20" s="183">
        <v>1.061418342748174E-2</v>
      </c>
      <c r="O20" s="187">
        <v>1</v>
      </c>
    </row>
    <row r="21" spans="1:15">
      <c r="A21" s="139">
        <v>2012</v>
      </c>
      <c r="B21" s="182">
        <v>0.11605877828603814</v>
      </c>
      <c r="C21" s="183">
        <v>3.1170303202040237E-3</v>
      </c>
      <c r="D21" s="182">
        <v>0.42193255879852648</v>
      </c>
      <c r="E21" s="184">
        <v>0.26798364571104721</v>
      </c>
      <c r="F21" s="184">
        <v>3.327531069100919E-2</v>
      </c>
      <c r="G21" s="184">
        <v>8.7033963486216254E-2</v>
      </c>
      <c r="H21" s="183">
        <v>8.5819536088734168E-3</v>
      </c>
      <c r="I21" s="183">
        <v>3.5299356353479333E-2</v>
      </c>
      <c r="J21" s="185">
        <v>6.3959842934056595E-3</v>
      </c>
      <c r="K21" s="184">
        <v>3.1979921467028298E-3</v>
      </c>
      <c r="L21" s="186">
        <v>7.4080071246407321E-3</v>
      </c>
      <c r="M21" s="183" t="s">
        <v>14</v>
      </c>
      <c r="N21" s="183">
        <v>8.2176253896287903E-3</v>
      </c>
      <c r="O21" s="187">
        <v>1</v>
      </c>
    </row>
    <row r="22" spans="1:15">
      <c r="A22" s="139">
        <v>2013</v>
      </c>
      <c r="B22" s="182">
        <v>7.2569830261695847E-2</v>
      </c>
      <c r="C22" s="183">
        <v>2.2223073680983944E-3</v>
      </c>
      <c r="D22" s="182">
        <v>0.41143338825242348</v>
      </c>
      <c r="E22" s="184">
        <v>0.30204222383999385</v>
      </c>
      <c r="F22" s="184">
        <v>3.8813747653166787E-2</v>
      </c>
      <c r="G22" s="184">
        <v>9.5712479405341194E-2</v>
      </c>
      <c r="H22" s="183">
        <v>1.4636576114027357E-2</v>
      </c>
      <c r="I22" s="183">
        <v>3.7472700103452238E-2</v>
      </c>
      <c r="J22" s="185">
        <v>5.9389248630215717E-3</v>
      </c>
      <c r="K22" s="184">
        <v>2.0307291467106018E-3</v>
      </c>
      <c r="L22" s="186">
        <v>8.1612322311199661E-3</v>
      </c>
      <c r="M22" s="183" t="s">
        <v>14</v>
      </c>
      <c r="N22" s="183">
        <v>7.1267098356258864E-3</v>
      </c>
      <c r="O22" s="187">
        <v>1</v>
      </c>
    </row>
    <row r="23" spans="1:15">
      <c r="A23" s="139">
        <v>2014</v>
      </c>
      <c r="B23" s="182">
        <v>4.3233984241178483E-2</v>
      </c>
      <c r="C23" s="183">
        <v>2.1925316889345667E-3</v>
      </c>
      <c r="D23" s="182">
        <v>0.35974648852346697</v>
      </c>
      <c r="E23" s="184">
        <v>0.33922576224734496</v>
      </c>
      <c r="F23" s="184">
        <v>4.4638574854402195E-2</v>
      </c>
      <c r="G23" s="184">
        <v>0.1118533744433025</v>
      </c>
      <c r="H23" s="183">
        <v>3.1312093182596777E-2</v>
      </c>
      <c r="I23" s="183">
        <v>4.2411784857828025E-2</v>
      </c>
      <c r="J23" s="185">
        <v>4.9674546077423777E-3</v>
      </c>
      <c r="K23" s="184">
        <v>2.158273381294964E-3</v>
      </c>
      <c r="L23" s="186">
        <v>8.975676601575883E-3</v>
      </c>
      <c r="M23" s="183" t="s">
        <v>14</v>
      </c>
      <c r="N23" s="183">
        <v>8.0164439876670088E-3</v>
      </c>
      <c r="O23" s="187">
        <v>1</v>
      </c>
    </row>
    <row r="24" spans="1:15" ht="26.25">
      <c r="A24" s="147" t="s">
        <v>90</v>
      </c>
      <c r="B24" s="188">
        <v>0.24046647549090258</v>
      </c>
      <c r="C24" s="189">
        <v>1.3480873312095264E-2</v>
      </c>
      <c r="D24" s="188">
        <v>0.35269692014850085</v>
      </c>
      <c r="E24" s="190">
        <v>0.20922066885011256</v>
      </c>
      <c r="F24" s="190">
        <v>2.5729209635656104E-2</v>
      </c>
      <c r="G24" s="190">
        <v>8.1081551207438957E-2</v>
      </c>
      <c r="H24" s="189">
        <v>5.1289442426109902E-3</v>
      </c>
      <c r="I24" s="189">
        <v>4.5054693828866212E-2</v>
      </c>
      <c r="J24" s="191">
        <v>5.4296236289268478E-3</v>
      </c>
      <c r="K24" s="190">
        <v>3.8168887386872486E-3</v>
      </c>
      <c r="L24" s="192">
        <v>5.7626074121196157E-3</v>
      </c>
      <c r="M24" s="189">
        <v>1.4089686945544728E-3</v>
      </c>
      <c r="N24" s="189">
        <v>1.0722574809528306E-2</v>
      </c>
      <c r="O24" s="193">
        <v>1</v>
      </c>
    </row>
    <row r="25" spans="1:15">
      <c r="A25" s="139">
        <v>2015</v>
      </c>
      <c r="B25" s="182">
        <v>1.9981257112256508E-2</v>
      </c>
      <c r="C25" s="183" t="s">
        <v>14</v>
      </c>
      <c r="D25" s="182">
        <v>3.8690675413347614E-2</v>
      </c>
      <c r="E25" s="184">
        <v>5.7600910368833254E-2</v>
      </c>
      <c r="F25" s="184">
        <v>5.1710288506593483E-2</v>
      </c>
      <c r="G25" s="184">
        <v>0.12433897851261798</v>
      </c>
      <c r="H25" s="183">
        <v>0.64117410803936004</v>
      </c>
      <c r="I25" s="183">
        <v>4.3309458464421982E-2</v>
      </c>
      <c r="J25" s="185">
        <v>2.9118414887207979E-3</v>
      </c>
      <c r="K25" s="184" t="s">
        <v>14</v>
      </c>
      <c r="L25" s="186">
        <v>8.7355244661623931E-3</v>
      </c>
      <c r="M25" s="183" t="s">
        <v>14</v>
      </c>
      <c r="N25" s="183">
        <v>8.6351161389651241E-3</v>
      </c>
      <c r="O25" s="187">
        <v>1</v>
      </c>
    </row>
    <row r="26" spans="1:15">
      <c r="A26" s="139">
        <v>2016</v>
      </c>
      <c r="B26" s="182">
        <v>1.0501682024279655E-2</v>
      </c>
      <c r="C26" s="183" t="s">
        <v>14</v>
      </c>
      <c r="D26" s="182" t="s">
        <v>14</v>
      </c>
      <c r="E26" s="184">
        <v>1.7844083662425041E-3</v>
      </c>
      <c r="F26" s="184">
        <v>6.9445663302618102E-2</v>
      </c>
      <c r="G26" s="184">
        <v>7.1464092438203897E-2</v>
      </c>
      <c r="H26" s="183">
        <v>0.67933304080737167</v>
      </c>
      <c r="I26" s="183">
        <v>0.13429866900687437</v>
      </c>
      <c r="J26" s="185" t="s">
        <v>14</v>
      </c>
      <c r="K26" s="184" t="s">
        <v>14</v>
      </c>
      <c r="L26" s="186">
        <v>5.4117302910633323E-3</v>
      </c>
      <c r="M26" s="183" t="s">
        <v>14</v>
      </c>
      <c r="N26" s="183">
        <v>2.5479011262249524E-2</v>
      </c>
      <c r="O26" s="187">
        <v>1</v>
      </c>
    </row>
    <row r="27" spans="1:15" ht="27.75" customHeight="1">
      <c r="A27" s="147" t="s">
        <v>91</v>
      </c>
      <c r="B27" s="188">
        <v>1.49228103585533E-2</v>
      </c>
      <c r="C27" s="189">
        <v>1.0146262273074943E-3</v>
      </c>
      <c r="D27" s="188">
        <v>1.8216443188736088E-2</v>
      </c>
      <c r="E27" s="190">
        <v>2.7816368262491609E-2</v>
      </c>
      <c r="F27" s="190">
        <v>6.1174156689508763E-2</v>
      </c>
      <c r="G27" s="190">
        <v>9.6124127811685375E-2</v>
      </c>
      <c r="H27" s="189">
        <v>0.66153630020448617</v>
      </c>
      <c r="I27" s="189">
        <v>9.1862697656993897E-2</v>
      </c>
      <c r="J27" s="191">
        <v>1.7951079406209514E-3</v>
      </c>
      <c r="K27" s="190" t="s">
        <v>14</v>
      </c>
      <c r="L27" s="192">
        <v>6.9618968827560371E-3</v>
      </c>
      <c r="M27" s="189" t="s">
        <v>14</v>
      </c>
      <c r="N27" s="189">
        <v>1.7623277086617862E-2</v>
      </c>
      <c r="O27" s="193">
        <v>1</v>
      </c>
    </row>
    <row r="28" spans="1:15" ht="27.75" customHeight="1">
      <c r="A28" s="147" t="s">
        <v>92</v>
      </c>
      <c r="B28" s="188">
        <v>0.20949226663236761</v>
      </c>
      <c r="C28" s="189">
        <v>1.1768867166146821E-2</v>
      </c>
      <c r="D28" s="188">
        <v>0.30676227531431877</v>
      </c>
      <c r="E28" s="190">
        <v>0.18430817711180425</v>
      </c>
      <c r="F28" s="190">
        <v>3.0596910940330343E-2</v>
      </c>
      <c r="G28" s="190">
        <v>8.3147368082575002E-2</v>
      </c>
      <c r="H28" s="189">
        <v>9.5274231754504432E-2</v>
      </c>
      <c r="I28" s="189">
        <v>5.1482898699851017E-2</v>
      </c>
      <c r="J28" s="191">
        <v>4.9304907982035866E-3</v>
      </c>
      <c r="K28" s="190">
        <v>3.3420152845214744E-3</v>
      </c>
      <c r="L28" s="192">
        <v>5.9273074161012677E-3</v>
      </c>
      <c r="M28" s="189">
        <v>1.2969334490926824E-3</v>
      </c>
      <c r="N28" s="189">
        <v>1.1670257350182749E-2</v>
      </c>
      <c r="O28" s="193">
        <v>1</v>
      </c>
    </row>
    <row r="29" spans="1:15">
      <c r="A29" s="448" t="s">
        <v>35</v>
      </c>
      <c r="B29" s="449"/>
      <c r="C29" s="449"/>
      <c r="D29" s="450"/>
      <c r="E29" s="450"/>
      <c r="F29" s="450"/>
      <c r="G29" s="450"/>
      <c r="H29" s="450"/>
      <c r="I29" s="450"/>
      <c r="J29" s="450"/>
      <c r="K29" s="194"/>
      <c r="L29" s="194"/>
      <c r="M29" s="194"/>
      <c r="N29" s="194"/>
      <c r="O29" s="195" t="s">
        <v>93</v>
      </c>
    </row>
    <row r="30" spans="1:15">
      <c r="A30" s="164"/>
      <c r="B30" s="159"/>
      <c r="C30" s="159"/>
      <c r="D30" s="159"/>
      <c r="E30" s="159"/>
      <c r="F30" s="159"/>
      <c r="G30" s="159"/>
      <c r="H30" s="163"/>
      <c r="I30" s="159"/>
      <c r="J30" s="159"/>
      <c r="K30" s="159"/>
      <c r="L30" s="159"/>
      <c r="M30" s="159"/>
      <c r="N30" s="159"/>
      <c r="O30" s="164"/>
    </row>
    <row r="31" spans="1:15">
      <c r="A31" s="164"/>
      <c r="B31" s="159"/>
      <c r="C31" s="159"/>
      <c r="D31" s="159"/>
      <c r="E31" s="159"/>
      <c r="F31" s="159"/>
      <c r="G31" s="159"/>
      <c r="H31" s="163"/>
      <c r="I31" s="159"/>
      <c r="J31" s="159"/>
      <c r="K31" s="159"/>
      <c r="L31" s="159"/>
      <c r="M31" s="159"/>
      <c r="N31" s="159"/>
      <c r="O31" s="164"/>
    </row>
    <row r="35" spans="4:4">
      <c r="D35" s="196"/>
    </row>
  </sheetData>
  <mergeCells count="10">
    <mergeCell ref="A29:J29"/>
    <mergeCell ref="A4:A7"/>
    <mergeCell ref="B4:O4"/>
    <mergeCell ref="B5:C5"/>
    <mergeCell ref="D5:H5"/>
    <mergeCell ref="J5:M5"/>
    <mergeCell ref="O5:O6"/>
    <mergeCell ref="J6:K6"/>
    <mergeCell ref="F6:F7"/>
    <mergeCell ref="G6:G7"/>
  </mergeCells>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AE60"/>
  <sheetViews>
    <sheetView workbookViewId="0"/>
  </sheetViews>
  <sheetFormatPr defaultRowHeight="15"/>
  <cols>
    <col min="1" max="1" width="23.140625" style="4" customWidth="1"/>
    <col min="2" max="17" width="9.7109375" style="4" customWidth="1"/>
    <col min="18" max="18" width="6.5703125" style="4" customWidth="1"/>
    <col min="19" max="16384" width="9.140625" style="4"/>
  </cols>
  <sheetData>
    <row r="1" spans="1:19" ht="15.75">
      <c r="A1" s="197" t="s">
        <v>177</v>
      </c>
      <c r="B1" s="198"/>
      <c r="C1" s="198"/>
      <c r="D1" s="198"/>
      <c r="E1" s="199"/>
      <c r="F1" s="198"/>
      <c r="G1" s="198"/>
      <c r="H1" s="198"/>
      <c r="I1" s="199"/>
      <c r="J1" s="200"/>
      <c r="K1" s="61"/>
      <c r="L1" s="61"/>
      <c r="M1" s="61"/>
      <c r="N1" s="61"/>
      <c r="O1" s="61"/>
      <c r="P1" s="61"/>
      <c r="Q1" s="61"/>
      <c r="R1" s="61"/>
      <c r="S1" s="61"/>
    </row>
    <row r="2" spans="1:19" ht="15.75">
      <c r="A2" s="197"/>
      <c r="B2" s="198"/>
      <c r="C2" s="198"/>
      <c r="D2" s="198"/>
      <c r="E2" s="199"/>
      <c r="F2" s="198"/>
      <c r="G2" s="198"/>
      <c r="H2" s="198"/>
      <c r="I2" s="199"/>
      <c r="J2" s="200"/>
      <c r="K2" s="61"/>
      <c r="L2" s="61"/>
      <c r="M2" s="61"/>
      <c r="N2" s="61"/>
      <c r="O2" s="61"/>
      <c r="P2" s="61"/>
      <c r="Q2" s="61"/>
      <c r="R2" s="61"/>
      <c r="S2" s="61"/>
    </row>
    <row r="3" spans="1:19">
      <c r="A3" s="204" t="s">
        <v>141</v>
      </c>
      <c r="B3" s="201"/>
      <c r="C3" s="201"/>
      <c r="D3" s="201"/>
      <c r="E3" s="202"/>
      <c r="F3" s="201"/>
      <c r="G3" s="201"/>
      <c r="H3" s="201"/>
      <c r="I3" s="202"/>
      <c r="J3" s="203"/>
      <c r="K3" s="61"/>
      <c r="L3" s="61"/>
      <c r="O3" s="61"/>
      <c r="P3" s="61"/>
      <c r="Q3" s="61"/>
      <c r="R3" s="61"/>
      <c r="S3" s="61"/>
    </row>
    <row r="4" spans="1:19">
      <c r="A4" s="205" t="s">
        <v>195</v>
      </c>
      <c r="B4" s="201"/>
      <c r="C4" s="206"/>
      <c r="D4" s="207"/>
      <c r="E4" s="208"/>
      <c r="F4" s="208"/>
      <c r="G4" s="208"/>
      <c r="H4" s="208"/>
      <c r="I4" s="201"/>
      <c r="J4" s="209"/>
      <c r="K4" s="61"/>
      <c r="L4" s="61"/>
      <c r="O4" s="61"/>
      <c r="P4" s="61"/>
      <c r="Q4" s="61"/>
      <c r="R4" s="61"/>
      <c r="S4" s="61"/>
    </row>
    <row r="5" spans="1:19" ht="15" customHeight="1">
      <c r="A5" s="455" t="s">
        <v>97</v>
      </c>
      <c r="B5" s="459" t="s">
        <v>98</v>
      </c>
      <c r="C5" s="460"/>
      <c r="D5" s="460"/>
      <c r="E5" s="460"/>
      <c r="F5" s="460"/>
      <c r="G5" s="460"/>
      <c r="H5" s="460"/>
      <c r="I5" s="460"/>
      <c r="J5" s="460"/>
      <c r="K5" s="460"/>
      <c r="L5" s="460"/>
      <c r="M5" s="460"/>
      <c r="N5" s="460"/>
      <c r="O5" s="460"/>
      <c r="P5" s="461"/>
      <c r="Q5" s="61"/>
      <c r="R5" s="61"/>
      <c r="S5" s="61"/>
    </row>
    <row r="6" spans="1:19">
      <c r="A6" s="456"/>
      <c r="B6" s="212" t="s">
        <v>124</v>
      </c>
      <c r="C6" s="212" t="s">
        <v>125</v>
      </c>
      <c r="D6" s="212" t="s">
        <v>126</v>
      </c>
      <c r="E6" s="212" t="s">
        <v>127</v>
      </c>
      <c r="F6" s="321" t="s">
        <v>128</v>
      </c>
      <c r="G6" s="332" t="s">
        <v>129</v>
      </c>
      <c r="H6" s="212" t="s">
        <v>130</v>
      </c>
      <c r="I6" s="212" t="s">
        <v>131</v>
      </c>
      <c r="J6" s="212" t="s">
        <v>132</v>
      </c>
      <c r="K6" s="212" t="s">
        <v>133</v>
      </c>
      <c r="L6" s="212" t="s">
        <v>134</v>
      </c>
      <c r="M6" s="321" t="s">
        <v>135</v>
      </c>
      <c r="N6" s="326" t="s">
        <v>0</v>
      </c>
      <c r="O6" s="326" t="s">
        <v>1</v>
      </c>
      <c r="P6" s="368" t="s">
        <v>114</v>
      </c>
      <c r="Q6" s="61"/>
      <c r="R6" s="61"/>
      <c r="S6" s="61"/>
    </row>
    <row r="7" spans="1:19">
      <c r="A7" s="312"/>
      <c r="B7" s="308"/>
      <c r="C7" s="308"/>
      <c r="D7" s="308"/>
      <c r="E7" s="308"/>
      <c r="F7" s="322"/>
      <c r="G7" s="333" t="s">
        <v>122</v>
      </c>
      <c r="H7" s="308"/>
      <c r="I7" s="308"/>
      <c r="J7" s="308"/>
      <c r="K7" s="308"/>
      <c r="L7" s="308"/>
      <c r="M7" s="322"/>
      <c r="N7" s="327" t="s">
        <v>122</v>
      </c>
      <c r="O7" s="327" t="s">
        <v>122</v>
      </c>
      <c r="P7" s="314" t="s">
        <v>122</v>
      </c>
      <c r="Q7" s="61"/>
      <c r="R7" s="61"/>
      <c r="S7" s="61"/>
    </row>
    <row r="8" spans="1:19">
      <c r="A8" s="213" t="s">
        <v>99</v>
      </c>
      <c r="B8" s="305">
        <v>10000</v>
      </c>
      <c r="C8" s="305">
        <v>10000</v>
      </c>
      <c r="D8" s="305">
        <v>10000</v>
      </c>
      <c r="E8" s="305">
        <v>10000</v>
      </c>
      <c r="F8" s="317">
        <v>10000</v>
      </c>
      <c r="G8" s="313">
        <v>15000</v>
      </c>
      <c r="H8" s="305">
        <v>15000</v>
      </c>
      <c r="I8" s="306">
        <v>15000</v>
      </c>
      <c r="J8" s="334">
        <v>15000</v>
      </c>
      <c r="K8" s="305">
        <v>15000</v>
      </c>
      <c r="L8" s="305">
        <v>15000</v>
      </c>
      <c r="M8" s="324">
        <v>15000</v>
      </c>
      <c r="N8" s="328">
        <v>15795</v>
      </c>
      <c r="O8" s="328">
        <v>16365</v>
      </c>
      <c r="P8" s="313">
        <v>16910</v>
      </c>
      <c r="Q8" s="61"/>
      <c r="R8" s="61"/>
      <c r="S8" s="61"/>
    </row>
    <row r="9" spans="1:19">
      <c r="A9" s="215" t="s">
        <v>89</v>
      </c>
      <c r="B9" s="216"/>
      <c r="C9" s="217"/>
      <c r="D9" s="217"/>
      <c r="E9" s="217"/>
      <c r="F9" s="318"/>
      <c r="G9" s="218"/>
      <c r="H9" s="217"/>
      <c r="I9" s="217"/>
      <c r="J9" s="219"/>
      <c r="K9" s="219"/>
      <c r="L9" s="219"/>
      <c r="M9" s="325"/>
      <c r="N9" s="329"/>
      <c r="O9" s="329"/>
      <c r="P9" s="323"/>
      <c r="Q9" s="61"/>
      <c r="R9" s="61"/>
      <c r="S9" s="61"/>
    </row>
    <row r="10" spans="1:19">
      <c r="A10" s="221">
        <v>2000</v>
      </c>
      <c r="B10" s="222">
        <v>2.7250000000000001</v>
      </c>
      <c r="C10" s="222">
        <v>3.3239999999999998</v>
      </c>
      <c r="D10" s="222">
        <v>3.6070000000000002</v>
      </c>
      <c r="E10" s="222">
        <v>4.1079999999999997</v>
      </c>
      <c r="F10" s="319">
        <v>4.2149999999999999</v>
      </c>
      <c r="G10" s="315">
        <v>3.36</v>
      </c>
      <c r="H10" s="222">
        <v>3.4910000000000001</v>
      </c>
      <c r="I10" s="222">
        <v>3.5459999999999998</v>
      </c>
      <c r="J10" s="222">
        <v>3.4849999999999999</v>
      </c>
      <c r="K10" s="222">
        <v>3.3140000000000001</v>
      </c>
      <c r="L10" s="222">
        <v>3.3740000000000001</v>
      </c>
      <c r="M10" s="319">
        <v>3.15</v>
      </c>
      <c r="N10" s="330">
        <v>2.9620000000000002</v>
      </c>
      <c r="O10" s="330">
        <v>2.8029999999999999</v>
      </c>
      <c r="P10" s="315">
        <v>2.5779999999999998</v>
      </c>
      <c r="Q10" s="61"/>
      <c r="R10" s="61"/>
      <c r="S10" s="61"/>
    </row>
    <row r="11" spans="1:19">
      <c r="A11" s="221">
        <v>2001</v>
      </c>
      <c r="B11" s="222" t="s">
        <v>22</v>
      </c>
      <c r="C11" s="222">
        <v>4.1040000000000001</v>
      </c>
      <c r="D11" s="222">
        <v>4.8259999999999996</v>
      </c>
      <c r="E11" s="222">
        <v>5.81</v>
      </c>
      <c r="F11" s="319">
        <v>6.3250000000000002</v>
      </c>
      <c r="G11" s="315">
        <v>5.2519999999999998</v>
      </c>
      <c r="H11" s="222">
        <v>5.5609999999999999</v>
      </c>
      <c r="I11" s="222">
        <v>5.7629999999999999</v>
      </c>
      <c r="J11" s="222">
        <v>5.6849999999999996</v>
      </c>
      <c r="K11" s="222">
        <v>5.5380000000000003</v>
      </c>
      <c r="L11" s="222">
        <v>5.6120000000000001</v>
      </c>
      <c r="M11" s="319">
        <v>5.3559999999999999</v>
      </c>
      <c r="N11" s="330">
        <v>4.9489999999999998</v>
      </c>
      <c r="O11" s="330">
        <v>4.6029999999999998</v>
      </c>
      <c r="P11" s="315">
        <v>4.2880000000000003</v>
      </c>
      <c r="Q11" s="61"/>
      <c r="R11" s="61"/>
      <c r="S11" s="61"/>
    </row>
    <row r="12" spans="1:19">
      <c r="A12" s="221">
        <v>2002</v>
      </c>
      <c r="B12" s="222" t="s">
        <v>22</v>
      </c>
      <c r="C12" s="222" t="s">
        <v>22</v>
      </c>
      <c r="D12" s="222">
        <v>6.6539999999999999</v>
      </c>
      <c r="E12" s="222">
        <v>8.7490000000000006</v>
      </c>
      <c r="F12" s="319">
        <v>9.7899999999999991</v>
      </c>
      <c r="G12" s="315">
        <v>8.0139999999999993</v>
      </c>
      <c r="H12" s="222">
        <v>8.7200000000000006</v>
      </c>
      <c r="I12" s="222">
        <v>9.3889999999999993</v>
      </c>
      <c r="J12" s="222">
        <v>9.4890000000000008</v>
      </c>
      <c r="K12" s="222">
        <v>9.423</v>
      </c>
      <c r="L12" s="222">
        <v>9.5449999999999999</v>
      </c>
      <c r="M12" s="319">
        <v>9.1300000000000008</v>
      </c>
      <c r="N12" s="330">
        <v>8.641</v>
      </c>
      <c r="O12" s="330">
        <v>8.1010000000000009</v>
      </c>
      <c r="P12" s="315">
        <v>7.532</v>
      </c>
      <c r="Q12" s="61"/>
      <c r="R12" s="61"/>
      <c r="S12" s="61"/>
    </row>
    <row r="13" spans="1:19">
      <c r="A13" s="221">
        <v>2003</v>
      </c>
      <c r="B13" s="222" t="s">
        <v>22</v>
      </c>
      <c r="C13" s="222" t="s">
        <v>22</v>
      </c>
      <c r="D13" s="222" t="s">
        <v>22</v>
      </c>
      <c r="E13" s="222">
        <v>13.515000000000001</v>
      </c>
      <c r="F13" s="319">
        <v>16.114999999999998</v>
      </c>
      <c r="G13" s="315">
        <v>13.875999999999999</v>
      </c>
      <c r="H13" s="222">
        <v>15.275</v>
      </c>
      <c r="I13" s="222">
        <v>16.355</v>
      </c>
      <c r="J13" s="222">
        <v>16.385000000000002</v>
      </c>
      <c r="K13" s="222">
        <v>16.116</v>
      </c>
      <c r="L13" s="222">
        <v>16.303999999999998</v>
      </c>
      <c r="M13" s="319">
        <v>15.472</v>
      </c>
      <c r="N13" s="330">
        <v>14.426</v>
      </c>
      <c r="O13" s="330">
        <v>13.362</v>
      </c>
      <c r="P13" s="315">
        <v>12.286</v>
      </c>
      <c r="Q13" s="61"/>
      <c r="R13" s="61"/>
      <c r="S13" s="61"/>
    </row>
    <row r="14" spans="1:19">
      <c r="A14" s="221">
        <v>2004</v>
      </c>
      <c r="B14" s="222" t="s">
        <v>22</v>
      </c>
      <c r="C14" s="222" t="s">
        <v>22</v>
      </c>
      <c r="D14" s="222" t="s">
        <v>22</v>
      </c>
      <c r="E14" s="222" t="s">
        <v>22</v>
      </c>
      <c r="F14" s="319">
        <v>15.255000000000001</v>
      </c>
      <c r="G14" s="315">
        <v>13.246</v>
      </c>
      <c r="H14" s="222">
        <v>15.071999999999999</v>
      </c>
      <c r="I14" s="222">
        <v>16.77</v>
      </c>
      <c r="J14" s="222">
        <v>17.146999999999998</v>
      </c>
      <c r="K14" s="222">
        <v>16.893999999999998</v>
      </c>
      <c r="L14" s="222">
        <v>17.402000000000001</v>
      </c>
      <c r="M14" s="319">
        <v>16.555</v>
      </c>
      <c r="N14" s="330">
        <v>15.339</v>
      </c>
      <c r="O14" s="330">
        <v>14.381</v>
      </c>
      <c r="P14" s="315">
        <v>13.250999999999999</v>
      </c>
      <c r="Q14" s="61"/>
      <c r="R14" s="61"/>
      <c r="S14" s="61"/>
    </row>
    <row r="15" spans="1:19">
      <c r="A15" s="221">
        <v>2005</v>
      </c>
      <c r="B15" s="222" t="s">
        <v>22</v>
      </c>
      <c r="C15" s="222" t="s">
        <v>22</v>
      </c>
      <c r="D15" s="222" t="s">
        <v>22</v>
      </c>
      <c r="E15" s="222" t="s">
        <v>22</v>
      </c>
      <c r="F15" s="319" t="s">
        <v>22</v>
      </c>
      <c r="G15" s="315">
        <v>11.936</v>
      </c>
      <c r="H15" s="222">
        <v>14.86</v>
      </c>
      <c r="I15" s="222">
        <v>16.925000000000001</v>
      </c>
      <c r="J15" s="222">
        <v>17.87</v>
      </c>
      <c r="K15" s="222">
        <v>18.015000000000001</v>
      </c>
      <c r="L15" s="222">
        <v>18.484000000000002</v>
      </c>
      <c r="M15" s="319">
        <v>17.795000000000002</v>
      </c>
      <c r="N15" s="330">
        <v>16.663</v>
      </c>
      <c r="O15" s="330">
        <v>15.388</v>
      </c>
      <c r="P15" s="315">
        <v>14.124000000000001</v>
      </c>
      <c r="Q15" s="61"/>
      <c r="R15" s="61"/>
      <c r="S15" s="61"/>
    </row>
    <row r="16" spans="1:19">
      <c r="A16" s="221">
        <v>2006</v>
      </c>
      <c r="B16" s="222" t="s">
        <v>22</v>
      </c>
      <c r="C16" s="222" t="s">
        <v>22</v>
      </c>
      <c r="D16" s="222" t="s">
        <v>22</v>
      </c>
      <c r="E16" s="222" t="s">
        <v>22</v>
      </c>
      <c r="F16" s="319" t="s">
        <v>22</v>
      </c>
      <c r="G16" s="315" t="s">
        <v>22</v>
      </c>
      <c r="H16" s="222">
        <v>11.946999999999999</v>
      </c>
      <c r="I16" s="222">
        <v>15.25</v>
      </c>
      <c r="J16" s="222">
        <v>16.565000000000001</v>
      </c>
      <c r="K16" s="222">
        <v>17.094000000000001</v>
      </c>
      <c r="L16" s="222">
        <v>18.100999999999999</v>
      </c>
      <c r="M16" s="319">
        <v>17.52</v>
      </c>
      <c r="N16" s="330">
        <v>16.542000000000002</v>
      </c>
      <c r="O16" s="330">
        <v>15.545999999999999</v>
      </c>
      <c r="P16" s="315">
        <v>14.321</v>
      </c>
      <c r="Q16" s="61"/>
      <c r="R16" s="61"/>
      <c r="S16" s="61"/>
    </row>
    <row r="17" spans="1:19">
      <c r="A17" s="221">
        <v>2007</v>
      </c>
      <c r="B17" s="222" t="s">
        <v>22</v>
      </c>
      <c r="C17" s="222" t="s">
        <v>22</v>
      </c>
      <c r="D17" s="222" t="s">
        <v>22</v>
      </c>
      <c r="E17" s="222" t="s">
        <v>22</v>
      </c>
      <c r="F17" s="319" t="s">
        <v>22</v>
      </c>
      <c r="G17" s="315" t="s">
        <v>22</v>
      </c>
      <c r="H17" s="222" t="s">
        <v>22</v>
      </c>
      <c r="I17" s="222">
        <v>11.388999999999999</v>
      </c>
      <c r="J17" s="222">
        <v>14.164</v>
      </c>
      <c r="K17" s="222">
        <v>15.39</v>
      </c>
      <c r="L17" s="222">
        <v>16.811</v>
      </c>
      <c r="M17" s="319">
        <v>16.838000000000001</v>
      </c>
      <c r="N17" s="330">
        <v>16.271999999999998</v>
      </c>
      <c r="O17" s="330">
        <v>15.331</v>
      </c>
      <c r="P17" s="315">
        <v>14.362</v>
      </c>
      <c r="Q17" s="61"/>
      <c r="R17" s="61"/>
      <c r="S17" s="61"/>
    </row>
    <row r="18" spans="1:19">
      <c r="A18" s="221">
        <v>2008</v>
      </c>
      <c r="B18" s="222" t="s">
        <v>22</v>
      </c>
      <c r="C18" s="222" t="s">
        <v>22</v>
      </c>
      <c r="D18" s="222" t="s">
        <v>22</v>
      </c>
      <c r="E18" s="222" t="s">
        <v>22</v>
      </c>
      <c r="F18" s="319" t="s">
        <v>22</v>
      </c>
      <c r="G18" s="315" t="s">
        <v>22</v>
      </c>
      <c r="H18" s="222" t="s">
        <v>22</v>
      </c>
      <c r="I18" s="222" t="s">
        <v>22</v>
      </c>
      <c r="J18" s="222">
        <v>11.492000000000001</v>
      </c>
      <c r="K18" s="222">
        <v>12.888</v>
      </c>
      <c r="L18" s="222">
        <v>14.404999999999999</v>
      </c>
      <c r="M18" s="319">
        <v>14.929</v>
      </c>
      <c r="N18" s="330">
        <v>14.645</v>
      </c>
      <c r="O18" s="330">
        <v>14.221</v>
      </c>
      <c r="P18" s="315">
        <v>13.351000000000001</v>
      </c>
      <c r="Q18" s="61"/>
      <c r="R18" s="61"/>
      <c r="S18" s="61"/>
    </row>
    <row r="19" spans="1:19">
      <c r="A19" s="221">
        <v>2009</v>
      </c>
      <c r="B19" s="222" t="s">
        <v>22</v>
      </c>
      <c r="C19" s="222" t="s">
        <v>22</v>
      </c>
      <c r="D19" s="222" t="s">
        <v>22</v>
      </c>
      <c r="E19" s="222" t="s">
        <v>22</v>
      </c>
      <c r="F19" s="319" t="s">
        <v>22</v>
      </c>
      <c r="G19" s="315" t="s">
        <v>22</v>
      </c>
      <c r="H19" s="222" t="s">
        <v>22</v>
      </c>
      <c r="I19" s="222" t="s">
        <v>22</v>
      </c>
      <c r="J19" s="222" t="s">
        <v>22</v>
      </c>
      <c r="K19" s="222">
        <v>10.736000000000001</v>
      </c>
      <c r="L19" s="222">
        <v>12.86</v>
      </c>
      <c r="M19" s="319">
        <v>13.791</v>
      </c>
      <c r="N19" s="330">
        <v>14.103999999999999</v>
      </c>
      <c r="O19" s="330">
        <v>13.975</v>
      </c>
      <c r="P19" s="315">
        <v>13.268000000000001</v>
      </c>
      <c r="Q19" s="61"/>
      <c r="R19" s="61"/>
      <c r="S19" s="61"/>
    </row>
    <row r="20" spans="1:19">
      <c r="A20" s="221">
        <v>2010</v>
      </c>
      <c r="B20" s="222" t="s">
        <v>22</v>
      </c>
      <c r="C20" s="222" t="s">
        <v>22</v>
      </c>
      <c r="D20" s="222" t="s">
        <v>22</v>
      </c>
      <c r="E20" s="222" t="s">
        <v>22</v>
      </c>
      <c r="F20" s="319" t="s">
        <v>22</v>
      </c>
      <c r="G20" s="315" t="s">
        <v>22</v>
      </c>
      <c r="H20" s="222" t="s">
        <v>22</v>
      </c>
      <c r="I20" s="222" t="s">
        <v>22</v>
      </c>
      <c r="J20" s="222" t="s">
        <v>22</v>
      </c>
      <c r="K20" s="222" t="s">
        <v>22</v>
      </c>
      <c r="L20" s="222">
        <v>10.977</v>
      </c>
      <c r="M20" s="319">
        <v>12.914999999999999</v>
      </c>
      <c r="N20" s="330">
        <v>13.788</v>
      </c>
      <c r="O20" s="330">
        <v>14.209</v>
      </c>
      <c r="P20" s="315">
        <v>14.054</v>
      </c>
      <c r="Q20" s="61"/>
      <c r="R20" s="61"/>
      <c r="S20" s="61"/>
    </row>
    <row r="21" spans="1:19">
      <c r="A21" s="221">
        <v>2011</v>
      </c>
      <c r="B21" s="222" t="s">
        <v>22</v>
      </c>
      <c r="C21" s="222" t="s">
        <v>22</v>
      </c>
      <c r="D21" s="222" t="s">
        <v>22</v>
      </c>
      <c r="E21" s="222" t="s">
        <v>22</v>
      </c>
      <c r="F21" s="319" t="s">
        <v>22</v>
      </c>
      <c r="G21" s="315" t="s">
        <v>22</v>
      </c>
      <c r="H21" s="222" t="s">
        <v>22</v>
      </c>
      <c r="I21" s="222" t="s">
        <v>22</v>
      </c>
      <c r="J21" s="222" t="s">
        <v>22</v>
      </c>
      <c r="K21" s="222" t="s">
        <v>22</v>
      </c>
      <c r="L21" s="222" t="s">
        <v>22</v>
      </c>
      <c r="M21" s="319">
        <v>11.026</v>
      </c>
      <c r="N21" s="330">
        <v>12.981</v>
      </c>
      <c r="O21" s="330">
        <v>14.048</v>
      </c>
      <c r="P21" s="315">
        <v>14.297000000000001</v>
      </c>
      <c r="Q21" s="61"/>
      <c r="R21" s="61"/>
      <c r="S21" s="61"/>
    </row>
    <row r="22" spans="1:19">
      <c r="A22" s="221">
        <v>2012</v>
      </c>
      <c r="B22" s="222" t="s">
        <v>22</v>
      </c>
      <c r="C22" s="222" t="s">
        <v>22</v>
      </c>
      <c r="D22" s="222" t="s">
        <v>22</v>
      </c>
      <c r="E22" s="222" t="s">
        <v>22</v>
      </c>
      <c r="F22" s="319" t="s">
        <v>22</v>
      </c>
      <c r="G22" s="315" t="s">
        <v>22</v>
      </c>
      <c r="H22" s="222" t="s">
        <v>22</v>
      </c>
      <c r="I22" s="222" t="s">
        <v>22</v>
      </c>
      <c r="J22" s="222" t="s">
        <v>22</v>
      </c>
      <c r="K22" s="222" t="s">
        <v>22</v>
      </c>
      <c r="L22" s="222" t="s">
        <v>22</v>
      </c>
      <c r="M22" s="319" t="s">
        <v>22</v>
      </c>
      <c r="N22" s="330">
        <v>9.8689999999999998</v>
      </c>
      <c r="O22" s="330">
        <v>11.872</v>
      </c>
      <c r="P22" s="315">
        <v>12.552</v>
      </c>
      <c r="Q22" s="61"/>
      <c r="R22" s="61"/>
      <c r="S22" s="61"/>
    </row>
    <row r="23" spans="1:19">
      <c r="A23" s="221">
        <v>2013</v>
      </c>
      <c r="B23" s="222" t="s">
        <v>22</v>
      </c>
      <c r="C23" s="222" t="s">
        <v>22</v>
      </c>
      <c r="D23" s="222" t="s">
        <v>22</v>
      </c>
      <c r="E23" s="222" t="s">
        <v>22</v>
      </c>
      <c r="F23" s="319" t="s">
        <v>22</v>
      </c>
      <c r="G23" s="315" t="s">
        <v>22</v>
      </c>
      <c r="H23" s="222" t="s">
        <v>22</v>
      </c>
      <c r="I23" s="222" t="s">
        <v>22</v>
      </c>
      <c r="J23" s="222" t="s">
        <v>22</v>
      </c>
      <c r="K23" s="222" t="s">
        <v>22</v>
      </c>
      <c r="L23" s="222" t="s">
        <v>22</v>
      </c>
      <c r="M23" s="319" t="s">
        <v>22</v>
      </c>
      <c r="N23" s="330" t="s">
        <v>22</v>
      </c>
      <c r="O23" s="330">
        <v>10.802</v>
      </c>
      <c r="P23" s="315">
        <v>12.621</v>
      </c>
      <c r="Q23" s="61"/>
      <c r="R23" s="61"/>
      <c r="S23" s="61"/>
    </row>
    <row r="24" spans="1:19">
      <c r="A24" s="221">
        <v>2014</v>
      </c>
      <c r="B24" s="222" t="s">
        <v>22</v>
      </c>
      <c r="C24" s="222" t="s">
        <v>22</v>
      </c>
      <c r="D24" s="222" t="s">
        <v>22</v>
      </c>
      <c r="E24" s="222" t="s">
        <v>22</v>
      </c>
      <c r="F24" s="319" t="s">
        <v>22</v>
      </c>
      <c r="G24" s="315" t="s">
        <v>22</v>
      </c>
      <c r="H24" s="222" t="s">
        <v>22</v>
      </c>
      <c r="I24" s="222" t="s">
        <v>22</v>
      </c>
      <c r="J24" s="222" t="s">
        <v>22</v>
      </c>
      <c r="K24" s="222" t="s">
        <v>22</v>
      </c>
      <c r="L24" s="222" t="s">
        <v>22</v>
      </c>
      <c r="M24" s="319" t="s">
        <v>22</v>
      </c>
      <c r="N24" s="330" t="s">
        <v>22</v>
      </c>
      <c r="O24" s="330" t="s">
        <v>22</v>
      </c>
      <c r="P24" s="315">
        <v>11.93</v>
      </c>
      <c r="Q24" s="61"/>
      <c r="R24" s="61"/>
      <c r="S24" s="61"/>
    </row>
    <row r="25" spans="1:19" ht="48.75">
      <c r="A25" s="224" t="s">
        <v>198</v>
      </c>
      <c r="B25" s="225">
        <v>2.7250000000000001</v>
      </c>
      <c r="C25" s="225">
        <v>7.4279999999999999</v>
      </c>
      <c r="D25" s="225">
        <v>15.087</v>
      </c>
      <c r="E25" s="225">
        <v>32.182000000000002</v>
      </c>
      <c r="F25" s="320">
        <v>51.699999999999996</v>
      </c>
      <c r="G25" s="316">
        <v>55.683999999999997</v>
      </c>
      <c r="H25" s="225">
        <v>74.926000000000002</v>
      </c>
      <c r="I25" s="225">
        <v>95.386999999999986</v>
      </c>
      <c r="J25" s="225">
        <v>112.282</v>
      </c>
      <c r="K25" s="225">
        <v>125.40800000000002</v>
      </c>
      <c r="L25" s="225">
        <v>143.87500000000003</v>
      </c>
      <c r="M25" s="320">
        <v>154.477</v>
      </c>
      <c r="N25" s="331">
        <v>161.18100000000001</v>
      </c>
      <c r="O25" s="331">
        <v>168.64199999999997</v>
      </c>
      <c r="P25" s="316">
        <v>174.815</v>
      </c>
      <c r="Q25" s="61"/>
      <c r="R25" s="61"/>
      <c r="S25" s="61"/>
    </row>
    <row r="26" spans="1:19">
      <c r="A26" s="454" t="s">
        <v>35</v>
      </c>
      <c r="B26" s="454"/>
      <c r="C26" s="454"/>
      <c r="D26" s="454"/>
      <c r="E26" s="226"/>
      <c r="F26" s="226"/>
      <c r="G26" s="226"/>
      <c r="H26" s="226"/>
      <c r="I26" s="226"/>
      <c r="O26" s="227"/>
      <c r="P26" s="227" t="s">
        <v>93</v>
      </c>
      <c r="Q26" s="61"/>
      <c r="R26" s="61"/>
      <c r="S26" s="61"/>
    </row>
    <row r="27" spans="1:19">
      <c r="A27" s="228"/>
      <c r="B27" s="228"/>
      <c r="C27" s="228"/>
      <c r="D27" s="228"/>
      <c r="E27" s="226"/>
      <c r="F27" s="226"/>
      <c r="G27" s="226"/>
      <c r="H27" s="226"/>
      <c r="I27" s="226"/>
      <c r="N27" s="227"/>
      <c r="O27" s="61"/>
      <c r="P27" s="61"/>
      <c r="Q27" s="61"/>
      <c r="R27" s="61"/>
      <c r="S27" s="61"/>
    </row>
    <row r="28" spans="1:19">
      <c r="A28" s="227"/>
      <c r="B28" s="201"/>
      <c r="C28" s="201"/>
      <c r="D28" s="201"/>
      <c r="E28" s="201"/>
      <c r="F28" s="201"/>
      <c r="G28" s="201"/>
      <c r="H28" s="201"/>
      <c r="I28" s="201"/>
      <c r="J28" s="203"/>
      <c r="K28" s="61"/>
      <c r="L28" s="61"/>
      <c r="M28" s="61"/>
      <c r="N28" s="61"/>
      <c r="O28" s="61"/>
      <c r="P28" s="61"/>
      <c r="Q28" s="61"/>
      <c r="R28" s="61"/>
      <c r="S28" s="61"/>
    </row>
    <row r="29" spans="1:19">
      <c r="A29" s="204" t="s">
        <v>142</v>
      </c>
      <c r="B29" s="201"/>
      <c r="C29" s="201"/>
      <c r="D29" s="201"/>
      <c r="E29" s="202"/>
      <c r="F29" s="201"/>
      <c r="G29" s="201"/>
      <c r="H29" s="201"/>
      <c r="I29" s="202"/>
      <c r="J29" s="203"/>
      <c r="K29" s="61"/>
      <c r="L29" s="61"/>
      <c r="M29" s="61"/>
      <c r="N29" s="61"/>
      <c r="O29" s="61"/>
      <c r="P29" s="61"/>
      <c r="Q29" s="61"/>
      <c r="R29" s="61"/>
      <c r="S29" s="61"/>
    </row>
    <row r="30" spans="1:19">
      <c r="A30" s="204"/>
      <c r="B30" s="201"/>
      <c r="C30" s="201"/>
      <c r="D30" s="201"/>
      <c r="E30" s="202"/>
      <c r="F30" s="201"/>
      <c r="G30" s="201"/>
      <c r="H30" s="201"/>
      <c r="I30" s="202"/>
      <c r="J30" s="203"/>
      <c r="K30" s="61"/>
      <c r="L30" s="61"/>
      <c r="M30" s="61"/>
      <c r="N30" s="61"/>
      <c r="O30" s="61"/>
      <c r="P30" s="61"/>
      <c r="Q30" s="61"/>
      <c r="R30" s="61"/>
      <c r="S30" s="61"/>
    </row>
    <row r="31" spans="1:19">
      <c r="A31" s="205" t="s">
        <v>195</v>
      </c>
      <c r="B31" s="201"/>
      <c r="C31" s="206"/>
      <c r="D31" s="207"/>
      <c r="E31" s="208"/>
      <c r="F31" s="208"/>
      <c r="G31" s="208"/>
      <c r="H31" s="208"/>
      <c r="I31" s="201"/>
      <c r="J31" s="209"/>
      <c r="K31" s="61"/>
      <c r="L31" s="61"/>
      <c r="M31" s="61"/>
      <c r="N31" s="61"/>
      <c r="O31" s="61"/>
      <c r="P31" s="61"/>
      <c r="Q31" s="61"/>
      <c r="R31" s="61"/>
      <c r="S31" s="61"/>
    </row>
    <row r="32" spans="1:19">
      <c r="A32" s="457" t="s">
        <v>97</v>
      </c>
      <c r="B32" s="459" t="s">
        <v>100</v>
      </c>
      <c r="C32" s="460"/>
      <c r="D32" s="460"/>
      <c r="E32" s="460"/>
      <c r="F32" s="460"/>
      <c r="G32" s="460"/>
      <c r="H32" s="460"/>
      <c r="I32" s="460"/>
      <c r="J32" s="460"/>
      <c r="K32" s="460"/>
      <c r="L32" s="460"/>
      <c r="M32" s="460"/>
      <c r="N32" s="460"/>
      <c r="O32" s="460"/>
      <c r="P32" s="461"/>
      <c r="Q32" s="61"/>
      <c r="R32" s="61"/>
      <c r="S32" s="61"/>
    </row>
    <row r="33" spans="1:19">
      <c r="A33" s="458"/>
      <c r="B33" s="211" t="s">
        <v>124</v>
      </c>
      <c r="C33" s="211" t="s">
        <v>125</v>
      </c>
      <c r="D33" s="211" t="s">
        <v>126</v>
      </c>
      <c r="E33" s="211" t="s">
        <v>127</v>
      </c>
      <c r="F33" s="369" t="s">
        <v>128</v>
      </c>
      <c r="G33" s="370" t="s">
        <v>129</v>
      </c>
      <c r="H33" s="211" t="s">
        <v>130</v>
      </c>
      <c r="I33" s="211" t="s">
        <v>131</v>
      </c>
      <c r="J33" s="211" t="s">
        <v>132</v>
      </c>
      <c r="K33" s="211" t="s">
        <v>133</v>
      </c>
      <c r="L33" s="211" t="s">
        <v>134</v>
      </c>
      <c r="M33" s="369" t="s">
        <v>135</v>
      </c>
      <c r="N33" s="371" t="s">
        <v>0</v>
      </c>
      <c r="O33" s="326" t="s">
        <v>1</v>
      </c>
      <c r="P33" s="372" t="s">
        <v>114</v>
      </c>
      <c r="Q33" s="61"/>
      <c r="R33" s="61"/>
      <c r="S33" s="61"/>
    </row>
    <row r="34" spans="1:19">
      <c r="A34" s="458"/>
      <c r="B34" s="308"/>
      <c r="C34" s="308"/>
      <c r="D34" s="308"/>
      <c r="E34" s="308"/>
      <c r="F34" s="322"/>
      <c r="G34" s="333" t="s">
        <v>122</v>
      </c>
      <c r="H34" s="308"/>
      <c r="I34" s="308"/>
      <c r="J34" s="308"/>
      <c r="K34" s="308"/>
      <c r="L34" s="308"/>
      <c r="M34" s="322"/>
      <c r="N34" s="327" t="s">
        <v>122</v>
      </c>
      <c r="O34" s="327" t="s">
        <v>122</v>
      </c>
      <c r="P34" s="314" t="s">
        <v>122</v>
      </c>
      <c r="Q34" s="61"/>
      <c r="R34" s="61"/>
      <c r="S34" s="61"/>
    </row>
    <row r="35" spans="1:19">
      <c r="A35" s="213" t="s">
        <v>99</v>
      </c>
      <c r="B35" s="305">
        <v>10000</v>
      </c>
      <c r="C35" s="305">
        <v>10000</v>
      </c>
      <c r="D35" s="305">
        <v>10000</v>
      </c>
      <c r="E35" s="305">
        <v>10000</v>
      </c>
      <c r="F35" s="317">
        <v>10000</v>
      </c>
      <c r="G35" s="313">
        <v>15000</v>
      </c>
      <c r="H35" s="305">
        <v>15000</v>
      </c>
      <c r="I35" s="306">
        <v>15000</v>
      </c>
      <c r="J35" s="334">
        <v>15000</v>
      </c>
      <c r="K35" s="305">
        <v>15000</v>
      </c>
      <c r="L35" s="305">
        <v>15000</v>
      </c>
      <c r="M35" s="324">
        <v>15000</v>
      </c>
      <c r="N35" s="328">
        <v>15795</v>
      </c>
      <c r="O35" s="328">
        <v>16365</v>
      </c>
      <c r="P35" s="313">
        <v>16910</v>
      </c>
      <c r="Q35" s="61"/>
      <c r="R35" s="61"/>
      <c r="S35" s="61"/>
    </row>
    <row r="36" spans="1:19">
      <c r="A36" s="215" t="s">
        <v>89</v>
      </c>
      <c r="B36" s="216"/>
      <c r="C36" s="217"/>
      <c r="D36" s="217"/>
      <c r="E36" s="217"/>
      <c r="F36" s="318"/>
      <c r="G36" s="218"/>
      <c r="H36" s="217"/>
      <c r="I36" s="217"/>
      <c r="J36" s="219"/>
      <c r="K36" s="219"/>
      <c r="L36" s="219"/>
      <c r="M36" s="325"/>
      <c r="N36" s="329"/>
      <c r="O36" s="329"/>
      <c r="P36" s="323"/>
      <c r="Q36" s="61"/>
      <c r="R36" s="61"/>
      <c r="S36" s="61"/>
    </row>
    <row r="37" spans="1:19">
      <c r="A37" s="221">
        <v>2000</v>
      </c>
      <c r="B37" s="222">
        <v>0.45804299999999998</v>
      </c>
      <c r="C37" s="222">
        <v>0.82547300000000001</v>
      </c>
      <c r="D37" s="222">
        <v>1.118951</v>
      </c>
      <c r="E37" s="222">
        <v>1.4356439999999999</v>
      </c>
      <c r="F37" s="319">
        <v>1.7942089999999999</v>
      </c>
      <c r="G37" s="315">
        <v>1.004464</v>
      </c>
      <c r="H37" s="222">
        <v>1.2665040000000001</v>
      </c>
      <c r="I37" s="222">
        <v>1.572805</v>
      </c>
      <c r="J37" s="222">
        <v>1.6801680000000001</v>
      </c>
      <c r="K37" s="222">
        <v>1.727036</v>
      </c>
      <c r="L37" s="222">
        <v>1.870288</v>
      </c>
      <c r="M37" s="319">
        <v>1.8300810000000001</v>
      </c>
      <c r="N37" s="330">
        <v>1.668452</v>
      </c>
      <c r="O37" s="330">
        <v>1.5672900000000001</v>
      </c>
      <c r="P37" s="315">
        <v>1.4863090000000001</v>
      </c>
      <c r="Q37" s="61"/>
      <c r="R37" s="61"/>
      <c r="S37" s="61"/>
    </row>
    <row r="38" spans="1:19">
      <c r="A38" s="221">
        <v>2001</v>
      </c>
      <c r="B38" s="222" t="s">
        <v>22</v>
      </c>
      <c r="C38" s="222">
        <v>0.77575499999999997</v>
      </c>
      <c r="D38" s="222">
        <v>1.2986329999999999</v>
      </c>
      <c r="E38" s="222">
        <v>1.9735590000000001</v>
      </c>
      <c r="F38" s="319">
        <v>2.7252109999999998</v>
      </c>
      <c r="G38" s="315">
        <v>1.607388</v>
      </c>
      <c r="H38" s="222">
        <v>2.092883</v>
      </c>
      <c r="I38" s="222">
        <v>2.645991</v>
      </c>
      <c r="J38" s="222">
        <v>2.9351419999999999</v>
      </c>
      <c r="K38" s="222">
        <v>3.0131800000000002</v>
      </c>
      <c r="L38" s="222">
        <v>3.2872330000000001</v>
      </c>
      <c r="M38" s="319">
        <v>3.216183</v>
      </c>
      <c r="N38" s="330">
        <v>2.9098160000000002</v>
      </c>
      <c r="O38" s="330">
        <v>2.7375569999999998</v>
      </c>
      <c r="P38" s="315">
        <v>2.5433829999999999</v>
      </c>
      <c r="Q38" s="61"/>
      <c r="R38" s="61"/>
      <c r="S38" s="61"/>
    </row>
    <row r="39" spans="1:19">
      <c r="A39" s="221">
        <v>2002</v>
      </c>
      <c r="B39" s="222" t="s">
        <v>22</v>
      </c>
      <c r="C39" s="222" t="s">
        <v>22</v>
      </c>
      <c r="D39" s="222">
        <v>1.5837920000000001</v>
      </c>
      <c r="E39" s="222">
        <v>2.7320920000000002</v>
      </c>
      <c r="F39" s="319">
        <v>3.9140440000000001</v>
      </c>
      <c r="G39" s="315">
        <v>2.5524469999999999</v>
      </c>
      <c r="H39" s="222">
        <v>3.4163730000000001</v>
      </c>
      <c r="I39" s="222">
        <v>4.5040290000000001</v>
      </c>
      <c r="J39" s="222">
        <v>5.1031769999999996</v>
      </c>
      <c r="K39" s="222">
        <v>5.4361769999999998</v>
      </c>
      <c r="L39" s="222">
        <v>5.7949659999999996</v>
      </c>
      <c r="M39" s="319">
        <v>5.7269230000000002</v>
      </c>
      <c r="N39" s="330">
        <v>5.3866069999999997</v>
      </c>
      <c r="O39" s="330">
        <v>5.0373260000000002</v>
      </c>
      <c r="P39" s="315">
        <v>4.7394090000000002</v>
      </c>
      <c r="Q39" s="61"/>
      <c r="R39" s="61"/>
      <c r="S39" s="61"/>
    </row>
    <row r="40" spans="1:19">
      <c r="A40" s="221">
        <v>2003</v>
      </c>
      <c r="B40" s="222" t="s">
        <v>22</v>
      </c>
      <c r="C40" s="222" t="s">
        <v>22</v>
      </c>
      <c r="D40" s="222" t="s">
        <v>22</v>
      </c>
      <c r="E40" s="222">
        <v>4.2789229999999998</v>
      </c>
      <c r="F40" s="319">
        <v>7.1317279999999998</v>
      </c>
      <c r="G40" s="315">
        <v>5.4924609999999996</v>
      </c>
      <c r="H40" s="222">
        <v>7.6972360000000002</v>
      </c>
      <c r="I40" s="222">
        <v>9.9551219999999994</v>
      </c>
      <c r="J40" s="222">
        <v>11.292165000000001</v>
      </c>
      <c r="K40" s="222">
        <v>11.691663</v>
      </c>
      <c r="L40" s="222">
        <v>12.333347</v>
      </c>
      <c r="M40" s="319">
        <v>11.907275</v>
      </c>
      <c r="N40" s="330">
        <v>10.754405999999999</v>
      </c>
      <c r="O40" s="330">
        <v>9.768561</v>
      </c>
      <c r="P40" s="315">
        <v>9.0572429999999997</v>
      </c>
      <c r="Q40" s="61"/>
      <c r="R40" s="61"/>
      <c r="S40" s="61"/>
    </row>
    <row r="41" spans="1:19">
      <c r="A41" s="221">
        <v>2004</v>
      </c>
      <c r="B41" s="222" t="s">
        <v>22</v>
      </c>
      <c r="C41" s="222" t="s">
        <v>22</v>
      </c>
      <c r="D41" s="222" t="s">
        <v>22</v>
      </c>
      <c r="E41" s="222" t="s">
        <v>22</v>
      </c>
      <c r="F41" s="319">
        <v>5.9639360000000003</v>
      </c>
      <c r="G41" s="315">
        <v>5.1212549999999997</v>
      </c>
      <c r="H41" s="222">
        <v>7.4489559999999999</v>
      </c>
      <c r="I41" s="222">
        <v>10.16034</v>
      </c>
      <c r="J41" s="222">
        <v>11.827064</v>
      </c>
      <c r="K41" s="222">
        <v>12.503691999999999</v>
      </c>
      <c r="L41" s="222">
        <v>13.483433</v>
      </c>
      <c r="M41" s="319">
        <v>13.296343</v>
      </c>
      <c r="N41" s="330">
        <v>12.005863</v>
      </c>
      <c r="O41" s="330">
        <v>11.261895000000001</v>
      </c>
      <c r="P41" s="315">
        <v>10.210236</v>
      </c>
      <c r="Q41" s="61"/>
      <c r="R41" s="61"/>
      <c r="S41" s="61"/>
    </row>
    <row r="42" spans="1:19">
      <c r="A42" s="221">
        <v>2005</v>
      </c>
      <c r="B42" s="222" t="s">
        <v>22</v>
      </c>
      <c r="C42" s="222" t="s">
        <v>22</v>
      </c>
      <c r="D42" s="222" t="s">
        <v>22</v>
      </c>
      <c r="E42" s="222" t="s">
        <v>22</v>
      </c>
      <c r="F42" s="319" t="s">
        <v>22</v>
      </c>
      <c r="G42" s="315">
        <v>3.9595120000000001</v>
      </c>
      <c r="H42" s="222">
        <v>6.8110799999999996</v>
      </c>
      <c r="I42" s="222">
        <v>9.9648330000000005</v>
      </c>
      <c r="J42" s="222">
        <v>12.252356000000001</v>
      </c>
      <c r="K42" s="222">
        <v>13.404608</v>
      </c>
      <c r="L42" s="222">
        <v>14.441335</v>
      </c>
      <c r="M42" s="319">
        <v>14.683719999999999</v>
      </c>
      <c r="N42" s="330">
        <v>13.535914</v>
      </c>
      <c r="O42" s="330">
        <v>12.389559</v>
      </c>
      <c r="P42" s="315">
        <v>11.18704</v>
      </c>
      <c r="Q42" s="61"/>
      <c r="R42" s="61"/>
      <c r="S42" s="61"/>
    </row>
    <row r="43" spans="1:19">
      <c r="A43" s="221">
        <v>2006</v>
      </c>
      <c r="B43" s="222" t="s">
        <v>22</v>
      </c>
      <c r="C43" s="222" t="s">
        <v>22</v>
      </c>
      <c r="D43" s="222" t="s">
        <v>22</v>
      </c>
      <c r="E43" s="222" t="s">
        <v>22</v>
      </c>
      <c r="F43" s="319" t="s">
        <v>22</v>
      </c>
      <c r="G43" s="315" t="s">
        <v>22</v>
      </c>
      <c r="H43" s="222">
        <v>4.2935610000000004</v>
      </c>
      <c r="I43" s="222">
        <v>7.6900639999999996</v>
      </c>
      <c r="J43" s="222">
        <v>10.441433999999999</v>
      </c>
      <c r="K43" s="222">
        <v>12.055562</v>
      </c>
      <c r="L43" s="222">
        <v>13.837368</v>
      </c>
      <c r="M43" s="319">
        <v>14.356635000000001</v>
      </c>
      <c r="N43" s="330">
        <v>13.477677999999999</v>
      </c>
      <c r="O43" s="330">
        <v>12.752599999999999</v>
      </c>
      <c r="P43" s="315">
        <v>11.616467</v>
      </c>
      <c r="Q43" s="61"/>
      <c r="R43" s="61"/>
      <c r="S43" s="61"/>
    </row>
    <row r="44" spans="1:19">
      <c r="A44" s="221">
        <v>2007</v>
      </c>
      <c r="B44" s="222" t="s">
        <v>22</v>
      </c>
      <c r="C44" s="222" t="s">
        <v>22</v>
      </c>
      <c r="D44" s="222" t="s">
        <v>22</v>
      </c>
      <c r="E44" s="222" t="s">
        <v>22</v>
      </c>
      <c r="F44" s="319" t="s">
        <v>22</v>
      </c>
      <c r="G44" s="315" t="s">
        <v>22</v>
      </c>
      <c r="H44" s="222" t="s">
        <v>22</v>
      </c>
      <c r="I44" s="222">
        <v>4.4612280000000002</v>
      </c>
      <c r="J44" s="222">
        <v>7.568835</v>
      </c>
      <c r="K44" s="222">
        <v>9.6129719999999992</v>
      </c>
      <c r="L44" s="222">
        <v>11.649687</v>
      </c>
      <c r="M44" s="319">
        <v>12.837256</v>
      </c>
      <c r="N44" s="330">
        <v>12.414777000000001</v>
      </c>
      <c r="O44" s="330">
        <v>11.958410000000001</v>
      </c>
      <c r="P44" s="315">
        <v>11.23898</v>
      </c>
      <c r="Q44" s="61"/>
      <c r="R44" s="61"/>
      <c r="S44" s="61"/>
    </row>
    <row r="45" spans="1:19">
      <c r="A45" s="221">
        <v>2008</v>
      </c>
      <c r="B45" s="222" t="s">
        <v>22</v>
      </c>
      <c r="C45" s="222" t="s">
        <v>22</v>
      </c>
      <c r="D45" s="222" t="s">
        <v>22</v>
      </c>
      <c r="E45" s="222" t="s">
        <v>22</v>
      </c>
      <c r="F45" s="319" t="s">
        <v>22</v>
      </c>
      <c r="G45" s="315" t="s">
        <v>22</v>
      </c>
      <c r="H45" s="222" t="s">
        <v>22</v>
      </c>
      <c r="I45" s="222" t="s">
        <v>22</v>
      </c>
      <c r="J45" s="222">
        <v>4.7982209999999998</v>
      </c>
      <c r="K45" s="222">
        <v>6.761234</v>
      </c>
      <c r="L45" s="222">
        <v>8.6778279999999999</v>
      </c>
      <c r="M45" s="319">
        <v>10.044001</v>
      </c>
      <c r="N45" s="330">
        <v>10.244705</v>
      </c>
      <c r="O45" s="330">
        <v>10.172347</v>
      </c>
      <c r="P45" s="315">
        <v>9.9416650000000004</v>
      </c>
      <c r="Q45" s="61"/>
      <c r="R45" s="61"/>
      <c r="S45" s="61"/>
    </row>
    <row r="46" spans="1:19">
      <c r="A46" s="221">
        <v>2009</v>
      </c>
      <c r="B46" s="222" t="s">
        <v>22</v>
      </c>
      <c r="C46" s="222" t="s">
        <v>22</v>
      </c>
      <c r="D46" s="222" t="s">
        <v>22</v>
      </c>
      <c r="E46" s="222" t="s">
        <v>22</v>
      </c>
      <c r="F46" s="319" t="s">
        <v>22</v>
      </c>
      <c r="G46" s="315" t="s">
        <v>22</v>
      </c>
      <c r="H46" s="222" t="s">
        <v>22</v>
      </c>
      <c r="I46" s="222" t="s">
        <v>22</v>
      </c>
      <c r="J46" s="222" t="s">
        <v>22</v>
      </c>
      <c r="K46" s="222">
        <v>4.4729679999999998</v>
      </c>
      <c r="L46" s="222">
        <v>6.5980509999999999</v>
      </c>
      <c r="M46" s="319">
        <v>8.3610930000000003</v>
      </c>
      <c r="N46" s="330">
        <v>9.1170109999999998</v>
      </c>
      <c r="O46" s="330">
        <v>9.5103779999999993</v>
      </c>
      <c r="P46" s="315">
        <v>9.4577740000000006</v>
      </c>
      <c r="Q46" s="61"/>
      <c r="R46" s="61"/>
      <c r="S46" s="61"/>
    </row>
    <row r="47" spans="1:19">
      <c r="A47" s="221">
        <v>2010</v>
      </c>
      <c r="B47" s="222" t="s">
        <v>22</v>
      </c>
      <c r="C47" s="222" t="s">
        <v>22</v>
      </c>
      <c r="D47" s="222" t="s">
        <v>22</v>
      </c>
      <c r="E47" s="222" t="s">
        <v>22</v>
      </c>
      <c r="F47" s="319" t="s">
        <v>22</v>
      </c>
      <c r="G47" s="315" t="s">
        <v>22</v>
      </c>
      <c r="H47" s="222" t="s">
        <v>22</v>
      </c>
      <c r="I47" s="222" t="s">
        <v>22</v>
      </c>
      <c r="J47" s="222" t="s">
        <v>22</v>
      </c>
      <c r="K47" s="222" t="s">
        <v>22</v>
      </c>
      <c r="L47" s="222">
        <v>4.5057910000000003</v>
      </c>
      <c r="M47" s="319">
        <v>6.6712619999999996</v>
      </c>
      <c r="N47" s="330">
        <v>7.8373270000000002</v>
      </c>
      <c r="O47" s="330">
        <v>8.7961819999999999</v>
      </c>
      <c r="P47" s="315">
        <v>9.3634609999999991</v>
      </c>
      <c r="Q47" s="61"/>
      <c r="R47" s="61"/>
      <c r="S47" s="61"/>
    </row>
    <row r="48" spans="1:19">
      <c r="A48" s="221">
        <v>2011</v>
      </c>
      <c r="B48" s="222" t="s">
        <v>22</v>
      </c>
      <c r="C48" s="222" t="s">
        <v>22</v>
      </c>
      <c r="D48" s="222" t="s">
        <v>22</v>
      </c>
      <c r="E48" s="222" t="s">
        <v>22</v>
      </c>
      <c r="F48" s="319" t="s">
        <v>22</v>
      </c>
      <c r="G48" s="315" t="s">
        <v>22</v>
      </c>
      <c r="H48" s="222" t="s">
        <v>22</v>
      </c>
      <c r="I48" s="222" t="s">
        <v>22</v>
      </c>
      <c r="J48" s="222" t="s">
        <v>22</v>
      </c>
      <c r="K48" s="222" t="s">
        <v>22</v>
      </c>
      <c r="L48" s="222" t="s">
        <v>22</v>
      </c>
      <c r="M48" s="319">
        <v>4.5982729999999998</v>
      </c>
      <c r="N48" s="330">
        <v>6.4797979999999997</v>
      </c>
      <c r="O48" s="330">
        <v>7.9731339999999999</v>
      </c>
      <c r="P48" s="315">
        <v>9.0164869999999997</v>
      </c>
      <c r="Q48" s="61"/>
      <c r="R48" s="61"/>
      <c r="S48" s="61"/>
    </row>
    <row r="49" spans="1:31">
      <c r="A49" s="221">
        <v>2012</v>
      </c>
      <c r="B49" s="222" t="s">
        <v>22</v>
      </c>
      <c r="C49" s="222" t="s">
        <v>22</v>
      </c>
      <c r="D49" s="222" t="s">
        <v>22</v>
      </c>
      <c r="E49" s="222" t="s">
        <v>22</v>
      </c>
      <c r="F49" s="319" t="s">
        <v>22</v>
      </c>
      <c r="G49" s="315" t="s">
        <v>22</v>
      </c>
      <c r="H49" s="222" t="s">
        <v>22</v>
      </c>
      <c r="I49" s="222" t="s">
        <v>22</v>
      </c>
      <c r="J49" s="222" t="s">
        <v>22</v>
      </c>
      <c r="K49" s="222" t="s">
        <v>22</v>
      </c>
      <c r="L49" s="222" t="s">
        <v>22</v>
      </c>
      <c r="M49" s="319" t="s">
        <v>22</v>
      </c>
      <c r="N49" s="330">
        <v>4.1954130000000003</v>
      </c>
      <c r="O49" s="330">
        <v>6.241619</v>
      </c>
      <c r="P49" s="315">
        <v>7.3316030000000003</v>
      </c>
      <c r="Q49" s="61"/>
      <c r="R49" s="61"/>
      <c r="S49" s="61"/>
    </row>
    <row r="50" spans="1:31">
      <c r="A50" s="221">
        <v>2013</v>
      </c>
      <c r="B50" s="222" t="s">
        <v>22</v>
      </c>
      <c r="C50" s="222" t="s">
        <v>22</v>
      </c>
      <c r="D50" s="222" t="s">
        <v>22</v>
      </c>
      <c r="E50" s="222" t="s">
        <v>22</v>
      </c>
      <c r="F50" s="319" t="s">
        <v>22</v>
      </c>
      <c r="G50" s="315" t="s">
        <v>22</v>
      </c>
      <c r="H50" s="222" t="s">
        <v>22</v>
      </c>
      <c r="I50" s="222" t="s">
        <v>22</v>
      </c>
      <c r="J50" s="222" t="s">
        <v>22</v>
      </c>
      <c r="K50" s="222" t="s">
        <v>22</v>
      </c>
      <c r="L50" s="222" t="s">
        <v>22</v>
      </c>
      <c r="M50" s="319" t="s">
        <v>22</v>
      </c>
      <c r="N50" s="330" t="s">
        <v>22</v>
      </c>
      <c r="O50" s="330">
        <v>4.42631</v>
      </c>
      <c r="P50" s="315">
        <v>6.3991720000000001</v>
      </c>
      <c r="Q50" s="61"/>
      <c r="R50" s="61"/>
      <c r="S50" s="61"/>
    </row>
    <row r="51" spans="1:31">
      <c r="A51" s="221">
        <v>2014</v>
      </c>
      <c r="B51" s="222" t="s">
        <v>22</v>
      </c>
      <c r="C51" s="222" t="s">
        <v>22</v>
      </c>
      <c r="D51" s="222" t="s">
        <v>22</v>
      </c>
      <c r="E51" s="222" t="s">
        <v>22</v>
      </c>
      <c r="F51" s="319" t="s">
        <v>22</v>
      </c>
      <c r="G51" s="315" t="s">
        <v>22</v>
      </c>
      <c r="H51" s="222" t="s">
        <v>22</v>
      </c>
      <c r="I51" s="222" t="s">
        <v>22</v>
      </c>
      <c r="J51" s="222" t="s">
        <v>22</v>
      </c>
      <c r="K51" s="222" t="s">
        <v>22</v>
      </c>
      <c r="L51" s="222" t="s">
        <v>22</v>
      </c>
      <c r="M51" s="319" t="s">
        <v>22</v>
      </c>
      <c r="N51" s="330" t="s">
        <v>22</v>
      </c>
      <c r="O51" s="330" t="s">
        <v>22</v>
      </c>
      <c r="P51" s="315">
        <v>4.7734990000000002</v>
      </c>
      <c r="Q51" s="61"/>
      <c r="R51" s="61"/>
      <c r="S51" s="61"/>
    </row>
    <row r="52" spans="1:31" ht="48.75">
      <c r="A52" s="224" t="s">
        <v>198</v>
      </c>
      <c r="B52" s="225">
        <v>0.45804299999999998</v>
      </c>
      <c r="C52" s="225">
        <v>1.6012279999999999</v>
      </c>
      <c r="D52" s="225">
        <v>4.0013759999999996</v>
      </c>
      <c r="E52" s="225">
        <v>10.420217999999998</v>
      </c>
      <c r="F52" s="320">
        <v>21.529128</v>
      </c>
      <c r="G52" s="316">
        <v>19.737527</v>
      </c>
      <c r="H52" s="225">
        <v>33.026593000000005</v>
      </c>
      <c r="I52" s="225">
        <v>50.954411999999998</v>
      </c>
      <c r="J52" s="225">
        <v>67.898561999999998</v>
      </c>
      <c r="K52" s="225">
        <v>80.679092000000011</v>
      </c>
      <c r="L52" s="225">
        <v>96.479327000000012</v>
      </c>
      <c r="M52" s="320">
        <v>107.529045</v>
      </c>
      <c r="N52" s="331">
        <v>110.02776700000001</v>
      </c>
      <c r="O52" s="331">
        <v>114.59316800000001</v>
      </c>
      <c r="P52" s="316">
        <v>118.36272799999999</v>
      </c>
      <c r="Q52" s="61"/>
      <c r="R52" s="61"/>
      <c r="S52" s="61"/>
    </row>
    <row r="53" spans="1:31">
      <c r="A53" s="454" t="s">
        <v>35</v>
      </c>
      <c r="B53" s="454"/>
      <c r="C53" s="454"/>
      <c r="D53" s="454"/>
      <c r="E53" s="226"/>
      <c r="F53" s="226"/>
      <c r="G53" s="226"/>
      <c r="H53" s="226"/>
      <c r="I53" s="226"/>
      <c r="O53" s="227"/>
      <c r="P53" s="227" t="s">
        <v>93</v>
      </c>
      <c r="Q53" s="61"/>
      <c r="R53" s="61"/>
      <c r="S53" s="61"/>
    </row>
    <row r="54" spans="1:31" ht="3.75" customHeight="1">
      <c r="A54" s="228"/>
      <c r="B54" s="228"/>
      <c r="C54" s="228"/>
      <c r="D54" s="228"/>
      <c r="E54" s="226"/>
      <c r="F54" s="226"/>
      <c r="G54" s="226"/>
      <c r="H54" s="226"/>
      <c r="I54" s="226"/>
      <c r="K54" s="227"/>
      <c r="L54" s="61"/>
      <c r="M54" s="61"/>
      <c r="N54" s="61"/>
      <c r="O54" s="61"/>
      <c r="P54" s="61"/>
      <c r="Q54" s="61"/>
      <c r="R54" s="61"/>
      <c r="S54" s="61"/>
    </row>
    <row r="55" spans="1:31">
      <c r="A55" s="232"/>
      <c r="B55" s="61"/>
      <c r="C55" s="61"/>
      <c r="D55" s="61"/>
      <c r="E55" s="61"/>
      <c r="F55" s="61"/>
      <c r="G55" s="61"/>
      <c r="H55" s="61"/>
      <c r="I55" s="61"/>
      <c r="J55" s="61"/>
      <c r="K55" s="61"/>
      <c r="L55" s="61"/>
      <c r="M55" s="61"/>
      <c r="N55" s="61"/>
      <c r="O55" s="61"/>
      <c r="P55" s="61"/>
      <c r="Q55" s="61"/>
      <c r="R55" s="61"/>
      <c r="S55" s="61"/>
    </row>
    <row r="56" spans="1:31">
      <c r="A56" s="164"/>
      <c r="B56" s="61"/>
      <c r="C56" s="61"/>
      <c r="D56" s="61"/>
      <c r="E56" s="61"/>
      <c r="F56" s="61"/>
      <c r="G56" s="61"/>
      <c r="H56" s="61"/>
      <c r="I56" s="61"/>
      <c r="J56" s="61"/>
      <c r="K56" s="61"/>
      <c r="L56" s="61"/>
      <c r="M56" s="61"/>
      <c r="N56" s="61"/>
      <c r="O56" s="61"/>
      <c r="P56" s="61"/>
      <c r="Q56" s="61"/>
      <c r="R56" s="61"/>
      <c r="S56" s="61"/>
    </row>
    <row r="57" spans="1:31">
      <c r="A57" s="233"/>
      <c r="B57" s="234"/>
      <c r="C57" s="234"/>
      <c r="D57" s="234"/>
      <c r="E57" s="234"/>
      <c r="F57" s="234"/>
      <c r="G57" s="234"/>
      <c r="H57" s="234"/>
      <c r="I57" s="234"/>
      <c r="J57" s="234"/>
      <c r="K57" s="234"/>
      <c r="L57" s="234"/>
      <c r="M57" s="234"/>
      <c r="N57" s="234"/>
      <c r="O57" s="234"/>
      <c r="P57" s="234"/>
      <c r="Q57" s="234"/>
      <c r="R57" s="234"/>
      <c r="S57" s="234"/>
      <c r="T57" s="235"/>
      <c r="U57" s="235"/>
      <c r="V57" s="235"/>
      <c r="W57" s="235"/>
      <c r="X57" s="235"/>
      <c r="Y57" s="235"/>
      <c r="Z57" s="235"/>
      <c r="AA57" s="235"/>
      <c r="AB57" s="235"/>
      <c r="AC57" s="236"/>
      <c r="AD57" s="236"/>
      <c r="AE57" s="236"/>
    </row>
    <row r="58" spans="1:31">
      <c r="A58" s="237"/>
      <c r="B58" s="238"/>
      <c r="C58" s="238"/>
      <c r="D58" s="238"/>
      <c r="E58" s="238"/>
      <c r="F58" s="238"/>
      <c r="G58" s="238"/>
      <c r="H58" s="238"/>
      <c r="I58" s="238"/>
      <c r="J58" s="238"/>
      <c r="K58" s="238"/>
      <c r="L58" s="238"/>
      <c r="M58" s="238"/>
      <c r="N58" s="238"/>
      <c r="O58" s="238"/>
      <c r="P58" s="238"/>
      <c r="Q58" s="238"/>
      <c r="R58" s="238"/>
      <c r="S58" s="238"/>
      <c r="T58" s="239"/>
      <c r="U58" s="239"/>
      <c r="V58" s="239"/>
      <c r="W58" s="239"/>
      <c r="X58" s="239"/>
      <c r="Y58" s="239"/>
      <c r="Z58" s="239"/>
      <c r="AA58" s="239"/>
      <c r="AB58" s="239"/>
      <c r="AC58" s="236"/>
      <c r="AD58" s="236"/>
      <c r="AE58" s="236"/>
    </row>
    <row r="59" spans="1:31">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row>
    <row r="60" spans="1:31">
      <c r="A60" s="236"/>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row>
  </sheetData>
  <mergeCells count="6">
    <mergeCell ref="A53:D53"/>
    <mergeCell ref="A5:A6"/>
    <mergeCell ref="A26:D26"/>
    <mergeCell ref="A32:A34"/>
    <mergeCell ref="B5:P5"/>
    <mergeCell ref="B32:P32"/>
  </mergeCells>
  <pageMargins left="0.70866141732283472" right="0.70866141732283472" top="0.74803149606299213" bottom="0.74803149606299213"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AE46"/>
  <sheetViews>
    <sheetView workbookViewId="0"/>
  </sheetViews>
  <sheetFormatPr defaultRowHeight="15"/>
  <cols>
    <col min="1" max="1" width="27.28515625" style="4" customWidth="1"/>
    <col min="2" max="17" width="9.28515625" style="4" customWidth="1"/>
    <col min="18" max="18" width="6.5703125" style="4" customWidth="1"/>
    <col min="19" max="16384" width="9.140625" style="4"/>
  </cols>
  <sheetData>
    <row r="1" spans="1:19">
      <c r="A1" s="240" t="s">
        <v>143</v>
      </c>
      <c r="B1" s="201"/>
      <c r="C1" s="201"/>
      <c r="D1" s="201"/>
      <c r="E1" s="202"/>
      <c r="F1" s="201"/>
      <c r="G1" s="201"/>
      <c r="H1" s="201"/>
      <c r="I1" s="202"/>
      <c r="J1" s="203"/>
      <c r="K1" s="61"/>
      <c r="L1" s="61"/>
      <c r="M1" s="61"/>
      <c r="N1" s="61"/>
      <c r="O1" s="61"/>
      <c r="P1" s="61"/>
      <c r="Q1" s="61"/>
      <c r="R1" s="61"/>
      <c r="S1" s="61"/>
    </row>
    <row r="2" spans="1:19">
      <c r="A2" s="240"/>
      <c r="B2" s="201"/>
      <c r="C2" s="201"/>
      <c r="D2" s="201"/>
      <c r="E2" s="202"/>
      <c r="F2" s="201"/>
      <c r="G2" s="201"/>
      <c r="H2" s="201"/>
      <c r="I2" s="202"/>
      <c r="J2" s="203"/>
      <c r="K2" s="61"/>
      <c r="L2" s="61"/>
      <c r="M2" s="61"/>
      <c r="N2" s="61"/>
      <c r="O2" s="61"/>
      <c r="P2" s="61"/>
      <c r="Q2" s="61"/>
      <c r="R2" s="61"/>
      <c r="S2" s="61"/>
    </row>
    <row r="3" spans="1:19">
      <c r="A3" s="205" t="s">
        <v>195</v>
      </c>
      <c r="B3" s="201"/>
      <c r="C3" s="206"/>
      <c r="D3" s="207"/>
      <c r="E3" s="208"/>
      <c r="F3" s="208"/>
      <c r="G3" s="208"/>
      <c r="H3" s="208"/>
      <c r="I3" s="201"/>
      <c r="J3" s="209"/>
      <c r="K3" s="61"/>
      <c r="L3" s="61"/>
      <c r="M3" s="61"/>
      <c r="N3" s="61"/>
      <c r="O3" s="61"/>
      <c r="P3" s="61"/>
      <c r="Q3" s="61"/>
      <c r="R3" s="61"/>
      <c r="S3" s="61"/>
    </row>
    <row r="4" spans="1:19">
      <c r="A4" s="462" t="s">
        <v>97</v>
      </c>
      <c r="B4" s="459" t="s">
        <v>101</v>
      </c>
      <c r="C4" s="460"/>
      <c r="D4" s="460"/>
      <c r="E4" s="460"/>
      <c r="F4" s="460"/>
      <c r="G4" s="460"/>
      <c r="H4" s="460"/>
      <c r="I4" s="460"/>
      <c r="J4" s="460"/>
      <c r="K4" s="460"/>
      <c r="L4" s="460"/>
      <c r="M4" s="460"/>
      <c r="N4" s="460"/>
      <c r="O4" s="460"/>
      <c r="P4" s="461"/>
      <c r="Q4" s="61"/>
      <c r="R4" s="61"/>
      <c r="S4" s="61"/>
    </row>
    <row r="5" spans="1:19">
      <c r="A5" s="463"/>
      <c r="B5" s="210" t="s">
        <v>124</v>
      </c>
      <c r="C5" s="211" t="s">
        <v>125</v>
      </c>
      <c r="D5" s="211" t="s">
        <v>126</v>
      </c>
      <c r="E5" s="211" t="s">
        <v>127</v>
      </c>
      <c r="F5" s="321" t="s">
        <v>128</v>
      </c>
      <c r="G5" s="332" t="s">
        <v>129</v>
      </c>
      <c r="H5" s="211" t="s">
        <v>130</v>
      </c>
      <c r="I5" s="210" t="s">
        <v>131</v>
      </c>
      <c r="J5" s="212" t="s">
        <v>132</v>
      </c>
      <c r="K5" s="304" t="s">
        <v>133</v>
      </c>
      <c r="L5" s="212" t="s">
        <v>134</v>
      </c>
      <c r="M5" s="321" t="s">
        <v>135</v>
      </c>
      <c r="N5" s="326" t="s">
        <v>0</v>
      </c>
      <c r="O5" s="326" t="s">
        <v>1</v>
      </c>
      <c r="P5" s="368" t="s">
        <v>114</v>
      </c>
      <c r="Q5" s="61"/>
      <c r="R5" s="61"/>
      <c r="S5" s="61"/>
    </row>
    <row r="6" spans="1:19">
      <c r="A6" s="464"/>
      <c r="B6" s="210"/>
      <c r="C6" s="210"/>
      <c r="D6" s="210"/>
      <c r="E6" s="210"/>
      <c r="F6" s="322"/>
      <c r="G6" s="333" t="s">
        <v>122</v>
      </c>
      <c r="H6" s="210"/>
      <c r="I6" s="210"/>
      <c r="J6" s="307"/>
      <c r="K6" s="307"/>
      <c r="L6" s="308"/>
      <c r="M6" s="322"/>
      <c r="N6" s="327" t="s">
        <v>122</v>
      </c>
      <c r="O6" s="327" t="s">
        <v>122</v>
      </c>
      <c r="P6" s="314" t="s">
        <v>122</v>
      </c>
      <c r="Q6" s="61"/>
      <c r="R6" s="61"/>
      <c r="S6" s="61"/>
    </row>
    <row r="7" spans="1:19">
      <c r="A7" s="213" t="s">
        <v>99</v>
      </c>
      <c r="B7" s="214">
        <v>10000</v>
      </c>
      <c r="C7" s="214">
        <v>10000</v>
      </c>
      <c r="D7" s="214">
        <v>10000</v>
      </c>
      <c r="E7" s="214">
        <v>10000</v>
      </c>
      <c r="F7" s="317">
        <v>10000</v>
      </c>
      <c r="G7" s="313">
        <v>15000</v>
      </c>
      <c r="H7" s="214">
        <v>15000</v>
      </c>
      <c r="I7" s="214">
        <v>15000</v>
      </c>
      <c r="J7" s="305">
        <v>15000</v>
      </c>
      <c r="K7" s="305">
        <v>15000</v>
      </c>
      <c r="L7" s="305">
        <v>15000</v>
      </c>
      <c r="M7" s="324">
        <v>15000</v>
      </c>
      <c r="N7" s="328">
        <v>15795</v>
      </c>
      <c r="O7" s="328">
        <v>16365</v>
      </c>
      <c r="P7" s="313">
        <v>16910</v>
      </c>
      <c r="Q7" s="61"/>
      <c r="R7" s="61"/>
      <c r="S7" s="61"/>
    </row>
    <row r="8" spans="1:19">
      <c r="A8" s="215" t="s">
        <v>89</v>
      </c>
      <c r="B8" s="229"/>
      <c r="C8" s="230"/>
      <c r="D8" s="230"/>
      <c r="E8" s="230"/>
      <c r="F8" s="335"/>
      <c r="G8" s="336"/>
      <c r="H8" s="230"/>
      <c r="I8" s="230"/>
      <c r="J8" s="231"/>
      <c r="K8" s="231"/>
      <c r="L8" s="231"/>
      <c r="M8" s="325"/>
      <c r="N8" s="341"/>
      <c r="O8" s="341"/>
      <c r="P8" s="342"/>
      <c r="Q8" s="61"/>
      <c r="R8" s="61"/>
      <c r="S8" s="61"/>
    </row>
    <row r="9" spans="1:19">
      <c r="A9" s="221">
        <v>2000</v>
      </c>
      <c r="B9" s="241">
        <v>170</v>
      </c>
      <c r="C9" s="241">
        <v>250</v>
      </c>
      <c r="D9" s="241">
        <v>310</v>
      </c>
      <c r="E9" s="241">
        <v>350</v>
      </c>
      <c r="F9" s="337">
        <v>430</v>
      </c>
      <c r="G9" s="338">
        <v>300</v>
      </c>
      <c r="H9" s="241">
        <v>360</v>
      </c>
      <c r="I9" s="241">
        <v>440</v>
      </c>
      <c r="J9" s="241">
        <v>480</v>
      </c>
      <c r="K9" s="241">
        <v>520</v>
      </c>
      <c r="L9" s="241">
        <v>550</v>
      </c>
      <c r="M9" s="337">
        <v>580</v>
      </c>
      <c r="N9" s="343">
        <v>560</v>
      </c>
      <c r="O9" s="343">
        <v>560</v>
      </c>
      <c r="P9" s="338">
        <v>580</v>
      </c>
      <c r="Q9" s="61"/>
      <c r="R9" s="61"/>
      <c r="S9" s="61"/>
    </row>
    <row r="10" spans="1:19">
      <c r="A10" s="221">
        <v>2001</v>
      </c>
      <c r="B10" s="222" t="s">
        <v>22</v>
      </c>
      <c r="C10" s="241">
        <v>190</v>
      </c>
      <c r="D10" s="241">
        <v>270</v>
      </c>
      <c r="E10" s="241">
        <v>340</v>
      </c>
      <c r="F10" s="337">
        <v>430</v>
      </c>
      <c r="G10" s="338">
        <v>310</v>
      </c>
      <c r="H10" s="241">
        <v>380</v>
      </c>
      <c r="I10" s="241">
        <v>460</v>
      </c>
      <c r="J10" s="241">
        <v>520</v>
      </c>
      <c r="K10" s="241">
        <v>540</v>
      </c>
      <c r="L10" s="241">
        <v>590</v>
      </c>
      <c r="M10" s="337">
        <v>600</v>
      </c>
      <c r="N10" s="343">
        <v>590</v>
      </c>
      <c r="O10" s="343">
        <v>590</v>
      </c>
      <c r="P10" s="338">
        <v>590</v>
      </c>
      <c r="Q10" s="61"/>
      <c r="R10" s="61"/>
      <c r="S10" s="61"/>
    </row>
    <row r="11" spans="1:19">
      <c r="A11" s="221">
        <v>2002</v>
      </c>
      <c r="B11" s="222" t="s">
        <v>22</v>
      </c>
      <c r="C11" s="222" t="s">
        <v>22</v>
      </c>
      <c r="D11" s="241">
        <v>240</v>
      </c>
      <c r="E11" s="241">
        <v>310</v>
      </c>
      <c r="F11" s="337">
        <v>400</v>
      </c>
      <c r="G11" s="338">
        <v>320</v>
      </c>
      <c r="H11" s="241">
        <v>390</v>
      </c>
      <c r="I11" s="241">
        <v>480</v>
      </c>
      <c r="J11" s="241">
        <v>540</v>
      </c>
      <c r="K11" s="241">
        <v>580</v>
      </c>
      <c r="L11" s="241">
        <v>610</v>
      </c>
      <c r="M11" s="337">
        <v>630</v>
      </c>
      <c r="N11" s="343">
        <v>620</v>
      </c>
      <c r="O11" s="343">
        <v>620</v>
      </c>
      <c r="P11" s="338">
        <v>630</v>
      </c>
      <c r="Q11" s="61"/>
      <c r="R11" s="61"/>
      <c r="S11" s="61"/>
    </row>
    <row r="12" spans="1:19">
      <c r="A12" s="221">
        <v>2003</v>
      </c>
      <c r="B12" s="222" t="s">
        <v>22</v>
      </c>
      <c r="C12" s="222" t="s">
        <v>22</v>
      </c>
      <c r="D12" s="222" t="s">
        <v>22</v>
      </c>
      <c r="E12" s="241">
        <v>320</v>
      </c>
      <c r="F12" s="337">
        <v>440</v>
      </c>
      <c r="G12" s="338">
        <v>400</v>
      </c>
      <c r="H12" s="241">
        <v>500</v>
      </c>
      <c r="I12" s="241">
        <v>610</v>
      </c>
      <c r="J12" s="241">
        <v>690</v>
      </c>
      <c r="K12" s="242">
        <v>730</v>
      </c>
      <c r="L12" s="241">
        <v>760</v>
      </c>
      <c r="M12" s="337">
        <v>770</v>
      </c>
      <c r="N12" s="343">
        <v>750</v>
      </c>
      <c r="O12" s="343">
        <v>730</v>
      </c>
      <c r="P12" s="338">
        <v>740</v>
      </c>
      <c r="Q12" s="61"/>
      <c r="R12" s="61"/>
      <c r="S12" s="61"/>
    </row>
    <row r="13" spans="1:19">
      <c r="A13" s="221">
        <v>2004</v>
      </c>
      <c r="B13" s="222" t="s">
        <v>22</v>
      </c>
      <c r="C13" s="222" t="s">
        <v>22</v>
      </c>
      <c r="D13" s="222" t="s">
        <v>22</v>
      </c>
      <c r="E13" s="222" t="s">
        <v>22</v>
      </c>
      <c r="F13" s="337">
        <v>390</v>
      </c>
      <c r="G13" s="338">
        <v>390</v>
      </c>
      <c r="H13" s="241">
        <v>490</v>
      </c>
      <c r="I13" s="241">
        <v>610</v>
      </c>
      <c r="J13" s="241">
        <v>690</v>
      </c>
      <c r="K13" s="241">
        <v>740</v>
      </c>
      <c r="L13" s="241">
        <v>770</v>
      </c>
      <c r="M13" s="337">
        <v>800</v>
      </c>
      <c r="N13" s="343">
        <v>780</v>
      </c>
      <c r="O13" s="343">
        <v>780</v>
      </c>
      <c r="P13" s="338">
        <v>770</v>
      </c>
      <c r="Q13" s="61"/>
      <c r="R13" s="61"/>
      <c r="S13" s="61"/>
    </row>
    <row r="14" spans="1:19">
      <c r="A14" s="221">
        <v>2005</v>
      </c>
      <c r="B14" s="222" t="s">
        <v>22</v>
      </c>
      <c r="C14" s="222" t="s">
        <v>22</v>
      </c>
      <c r="D14" s="222" t="s">
        <v>22</v>
      </c>
      <c r="E14" s="222" t="s">
        <v>22</v>
      </c>
      <c r="F14" s="337" t="s">
        <v>22</v>
      </c>
      <c r="G14" s="338">
        <v>330</v>
      </c>
      <c r="H14" s="241">
        <v>460</v>
      </c>
      <c r="I14" s="241">
        <v>590</v>
      </c>
      <c r="J14" s="241">
        <v>690</v>
      </c>
      <c r="K14" s="241">
        <v>740</v>
      </c>
      <c r="L14" s="241">
        <v>780</v>
      </c>
      <c r="M14" s="337">
        <v>830</v>
      </c>
      <c r="N14" s="343">
        <v>810</v>
      </c>
      <c r="O14" s="343">
        <v>810</v>
      </c>
      <c r="P14" s="338">
        <v>790</v>
      </c>
      <c r="Q14" s="61"/>
      <c r="R14" s="61"/>
      <c r="S14" s="61"/>
    </row>
    <row r="15" spans="1:19">
      <c r="A15" s="221">
        <v>2006</v>
      </c>
      <c r="B15" s="222" t="s">
        <v>22</v>
      </c>
      <c r="C15" s="222" t="s">
        <v>22</v>
      </c>
      <c r="D15" s="222" t="s">
        <v>22</v>
      </c>
      <c r="E15" s="222" t="s">
        <v>22</v>
      </c>
      <c r="F15" s="337" t="s">
        <v>22</v>
      </c>
      <c r="G15" s="338" t="s">
        <v>22</v>
      </c>
      <c r="H15" s="241">
        <v>360</v>
      </c>
      <c r="I15" s="241">
        <v>500</v>
      </c>
      <c r="J15" s="241">
        <v>630</v>
      </c>
      <c r="K15" s="241">
        <v>710</v>
      </c>
      <c r="L15" s="241">
        <v>760</v>
      </c>
      <c r="M15" s="337">
        <v>820</v>
      </c>
      <c r="N15" s="343">
        <v>810</v>
      </c>
      <c r="O15" s="343">
        <v>820</v>
      </c>
      <c r="P15" s="338">
        <v>810</v>
      </c>
      <c r="Q15" s="61"/>
      <c r="R15" s="61"/>
      <c r="S15" s="61"/>
    </row>
    <row r="16" spans="1:19">
      <c r="A16" s="221">
        <v>2007</v>
      </c>
      <c r="B16" s="222" t="s">
        <v>22</v>
      </c>
      <c r="C16" s="222" t="s">
        <v>22</v>
      </c>
      <c r="D16" s="222" t="s">
        <v>22</v>
      </c>
      <c r="E16" s="222" t="s">
        <v>22</v>
      </c>
      <c r="F16" s="337" t="s">
        <v>22</v>
      </c>
      <c r="G16" s="338" t="s">
        <v>22</v>
      </c>
      <c r="H16" s="222" t="s">
        <v>22</v>
      </c>
      <c r="I16" s="241">
        <v>390</v>
      </c>
      <c r="J16" s="241">
        <v>530</v>
      </c>
      <c r="K16" s="241">
        <v>620</v>
      </c>
      <c r="L16" s="241">
        <v>690</v>
      </c>
      <c r="M16" s="337">
        <v>760</v>
      </c>
      <c r="N16" s="343">
        <v>760</v>
      </c>
      <c r="O16" s="343">
        <v>780</v>
      </c>
      <c r="P16" s="338">
        <v>780</v>
      </c>
      <c r="Q16" s="61"/>
      <c r="R16" s="61"/>
      <c r="S16" s="61"/>
    </row>
    <row r="17" spans="1:31">
      <c r="A17" s="221">
        <v>2008</v>
      </c>
      <c r="B17" s="222" t="s">
        <v>22</v>
      </c>
      <c r="C17" s="222" t="s">
        <v>22</v>
      </c>
      <c r="D17" s="222" t="s">
        <v>22</v>
      </c>
      <c r="E17" s="222" t="s">
        <v>22</v>
      </c>
      <c r="F17" s="337" t="s">
        <v>22</v>
      </c>
      <c r="G17" s="338" t="s">
        <v>22</v>
      </c>
      <c r="H17" s="222" t="s">
        <v>22</v>
      </c>
      <c r="I17" s="222" t="s">
        <v>22</v>
      </c>
      <c r="J17" s="241">
        <v>420</v>
      </c>
      <c r="K17" s="241">
        <v>520</v>
      </c>
      <c r="L17" s="241">
        <v>600</v>
      </c>
      <c r="M17" s="337">
        <v>670</v>
      </c>
      <c r="N17" s="343">
        <v>700</v>
      </c>
      <c r="O17" s="343">
        <v>720</v>
      </c>
      <c r="P17" s="338">
        <v>740</v>
      </c>
      <c r="Q17" s="61"/>
      <c r="R17" s="61"/>
      <c r="S17" s="61"/>
    </row>
    <row r="18" spans="1:31">
      <c r="A18" s="221">
        <v>2009</v>
      </c>
      <c r="B18" s="222" t="s">
        <v>22</v>
      </c>
      <c r="C18" s="222" t="s">
        <v>22</v>
      </c>
      <c r="D18" s="222" t="s">
        <v>22</v>
      </c>
      <c r="E18" s="222" t="s">
        <v>22</v>
      </c>
      <c r="F18" s="337" t="s">
        <v>22</v>
      </c>
      <c r="G18" s="338" t="s">
        <v>22</v>
      </c>
      <c r="H18" s="222" t="s">
        <v>22</v>
      </c>
      <c r="I18" s="222" t="s">
        <v>22</v>
      </c>
      <c r="J18" s="222" t="s">
        <v>22</v>
      </c>
      <c r="K18" s="241">
        <v>420</v>
      </c>
      <c r="L18" s="241">
        <v>510</v>
      </c>
      <c r="M18" s="337">
        <v>610</v>
      </c>
      <c r="N18" s="343">
        <v>650</v>
      </c>
      <c r="O18" s="343">
        <v>680</v>
      </c>
      <c r="P18" s="338">
        <v>710</v>
      </c>
      <c r="Q18" s="61"/>
      <c r="R18" s="61"/>
      <c r="S18" s="61"/>
    </row>
    <row r="19" spans="1:31">
      <c r="A19" s="221">
        <v>2010</v>
      </c>
      <c r="B19" s="222" t="s">
        <v>22</v>
      </c>
      <c r="C19" s="222" t="s">
        <v>22</v>
      </c>
      <c r="D19" s="222" t="s">
        <v>22</v>
      </c>
      <c r="E19" s="222" t="s">
        <v>22</v>
      </c>
      <c r="F19" s="337" t="s">
        <v>22</v>
      </c>
      <c r="G19" s="338" t="s">
        <v>22</v>
      </c>
      <c r="H19" s="222" t="s">
        <v>22</v>
      </c>
      <c r="I19" s="222" t="s">
        <v>22</v>
      </c>
      <c r="J19" s="222" t="s">
        <v>22</v>
      </c>
      <c r="K19" s="222" t="s">
        <v>22</v>
      </c>
      <c r="L19" s="241">
        <v>410</v>
      </c>
      <c r="M19" s="337">
        <v>520</v>
      </c>
      <c r="N19" s="343">
        <v>570</v>
      </c>
      <c r="O19" s="343">
        <v>620</v>
      </c>
      <c r="P19" s="338">
        <v>670</v>
      </c>
      <c r="Q19" s="61"/>
      <c r="R19" s="61"/>
      <c r="S19" s="61"/>
    </row>
    <row r="20" spans="1:31">
      <c r="A20" s="221">
        <v>2011</v>
      </c>
      <c r="B20" s="222" t="s">
        <v>22</v>
      </c>
      <c r="C20" s="222" t="s">
        <v>22</v>
      </c>
      <c r="D20" s="222" t="s">
        <v>22</v>
      </c>
      <c r="E20" s="222" t="s">
        <v>22</v>
      </c>
      <c r="F20" s="337" t="s">
        <v>22</v>
      </c>
      <c r="G20" s="338" t="s">
        <v>22</v>
      </c>
      <c r="H20" s="222" t="s">
        <v>22</v>
      </c>
      <c r="I20" s="222" t="s">
        <v>22</v>
      </c>
      <c r="J20" s="222" t="s">
        <v>22</v>
      </c>
      <c r="K20" s="222" t="s">
        <v>22</v>
      </c>
      <c r="L20" s="222" t="s">
        <v>22</v>
      </c>
      <c r="M20" s="337">
        <v>420</v>
      </c>
      <c r="N20" s="343">
        <v>500</v>
      </c>
      <c r="O20" s="343">
        <v>570</v>
      </c>
      <c r="P20" s="338">
        <v>630</v>
      </c>
      <c r="Q20" s="61"/>
      <c r="R20" s="61"/>
      <c r="S20" s="61"/>
    </row>
    <row r="21" spans="1:31">
      <c r="A21" s="221">
        <v>2012</v>
      </c>
      <c r="B21" s="222" t="s">
        <v>22</v>
      </c>
      <c r="C21" s="222" t="s">
        <v>22</v>
      </c>
      <c r="D21" s="222" t="s">
        <v>22</v>
      </c>
      <c r="E21" s="222" t="s">
        <v>22</v>
      </c>
      <c r="F21" s="337" t="s">
        <v>22</v>
      </c>
      <c r="G21" s="338" t="s">
        <v>22</v>
      </c>
      <c r="H21" s="222" t="s">
        <v>22</v>
      </c>
      <c r="I21" s="222" t="s">
        <v>22</v>
      </c>
      <c r="J21" s="222" t="s">
        <v>22</v>
      </c>
      <c r="K21" s="222" t="s">
        <v>22</v>
      </c>
      <c r="L21" s="222" t="s">
        <v>22</v>
      </c>
      <c r="M21" s="337" t="s">
        <v>22</v>
      </c>
      <c r="N21" s="343">
        <v>430</v>
      </c>
      <c r="O21" s="343">
        <v>530</v>
      </c>
      <c r="P21" s="338">
        <v>580</v>
      </c>
      <c r="Q21" s="61"/>
      <c r="R21" s="61"/>
      <c r="S21" s="61"/>
    </row>
    <row r="22" spans="1:31">
      <c r="A22" s="221">
        <v>2013</v>
      </c>
      <c r="B22" s="222" t="s">
        <v>22</v>
      </c>
      <c r="C22" s="222" t="s">
        <v>22</v>
      </c>
      <c r="D22" s="222" t="s">
        <v>22</v>
      </c>
      <c r="E22" s="222" t="s">
        <v>22</v>
      </c>
      <c r="F22" s="337" t="s">
        <v>22</v>
      </c>
      <c r="G22" s="338" t="s">
        <v>22</v>
      </c>
      <c r="H22" s="222" t="s">
        <v>22</v>
      </c>
      <c r="I22" s="222" t="s">
        <v>22</v>
      </c>
      <c r="J22" s="222" t="s">
        <v>22</v>
      </c>
      <c r="K22" s="222" t="s">
        <v>22</v>
      </c>
      <c r="L22" s="222" t="s">
        <v>22</v>
      </c>
      <c r="M22" s="337" t="s">
        <v>22</v>
      </c>
      <c r="N22" s="343" t="s">
        <v>22</v>
      </c>
      <c r="O22" s="343">
        <v>410</v>
      </c>
      <c r="P22" s="338">
        <v>510</v>
      </c>
      <c r="Q22" s="61"/>
      <c r="R22" s="61"/>
      <c r="S22" s="61"/>
    </row>
    <row r="23" spans="1:31">
      <c r="A23" s="221">
        <v>2014</v>
      </c>
      <c r="B23" s="222" t="s">
        <v>22</v>
      </c>
      <c r="C23" s="222" t="s">
        <v>22</v>
      </c>
      <c r="D23" s="222" t="s">
        <v>22</v>
      </c>
      <c r="E23" s="222" t="s">
        <v>22</v>
      </c>
      <c r="F23" s="337" t="s">
        <v>22</v>
      </c>
      <c r="G23" s="338" t="s">
        <v>22</v>
      </c>
      <c r="H23" s="222" t="s">
        <v>22</v>
      </c>
      <c r="I23" s="222" t="s">
        <v>22</v>
      </c>
      <c r="J23" s="222" t="s">
        <v>22</v>
      </c>
      <c r="K23" s="222" t="s">
        <v>22</v>
      </c>
      <c r="L23" s="222" t="s">
        <v>22</v>
      </c>
      <c r="M23" s="337" t="s">
        <v>22</v>
      </c>
      <c r="N23" s="343" t="s">
        <v>22</v>
      </c>
      <c r="O23" s="343" t="s">
        <v>22</v>
      </c>
      <c r="P23" s="338">
        <v>400</v>
      </c>
      <c r="Q23" s="61"/>
      <c r="R23" s="61"/>
      <c r="S23" s="61"/>
    </row>
    <row r="24" spans="1:31" ht="36.75">
      <c r="A24" s="224" t="s">
        <v>198</v>
      </c>
      <c r="B24" s="243">
        <v>170</v>
      </c>
      <c r="C24" s="243">
        <v>220</v>
      </c>
      <c r="D24" s="243">
        <v>270</v>
      </c>
      <c r="E24" s="243">
        <v>320</v>
      </c>
      <c r="F24" s="339">
        <v>420</v>
      </c>
      <c r="G24" s="340">
        <v>350</v>
      </c>
      <c r="H24" s="243">
        <v>440</v>
      </c>
      <c r="I24" s="243">
        <v>530</v>
      </c>
      <c r="J24" s="243">
        <v>600</v>
      </c>
      <c r="K24" s="243">
        <v>640</v>
      </c>
      <c r="L24" s="243">
        <v>670</v>
      </c>
      <c r="M24" s="339">
        <v>700</v>
      </c>
      <c r="N24" s="344">
        <v>680</v>
      </c>
      <c r="O24" s="344">
        <v>680</v>
      </c>
      <c r="P24" s="340">
        <v>680</v>
      </c>
      <c r="Q24" s="61"/>
      <c r="R24" s="61"/>
      <c r="S24" s="61"/>
    </row>
    <row r="25" spans="1:31">
      <c r="A25" s="454" t="s">
        <v>35</v>
      </c>
      <c r="B25" s="454"/>
      <c r="C25" s="454"/>
      <c r="D25" s="454"/>
      <c r="E25" s="226"/>
      <c r="F25" s="226"/>
      <c r="G25" s="226"/>
      <c r="H25" s="226"/>
      <c r="I25" s="226"/>
      <c r="L25" s="227"/>
      <c r="N25" s="227"/>
      <c r="O25" s="61"/>
      <c r="P25" s="227" t="s">
        <v>93</v>
      </c>
      <c r="Q25" s="61"/>
      <c r="R25" s="61"/>
      <c r="S25" s="61"/>
    </row>
    <row r="26" spans="1:31" ht="6" customHeight="1">
      <c r="A26" s="203"/>
      <c r="B26" s="61"/>
      <c r="C26" s="61"/>
      <c r="D26" s="61"/>
      <c r="E26" s="61"/>
      <c r="F26" s="61"/>
      <c r="G26" s="61"/>
      <c r="H26" s="61"/>
      <c r="I26" s="61"/>
      <c r="J26" s="61"/>
      <c r="K26" s="61"/>
      <c r="L26" s="61"/>
      <c r="M26" s="61"/>
      <c r="N26" s="61"/>
      <c r="O26" s="61"/>
      <c r="P26" s="61"/>
      <c r="Q26" s="61"/>
      <c r="R26" s="61"/>
      <c r="S26" s="61"/>
    </row>
    <row r="27" spans="1:31" ht="4.5" customHeight="1">
      <c r="A27" s="468" t="s">
        <v>178</v>
      </c>
      <c r="B27" s="468"/>
      <c r="C27" s="468"/>
      <c r="D27" s="468"/>
      <c r="E27" s="468"/>
      <c r="F27" s="468"/>
      <c r="G27" s="468"/>
      <c r="H27" s="468"/>
      <c r="I27" s="468"/>
      <c r="J27" s="468"/>
      <c r="K27" s="468"/>
      <c r="L27" s="468"/>
      <c r="M27" s="468"/>
      <c r="N27" s="468"/>
      <c r="O27" s="468"/>
      <c r="P27" s="244"/>
      <c r="Q27" s="244"/>
      <c r="R27" s="244"/>
      <c r="S27" s="244"/>
    </row>
    <row r="28" spans="1:31" ht="3.75" customHeight="1">
      <c r="A28" s="468"/>
      <c r="B28" s="468"/>
      <c r="C28" s="468"/>
      <c r="D28" s="468"/>
      <c r="E28" s="468"/>
      <c r="F28" s="468"/>
      <c r="G28" s="468"/>
      <c r="H28" s="468"/>
      <c r="I28" s="468"/>
      <c r="J28" s="468"/>
      <c r="K28" s="468"/>
      <c r="L28" s="468"/>
      <c r="M28" s="468"/>
      <c r="N28" s="468"/>
      <c r="O28" s="468"/>
      <c r="P28" s="244"/>
      <c r="Q28" s="244"/>
      <c r="R28" s="244"/>
      <c r="S28" s="244"/>
    </row>
    <row r="29" spans="1:31" ht="3.75" customHeight="1">
      <c r="A29" s="468"/>
      <c r="B29" s="468"/>
      <c r="C29" s="468"/>
      <c r="D29" s="468"/>
      <c r="E29" s="468"/>
      <c r="F29" s="468"/>
      <c r="G29" s="468"/>
      <c r="H29" s="468"/>
      <c r="I29" s="468"/>
      <c r="J29" s="468"/>
      <c r="K29" s="468"/>
      <c r="L29" s="468"/>
      <c r="M29" s="468"/>
      <c r="N29" s="468"/>
      <c r="O29" s="468"/>
      <c r="P29" s="244"/>
      <c r="Q29" s="244"/>
      <c r="R29" s="244"/>
      <c r="S29" s="244"/>
    </row>
    <row r="30" spans="1:31" ht="3" customHeight="1">
      <c r="A30" s="468"/>
      <c r="B30" s="468"/>
      <c r="C30" s="468"/>
      <c r="D30" s="468"/>
      <c r="E30" s="468"/>
      <c r="F30" s="468"/>
      <c r="G30" s="468"/>
      <c r="H30" s="468"/>
      <c r="I30" s="468"/>
      <c r="J30" s="468"/>
      <c r="K30" s="468"/>
      <c r="L30" s="468"/>
      <c r="M30" s="468"/>
      <c r="N30" s="468"/>
      <c r="O30" s="468"/>
      <c r="P30" s="245"/>
      <c r="Q30" s="245"/>
      <c r="R30" s="245"/>
      <c r="S30" s="246"/>
      <c r="T30" s="465"/>
      <c r="U30" s="466"/>
      <c r="V30" s="466"/>
      <c r="W30" s="466"/>
      <c r="X30" s="466"/>
      <c r="Y30" s="466"/>
      <c r="Z30" s="466"/>
      <c r="AA30" s="466"/>
      <c r="AB30" s="467"/>
      <c r="AC30" s="236"/>
      <c r="AD30" s="236"/>
      <c r="AE30" s="236"/>
    </row>
    <row r="31" spans="1:31" ht="6.75" customHeight="1">
      <c r="A31" s="468"/>
      <c r="B31" s="468"/>
      <c r="C31" s="468"/>
      <c r="D31" s="468"/>
      <c r="E31" s="468"/>
      <c r="F31" s="468"/>
      <c r="G31" s="468"/>
      <c r="H31" s="468"/>
      <c r="I31" s="468"/>
      <c r="J31" s="468"/>
      <c r="K31" s="468"/>
      <c r="L31" s="468"/>
      <c r="M31" s="468"/>
      <c r="N31" s="468"/>
      <c r="O31" s="468"/>
      <c r="P31" s="247"/>
      <c r="Q31" s="247"/>
      <c r="R31" s="247"/>
      <c r="S31" s="247"/>
      <c r="T31" s="248"/>
      <c r="U31" s="248"/>
      <c r="V31" s="248"/>
      <c r="W31" s="248"/>
      <c r="X31" s="248"/>
      <c r="Y31" s="248"/>
      <c r="Z31" s="248"/>
      <c r="AA31" s="248"/>
      <c r="AB31" s="249"/>
      <c r="AC31" s="236"/>
      <c r="AD31" s="236"/>
      <c r="AE31" s="236"/>
    </row>
    <row r="32" spans="1:31">
      <c r="A32" s="468"/>
      <c r="B32" s="468"/>
      <c r="C32" s="468"/>
      <c r="D32" s="468"/>
      <c r="E32" s="468"/>
      <c r="F32" s="468"/>
      <c r="G32" s="468"/>
      <c r="H32" s="468"/>
      <c r="I32" s="468"/>
      <c r="J32" s="468"/>
      <c r="K32" s="468"/>
      <c r="L32" s="468"/>
      <c r="M32" s="468"/>
      <c r="N32" s="468"/>
      <c r="O32" s="468"/>
      <c r="P32" s="250"/>
      <c r="Q32" s="250"/>
      <c r="R32" s="250"/>
      <c r="S32" s="251"/>
      <c r="T32" s="235"/>
      <c r="U32" s="235"/>
      <c r="V32" s="235"/>
      <c r="W32" s="235"/>
      <c r="X32" s="235"/>
      <c r="Y32" s="235"/>
      <c r="Z32" s="235"/>
      <c r="AA32" s="235"/>
      <c r="AB32" s="252"/>
      <c r="AC32" s="236"/>
      <c r="AD32" s="236"/>
      <c r="AE32" s="236"/>
    </row>
    <row r="33" spans="1:31">
      <c r="A33" s="468"/>
      <c r="B33" s="468"/>
      <c r="C33" s="468"/>
      <c r="D33" s="468"/>
      <c r="E33" s="468"/>
      <c r="F33" s="468"/>
      <c r="G33" s="468"/>
      <c r="H33" s="468"/>
      <c r="I33" s="468"/>
      <c r="J33" s="468"/>
      <c r="K33" s="468"/>
      <c r="L33" s="468"/>
      <c r="M33" s="468"/>
      <c r="N33" s="468"/>
      <c r="O33" s="468"/>
      <c r="P33" s="250"/>
      <c r="Q33" s="250"/>
      <c r="R33" s="250"/>
      <c r="S33" s="250"/>
      <c r="T33" s="235"/>
      <c r="U33" s="235"/>
      <c r="V33" s="235"/>
      <c r="W33" s="235"/>
      <c r="X33" s="235"/>
      <c r="Y33" s="235"/>
      <c r="Z33" s="235"/>
      <c r="AA33" s="235"/>
      <c r="AB33" s="235"/>
      <c r="AC33" s="236"/>
      <c r="AD33" s="236"/>
      <c r="AE33" s="236"/>
    </row>
    <row r="34" spans="1:31">
      <c r="A34" s="468"/>
      <c r="B34" s="468"/>
      <c r="C34" s="468"/>
      <c r="D34" s="468"/>
      <c r="E34" s="468"/>
      <c r="F34" s="468"/>
      <c r="G34" s="468"/>
      <c r="H34" s="468"/>
      <c r="I34" s="468"/>
      <c r="J34" s="468"/>
      <c r="K34" s="468"/>
      <c r="L34" s="468"/>
      <c r="M34" s="468"/>
      <c r="N34" s="468"/>
      <c r="O34" s="468"/>
      <c r="P34" s="250"/>
      <c r="Q34" s="250"/>
      <c r="R34" s="250"/>
      <c r="S34" s="250"/>
      <c r="T34" s="235"/>
      <c r="U34" s="235"/>
      <c r="V34" s="235"/>
      <c r="W34" s="235"/>
      <c r="X34" s="235"/>
      <c r="Y34" s="235"/>
      <c r="Z34" s="235"/>
      <c r="AA34" s="235"/>
      <c r="AB34" s="235"/>
      <c r="AC34" s="236"/>
      <c r="AD34" s="236"/>
      <c r="AE34" s="236"/>
    </row>
    <row r="35" spans="1:31">
      <c r="A35" s="468"/>
      <c r="B35" s="468"/>
      <c r="C35" s="468"/>
      <c r="D35" s="468"/>
      <c r="E35" s="468"/>
      <c r="F35" s="468"/>
      <c r="G35" s="468"/>
      <c r="H35" s="468"/>
      <c r="I35" s="468"/>
      <c r="J35" s="468"/>
      <c r="K35" s="468"/>
      <c r="L35" s="468"/>
      <c r="M35" s="468"/>
      <c r="N35" s="468"/>
      <c r="O35" s="468"/>
      <c r="P35" s="250"/>
      <c r="Q35" s="250"/>
      <c r="R35" s="250"/>
      <c r="S35" s="250"/>
      <c r="T35" s="235"/>
      <c r="U35" s="235"/>
      <c r="V35" s="235"/>
      <c r="W35" s="235"/>
      <c r="X35" s="235"/>
      <c r="Y35" s="235"/>
      <c r="Z35" s="235"/>
      <c r="AA35" s="235"/>
      <c r="AB35" s="235"/>
      <c r="AC35" s="236"/>
      <c r="AD35" s="236"/>
      <c r="AE35" s="236"/>
    </row>
    <row r="36" spans="1:31">
      <c r="A36" s="468"/>
      <c r="B36" s="468"/>
      <c r="C36" s="468"/>
      <c r="D36" s="468"/>
      <c r="E36" s="468"/>
      <c r="F36" s="468"/>
      <c r="G36" s="468"/>
      <c r="H36" s="468"/>
      <c r="I36" s="468"/>
      <c r="J36" s="468"/>
      <c r="K36" s="468"/>
      <c r="L36" s="468"/>
      <c r="M36" s="468"/>
      <c r="N36" s="468"/>
      <c r="O36" s="468"/>
      <c r="P36" s="250"/>
      <c r="Q36" s="250"/>
      <c r="R36" s="250"/>
      <c r="S36" s="250"/>
      <c r="T36" s="235"/>
      <c r="U36" s="235"/>
      <c r="V36" s="235"/>
      <c r="W36" s="235"/>
      <c r="X36" s="235"/>
      <c r="Y36" s="235"/>
      <c r="Z36" s="235"/>
      <c r="AA36" s="235"/>
      <c r="AB36" s="235"/>
      <c r="AC36" s="236"/>
      <c r="AD36" s="236"/>
      <c r="AE36" s="236"/>
    </row>
    <row r="37" spans="1:31">
      <c r="A37" s="468"/>
      <c r="B37" s="468"/>
      <c r="C37" s="468"/>
      <c r="D37" s="468"/>
      <c r="E37" s="468"/>
      <c r="F37" s="468"/>
      <c r="G37" s="468"/>
      <c r="H37" s="468"/>
      <c r="I37" s="468"/>
      <c r="J37" s="468"/>
      <c r="K37" s="468"/>
      <c r="L37" s="468"/>
      <c r="M37" s="468"/>
      <c r="N37" s="468"/>
      <c r="O37" s="468"/>
      <c r="P37" s="250"/>
      <c r="Q37" s="250"/>
      <c r="R37" s="250"/>
      <c r="S37" s="250"/>
      <c r="T37" s="235"/>
      <c r="U37" s="235"/>
      <c r="V37" s="235"/>
      <c r="W37" s="235"/>
      <c r="X37" s="235"/>
      <c r="Y37" s="235"/>
      <c r="Z37" s="235"/>
      <c r="AA37" s="235"/>
      <c r="AB37" s="235"/>
      <c r="AC37" s="236"/>
      <c r="AD37" s="236"/>
      <c r="AE37" s="236"/>
    </row>
    <row r="38" spans="1:31">
      <c r="A38" s="468"/>
      <c r="B38" s="468"/>
      <c r="C38" s="468"/>
      <c r="D38" s="468"/>
      <c r="E38" s="468"/>
      <c r="F38" s="468"/>
      <c r="G38" s="468"/>
      <c r="H38" s="468"/>
      <c r="I38" s="468"/>
      <c r="J38" s="468"/>
      <c r="K38" s="468"/>
      <c r="L38" s="468"/>
      <c r="M38" s="468"/>
      <c r="N38" s="468"/>
      <c r="O38" s="468"/>
      <c r="P38" s="250"/>
      <c r="Q38" s="250"/>
      <c r="R38" s="250"/>
      <c r="S38" s="250"/>
      <c r="T38" s="235"/>
      <c r="U38" s="235"/>
      <c r="V38" s="235"/>
      <c r="W38" s="235"/>
      <c r="X38" s="235"/>
      <c r="Y38" s="235"/>
      <c r="Z38" s="235"/>
      <c r="AA38" s="235"/>
      <c r="AB38" s="235"/>
      <c r="AC38" s="236"/>
      <c r="AD38" s="236"/>
      <c r="AE38" s="236"/>
    </row>
    <row r="39" spans="1:31">
      <c r="A39" s="468"/>
      <c r="B39" s="468"/>
      <c r="C39" s="468"/>
      <c r="D39" s="468"/>
      <c r="E39" s="468"/>
      <c r="F39" s="468"/>
      <c r="G39" s="468"/>
      <c r="H39" s="468"/>
      <c r="I39" s="468"/>
      <c r="J39" s="468"/>
      <c r="K39" s="468"/>
      <c r="L39" s="468"/>
      <c r="M39" s="468"/>
      <c r="N39" s="468"/>
      <c r="O39" s="468"/>
      <c r="P39" s="250"/>
      <c r="Q39" s="250"/>
      <c r="R39" s="250"/>
      <c r="S39" s="250"/>
      <c r="T39" s="235"/>
      <c r="U39" s="235"/>
      <c r="V39" s="235"/>
      <c r="W39" s="235"/>
      <c r="X39" s="235"/>
      <c r="Y39" s="235"/>
      <c r="Z39" s="235"/>
      <c r="AA39" s="235"/>
      <c r="AB39" s="235"/>
      <c r="AC39" s="236"/>
      <c r="AD39" s="236"/>
      <c r="AE39" s="236"/>
    </row>
    <row r="40" spans="1:31">
      <c r="A40" s="468"/>
      <c r="B40" s="468"/>
      <c r="C40" s="468"/>
      <c r="D40" s="468"/>
      <c r="E40" s="468"/>
      <c r="F40" s="468"/>
      <c r="G40" s="468"/>
      <c r="H40" s="468"/>
      <c r="I40" s="468"/>
      <c r="J40" s="468"/>
      <c r="K40" s="468"/>
      <c r="L40" s="468"/>
      <c r="M40" s="468"/>
      <c r="N40" s="468"/>
      <c r="O40" s="468"/>
      <c r="P40" s="250"/>
      <c r="Q40" s="250"/>
      <c r="R40" s="250"/>
      <c r="S40" s="250"/>
      <c r="T40" s="235"/>
      <c r="U40" s="235"/>
      <c r="V40" s="235"/>
      <c r="W40" s="235"/>
      <c r="X40" s="235"/>
      <c r="Y40" s="235"/>
      <c r="Z40" s="235"/>
      <c r="AA40" s="235"/>
      <c r="AB40" s="235"/>
      <c r="AC40" s="236"/>
      <c r="AD40" s="236"/>
      <c r="AE40" s="236"/>
    </row>
    <row r="41" spans="1:31">
      <c r="A41" s="468"/>
      <c r="B41" s="468"/>
      <c r="C41" s="468"/>
      <c r="D41" s="468"/>
      <c r="E41" s="468"/>
      <c r="F41" s="468"/>
      <c r="G41" s="468"/>
      <c r="H41" s="468"/>
      <c r="I41" s="468"/>
      <c r="J41" s="468"/>
      <c r="K41" s="468"/>
      <c r="L41" s="468"/>
      <c r="M41" s="468"/>
      <c r="N41" s="468"/>
      <c r="O41" s="468"/>
      <c r="P41" s="250"/>
      <c r="Q41" s="250"/>
      <c r="R41" s="250"/>
      <c r="S41" s="250"/>
      <c r="T41" s="235"/>
      <c r="U41" s="235"/>
      <c r="V41" s="235"/>
      <c r="W41" s="235"/>
      <c r="X41" s="235"/>
      <c r="Y41" s="235"/>
      <c r="Z41" s="235"/>
      <c r="AA41" s="235"/>
      <c r="AB41" s="235"/>
      <c r="AC41" s="236"/>
      <c r="AD41" s="236"/>
      <c r="AE41" s="236"/>
    </row>
    <row r="42" spans="1:31">
      <c r="A42" s="253"/>
      <c r="B42" s="253"/>
      <c r="C42" s="253"/>
      <c r="D42" s="253"/>
      <c r="E42" s="253"/>
      <c r="F42" s="253"/>
      <c r="G42" s="253"/>
      <c r="H42" s="253"/>
      <c r="I42" s="253"/>
      <c r="J42" s="253"/>
      <c r="K42" s="253"/>
      <c r="L42" s="253"/>
      <c r="M42" s="250"/>
      <c r="N42" s="250"/>
      <c r="O42" s="250"/>
      <c r="P42" s="250"/>
      <c r="Q42" s="250"/>
      <c r="R42" s="250"/>
      <c r="S42" s="250"/>
      <c r="T42" s="235"/>
      <c r="U42" s="235"/>
      <c r="V42" s="235"/>
      <c r="W42" s="235"/>
      <c r="X42" s="235"/>
      <c r="Y42" s="235"/>
      <c r="Z42" s="235"/>
      <c r="AA42" s="235"/>
      <c r="AB42" s="235"/>
      <c r="AC42" s="236"/>
      <c r="AD42" s="236"/>
      <c r="AE42" s="236"/>
    </row>
    <row r="43" spans="1:31">
      <c r="A43" s="233"/>
      <c r="B43" s="234"/>
      <c r="C43" s="234"/>
      <c r="D43" s="234"/>
      <c r="E43" s="234"/>
      <c r="F43" s="234"/>
      <c r="G43" s="234"/>
      <c r="H43" s="234"/>
      <c r="I43" s="234"/>
      <c r="J43" s="234"/>
      <c r="K43" s="234"/>
      <c r="L43" s="234"/>
      <c r="M43" s="234"/>
      <c r="N43" s="234"/>
      <c r="O43" s="234"/>
      <c r="P43" s="234"/>
      <c r="Q43" s="234"/>
      <c r="R43" s="234"/>
      <c r="S43" s="234"/>
      <c r="T43" s="235"/>
      <c r="U43" s="235"/>
      <c r="V43" s="235"/>
      <c r="W43" s="235"/>
      <c r="X43" s="235"/>
      <c r="Y43" s="235"/>
      <c r="Z43" s="235"/>
      <c r="AA43" s="235"/>
      <c r="AB43" s="235"/>
      <c r="AC43" s="236"/>
      <c r="AD43" s="236"/>
      <c r="AE43" s="236"/>
    </row>
    <row r="44" spans="1:31">
      <c r="A44" s="237"/>
      <c r="B44" s="238"/>
      <c r="C44" s="238"/>
      <c r="D44" s="238"/>
      <c r="E44" s="238"/>
      <c r="F44" s="238"/>
      <c r="G44" s="238"/>
      <c r="H44" s="238"/>
      <c r="I44" s="238"/>
      <c r="J44" s="238"/>
      <c r="K44" s="238"/>
      <c r="L44" s="238"/>
      <c r="M44" s="238"/>
      <c r="N44" s="238"/>
      <c r="O44" s="238"/>
      <c r="P44" s="238"/>
      <c r="Q44" s="238"/>
      <c r="R44" s="238"/>
      <c r="S44" s="238"/>
      <c r="T44" s="239"/>
      <c r="U44" s="239"/>
      <c r="V44" s="239"/>
      <c r="W44" s="239"/>
      <c r="X44" s="239"/>
      <c r="Y44" s="239"/>
      <c r="Z44" s="239"/>
      <c r="AA44" s="239"/>
      <c r="AB44" s="239"/>
      <c r="AC44" s="236"/>
      <c r="AD44" s="236"/>
      <c r="AE44" s="236"/>
    </row>
    <row r="45" spans="1:31">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row>
    <row r="46" spans="1:31">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row>
  </sheetData>
  <mergeCells count="5">
    <mergeCell ref="A4:A6"/>
    <mergeCell ref="A25:D25"/>
    <mergeCell ref="T30:AB30"/>
    <mergeCell ref="A27:O41"/>
    <mergeCell ref="B4:P4"/>
  </mergeCells>
  <pageMargins left="0.70866141732283472" right="0.70866141732283472" top="0.74803149606299213" bottom="0.74803149606299213"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S56"/>
  <sheetViews>
    <sheetView workbookViewId="0"/>
  </sheetViews>
  <sheetFormatPr defaultRowHeight="15"/>
  <cols>
    <col min="1" max="1" width="22" style="4" customWidth="1"/>
    <col min="2" max="16" width="9.7109375" style="4" customWidth="1"/>
    <col min="17" max="19" width="9.7109375" style="373" customWidth="1"/>
    <col min="20" max="16384" width="9.140625" style="4"/>
  </cols>
  <sheetData>
    <row r="1" spans="1:18">
      <c r="A1" s="254" t="s">
        <v>179</v>
      </c>
      <c r="B1" s="255"/>
      <c r="C1" s="256"/>
      <c r="D1" s="256"/>
      <c r="E1" s="256"/>
      <c r="F1" s="257"/>
      <c r="G1" s="256"/>
      <c r="H1" s="256"/>
      <c r="I1" s="256"/>
      <c r="J1" s="256"/>
      <c r="K1" s="257"/>
      <c r="L1" s="258"/>
      <c r="M1" s="61"/>
    </row>
    <row r="2" spans="1:18" ht="15.75">
      <c r="A2" s="259"/>
      <c r="B2" s="255"/>
      <c r="C2" s="256"/>
      <c r="D2" s="256"/>
      <c r="E2" s="256"/>
      <c r="F2" s="257"/>
      <c r="G2" s="256"/>
      <c r="H2" s="256"/>
      <c r="I2" s="256"/>
      <c r="J2" s="256"/>
      <c r="K2" s="257"/>
      <c r="L2" s="258"/>
      <c r="M2" s="61"/>
    </row>
    <row r="3" spans="1:18">
      <c r="A3" s="260" t="s">
        <v>120</v>
      </c>
      <c r="B3" s="255"/>
      <c r="C3" s="261"/>
      <c r="D3" s="261"/>
      <c r="E3" s="261"/>
      <c r="F3" s="262"/>
      <c r="G3" s="261"/>
      <c r="H3" s="261"/>
      <c r="I3" s="261"/>
      <c r="J3" s="261"/>
      <c r="K3" s="262"/>
      <c r="L3" s="263"/>
      <c r="M3" s="61"/>
    </row>
    <row r="4" spans="1:18">
      <c r="A4" s="264" t="s">
        <v>195</v>
      </c>
      <c r="B4" s="264"/>
      <c r="C4" s="261"/>
      <c r="D4" s="265"/>
      <c r="E4" s="266"/>
      <c r="F4" s="267"/>
      <c r="G4" s="267"/>
      <c r="H4" s="267"/>
      <c r="I4" s="267"/>
      <c r="J4" s="267"/>
      <c r="K4" s="261"/>
      <c r="L4" s="268"/>
      <c r="M4" s="61"/>
    </row>
    <row r="5" spans="1:18">
      <c r="A5" s="470" t="s">
        <v>102</v>
      </c>
      <c r="B5" s="475" t="s">
        <v>137</v>
      </c>
      <c r="C5" s="460"/>
      <c r="D5" s="460"/>
      <c r="E5" s="460"/>
      <c r="F5" s="460"/>
      <c r="G5" s="460"/>
      <c r="H5" s="460"/>
      <c r="I5" s="460"/>
      <c r="J5" s="460"/>
      <c r="K5" s="460"/>
      <c r="L5" s="460"/>
      <c r="M5" s="460"/>
      <c r="N5" s="460"/>
      <c r="O5" s="460"/>
      <c r="P5" s="460"/>
      <c r="Q5" s="460"/>
      <c r="R5" s="461"/>
    </row>
    <row r="6" spans="1:18">
      <c r="A6" s="471"/>
      <c r="B6" s="294" t="s">
        <v>123</v>
      </c>
      <c r="C6" s="294" t="s">
        <v>124</v>
      </c>
      <c r="D6" s="295" t="s">
        <v>125</v>
      </c>
      <c r="E6" s="295" t="s">
        <v>126</v>
      </c>
      <c r="F6" s="295" t="s">
        <v>127</v>
      </c>
      <c r="G6" s="348" t="s">
        <v>128</v>
      </c>
      <c r="H6" s="345" t="s">
        <v>129</v>
      </c>
      <c r="I6" s="295" t="s">
        <v>130</v>
      </c>
      <c r="J6" s="295" t="s">
        <v>131</v>
      </c>
      <c r="K6" s="295" t="s">
        <v>132</v>
      </c>
      <c r="L6" s="295" t="s">
        <v>133</v>
      </c>
      <c r="M6" s="295" t="s">
        <v>134</v>
      </c>
      <c r="N6" s="295" t="s">
        <v>135</v>
      </c>
      <c r="O6" s="295" t="s">
        <v>0</v>
      </c>
      <c r="P6" s="295" t="s">
        <v>1</v>
      </c>
      <c r="Q6" s="295" t="s">
        <v>114</v>
      </c>
      <c r="R6" s="295" t="s">
        <v>170</v>
      </c>
    </row>
    <row r="7" spans="1:18">
      <c r="A7" s="472"/>
      <c r="B7" s="269"/>
      <c r="C7" s="270"/>
      <c r="D7" s="271"/>
      <c r="E7" s="271"/>
      <c r="F7" s="271"/>
      <c r="G7" s="348"/>
      <c r="H7" s="345"/>
      <c r="I7" s="271"/>
      <c r="J7" s="271"/>
      <c r="K7" s="271"/>
      <c r="L7" s="296"/>
      <c r="M7" s="296"/>
      <c r="N7" s="296"/>
      <c r="O7" s="296"/>
      <c r="P7" s="296"/>
      <c r="Q7" s="296" t="s">
        <v>121</v>
      </c>
      <c r="R7" s="296" t="s">
        <v>121</v>
      </c>
    </row>
    <row r="8" spans="1:18">
      <c r="A8" s="272" t="s">
        <v>89</v>
      </c>
      <c r="B8" s="273"/>
      <c r="C8" s="274"/>
      <c r="D8" s="275"/>
      <c r="E8" s="275"/>
      <c r="F8" s="275"/>
      <c r="G8" s="275"/>
      <c r="H8" s="276"/>
      <c r="I8" s="275"/>
      <c r="J8" s="275"/>
      <c r="K8" s="275"/>
      <c r="L8" s="277"/>
      <c r="M8" s="277"/>
      <c r="N8" s="277"/>
      <c r="O8" s="277"/>
      <c r="P8" s="220"/>
      <c r="Q8" s="374"/>
      <c r="R8" s="374"/>
    </row>
    <row r="9" spans="1:18">
      <c r="A9" s="278">
        <v>2000</v>
      </c>
      <c r="B9" s="279">
        <v>9.3789999999999996</v>
      </c>
      <c r="C9" s="279">
        <v>9.3569999999999993</v>
      </c>
      <c r="D9" s="279">
        <v>9.3070000000000004</v>
      </c>
      <c r="E9" s="279">
        <v>9.1590000000000007</v>
      </c>
      <c r="F9" s="279">
        <v>8.968</v>
      </c>
      <c r="G9" s="280">
        <v>8.7379999999999995</v>
      </c>
      <c r="H9" s="346">
        <v>8.5649999999999995</v>
      </c>
      <c r="I9" s="279">
        <v>8.3659999999999997</v>
      </c>
      <c r="J9" s="279">
        <v>8.141</v>
      </c>
      <c r="K9" s="279">
        <v>7.8890000000000002</v>
      </c>
      <c r="L9" s="279">
        <v>7.6280000000000001</v>
      </c>
      <c r="M9" s="279">
        <v>7.4160000000000004</v>
      </c>
      <c r="N9" s="279">
        <v>7.1829999999999998</v>
      </c>
      <c r="O9" s="279">
        <v>6.9710000000000001</v>
      </c>
      <c r="P9" s="280">
        <v>6.7279999999999998</v>
      </c>
      <c r="Q9" s="280">
        <v>6.5309999999999997</v>
      </c>
      <c r="R9" s="280" t="s">
        <v>43</v>
      </c>
    </row>
    <row r="10" spans="1:18">
      <c r="A10" s="278">
        <v>2001</v>
      </c>
      <c r="B10" s="222" t="s">
        <v>22</v>
      </c>
      <c r="C10" s="279">
        <v>13.163</v>
      </c>
      <c r="D10" s="279">
        <v>13.145</v>
      </c>
      <c r="E10" s="279">
        <v>13.089</v>
      </c>
      <c r="F10" s="279">
        <v>12.956</v>
      </c>
      <c r="G10" s="280">
        <v>12.75</v>
      </c>
      <c r="H10" s="346">
        <v>12.586</v>
      </c>
      <c r="I10" s="279">
        <v>12.381</v>
      </c>
      <c r="J10" s="279">
        <v>12.144</v>
      </c>
      <c r="K10" s="279">
        <v>11.765000000000001</v>
      </c>
      <c r="L10" s="279">
        <v>11.409000000000001</v>
      </c>
      <c r="M10" s="279">
        <v>11.057</v>
      </c>
      <c r="N10" s="279">
        <v>10.678000000000001</v>
      </c>
      <c r="O10" s="279">
        <v>10.318</v>
      </c>
      <c r="P10" s="280">
        <v>9.9659999999999993</v>
      </c>
      <c r="Q10" s="280">
        <v>9.65</v>
      </c>
      <c r="R10" s="280" t="s">
        <v>43</v>
      </c>
    </row>
    <row r="11" spans="1:18">
      <c r="A11" s="278">
        <v>2002</v>
      </c>
      <c r="B11" s="222" t="s">
        <v>22</v>
      </c>
      <c r="C11" s="222" t="s">
        <v>22</v>
      </c>
      <c r="D11" s="279">
        <v>21.085000000000001</v>
      </c>
      <c r="E11" s="279">
        <v>21</v>
      </c>
      <c r="F11" s="279">
        <v>20.855</v>
      </c>
      <c r="G11" s="280">
        <v>20.550999999999998</v>
      </c>
      <c r="H11" s="346">
        <v>20.314</v>
      </c>
      <c r="I11" s="279">
        <v>20.061</v>
      </c>
      <c r="J11" s="279">
        <v>19.687999999999999</v>
      </c>
      <c r="K11" s="279">
        <v>19.170000000000002</v>
      </c>
      <c r="L11" s="279">
        <v>18.687000000000001</v>
      </c>
      <c r="M11" s="279">
        <v>18.213000000000001</v>
      </c>
      <c r="N11" s="279">
        <v>17.648</v>
      </c>
      <c r="O11" s="279">
        <v>17.161000000000001</v>
      </c>
      <c r="P11" s="280">
        <v>16.657</v>
      </c>
      <c r="Q11" s="280">
        <v>16.175999999999998</v>
      </c>
      <c r="R11" s="280" t="s">
        <v>43</v>
      </c>
    </row>
    <row r="12" spans="1:18">
      <c r="A12" s="278">
        <v>2003</v>
      </c>
      <c r="B12" s="222" t="s">
        <v>22</v>
      </c>
      <c r="C12" s="222" t="s">
        <v>22</v>
      </c>
      <c r="D12" s="222" t="s">
        <v>22</v>
      </c>
      <c r="E12" s="279">
        <v>33.668999999999997</v>
      </c>
      <c r="F12" s="279">
        <v>33.398000000000003</v>
      </c>
      <c r="G12" s="280">
        <v>33.008000000000003</v>
      </c>
      <c r="H12" s="346">
        <v>32.548000000000002</v>
      </c>
      <c r="I12" s="279">
        <v>31.922000000000001</v>
      </c>
      <c r="J12" s="279">
        <v>31.206</v>
      </c>
      <c r="K12" s="279">
        <v>30.327000000000002</v>
      </c>
      <c r="L12" s="279">
        <v>29.312000000000001</v>
      </c>
      <c r="M12" s="279">
        <v>28.306000000000001</v>
      </c>
      <c r="N12" s="279">
        <v>27.295000000000002</v>
      </c>
      <c r="O12" s="279">
        <v>26.347999999999999</v>
      </c>
      <c r="P12" s="280">
        <v>25.327000000000002</v>
      </c>
      <c r="Q12" s="280">
        <v>24.427</v>
      </c>
      <c r="R12" s="280" t="s">
        <v>43</v>
      </c>
    </row>
    <row r="13" spans="1:18">
      <c r="A13" s="278">
        <v>2004</v>
      </c>
      <c r="B13" s="222" t="s">
        <v>22</v>
      </c>
      <c r="C13" s="222" t="s">
        <v>22</v>
      </c>
      <c r="D13" s="222" t="s">
        <v>22</v>
      </c>
      <c r="E13" s="222" t="s">
        <v>22</v>
      </c>
      <c r="F13" s="279">
        <v>34.234999999999999</v>
      </c>
      <c r="G13" s="280">
        <v>33.762999999999998</v>
      </c>
      <c r="H13" s="346">
        <v>33.396000000000001</v>
      </c>
      <c r="I13" s="279">
        <v>32.909999999999997</v>
      </c>
      <c r="J13" s="279">
        <v>32.213999999999999</v>
      </c>
      <c r="K13" s="279">
        <v>31.276</v>
      </c>
      <c r="L13" s="279">
        <v>30.341000000000001</v>
      </c>
      <c r="M13" s="279">
        <v>29.366</v>
      </c>
      <c r="N13" s="279">
        <v>28.274999999999999</v>
      </c>
      <c r="O13" s="279">
        <v>27.273</v>
      </c>
      <c r="P13" s="280">
        <v>26.279</v>
      </c>
      <c r="Q13" s="280">
        <v>25.350999999999999</v>
      </c>
      <c r="R13" s="280" t="s">
        <v>43</v>
      </c>
    </row>
    <row r="14" spans="1:18">
      <c r="A14" s="278">
        <v>2005</v>
      </c>
      <c r="B14" s="222" t="s">
        <v>22</v>
      </c>
      <c r="C14" s="222" t="s">
        <v>22</v>
      </c>
      <c r="D14" s="222" t="s">
        <v>22</v>
      </c>
      <c r="E14" s="222" t="s">
        <v>22</v>
      </c>
      <c r="F14" s="222" t="s">
        <v>22</v>
      </c>
      <c r="G14" s="280">
        <v>33.927</v>
      </c>
      <c r="H14" s="346">
        <v>33.594999999999999</v>
      </c>
      <c r="I14" s="279">
        <v>33.229999999999997</v>
      </c>
      <c r="J14" s="279">
        <v>32.643999999999998</v>
      </c>
      <c r="K14" s="279">
        <v>31.765999999999998</v>
      </c>
      <c r="L14" s="279">
        <v>30.777000000000001</v>
      </c>
      <c r="M14" s="279">
        <v>29.777000000000001</v>
      </c>
      <c r="N14" s="279">
        <v>28.646000000000001</v>
      </c>
      <c r="O14" s="279">
        <v>27.599</v>
      </c>
      <c r="P14" s="280">
        <v>26.446999999999999</v>
      </c>
      <c r="Q14" s="280">
        <v>25.475000000000001</v>
      </c>
      <c r="R14" s="280" t="s">
        <v>43</v>
      </c>
    </row>
    <row r="15" spans="1:18">
      <c r="A15" s="278">
        <v>2006</v>
      </c>
      <c r="B15" s="222" t="s">
        <v>22</v>
      </c>
      <c r="C15" s="222" t="s">
        <v>22</v>
      </c>
      <c r="D15" s="222" t="s">
        <v>22</v>
      </c>
      <c r="E15" s="222" t="s">
        <v>22</v>
      </c>
      <c r="F15" s="222" t="s">
        <v>22</v>
      </c>
      <c r="G15" s="223" t="s">
        <v>22</v>
      </c>
      <c r="H15" s="346">
        <v>31.963999999999999</v>
      </c>
      <c r="I15" s="279">
        <v>32.113</v>
      </c>
      <c r="J15" s="279">
        <v>31.739000000000001</v>
      </c>
      <c r="K15" s="279">
        <v>31.077999999999999</v>
      </c>
      <c r="L15" s="279">
        <v>30.321999999999999</v>
      </c>
      <c r="M15" s="279">
        <v>29.346</v>
      </c>
      <c r="N15" s="279">
        <v>28.25</v>
      </c>
      <c r="O15" s="279">
        <v>27.263000000000002</v>
      </c>
      <c r="P15" s="280">
        <v>26.141999999999999</v>
      </c>
      <c r="Q15" s="280">
        <v>25.158000000000001</v>
      </c>
      <c r="R15" s="280" t="s">
        <v>43</v>
      </c>
    </row>
    <row r="16" spans="1:18">
      <c r="A16" s="278">
        <v>2007</v>
      </c>
      <c r="B16" s="222" t="s">
        <v>22</v>
      </c>
      <c r="C16" s="222" t="s">
        <v>22</v>
      </c>
      <c r="D16" s="222" t="s">
        <v>22</v>
      </c>
      <c r="E16" s="222" t="s">
        <v>22</v>
      </c>
      <c r="F16" s="222" t="s">
        <v>22</v>
      </c>
      <c r="G16" s="223" t="s">
        <v>22</v>
      </c>
      <c r="H16" s="315" t="s">
        <v>22</v>
      </c>
      <c r="I16" s="279">
        <v>30.105</v>
      </c>
      <c r="J16" s="279">
        <v>30.352</v>
      </c>
      <c r="K16" s="279">
        <v>29.885000000000002</v>
      </c>
      <c r="L16" s="279">
        <v>29.292999999999999</v>
      </c>
      <c r="M16" s="279">
        <v>28.542000000000002</v>
      </c>
      <c r="N16" s="279">
        <v>27.510999999999999</v>
      </c>
      <c r="O16" s="279">
        <v>26.495000000000001</v>
      </c>
      <c r="P16" s="280">
        <v>25.390999999999998</v>
      </c>
      <c r="Q16" s="280">
        <v>24.425999999999998</v>
      </c>
      <c r="R16" s="280" t="s">
        <v>43</v>
      </c>
    </row>
    <row r="17" spans="1:18">
      <c r="A17" s="278">
        <v>2008</v>
      </c>
      <c r="B17" s="222" t="s">
        <v>22</v>
      </c>
      <c r="C17" s="222" t="s">
        <v>22</v>
      </c>
      <c r="D17" s="222" t="s">
        <v>22</v>
      </c>
      <c r="E17" s="222" t="s">
        <v>22</v>
      </c>
      <c r="F17" s="222" t="s">
        <v>22</v>
      </c>
      <c r="G17" s="223" t="s">
        <v>22</v>
      </c>
      <c r="H17" s="315" t="s">
        <v>22</v>
      </c>
      <c r="I17" s="222" t="s">
        <v>22</v>
      </c>
      <c r="J17" s="279">
        <v>28.128</v>
      </c>
      <c r="K17" s="279">
        <v>27.635999999999999</v>
      </c>
      <c r="L17" s="279">
        <v>27.17</v>
      </c>
      <c r="M17" s="279">
        <v>26.428999999999998</v>
      </c>
      <c r="N17" s="279">
        <v>25.634</v>
      </c>
      <c r="O17" s="279">
        <v>24.728000000000002</v>
      </c>
      <c r="P17" s="280">
        <v>23.742999999999999</v>
      </c>
      <c r="Q17" s="280">
        <v>22.838999999999999</v>
      </c>
      <c r="R17" s="280" t="s">
        <v>43</v>
      </c>
    </row>
    <row r="18" spans="1:18">
      <c r="A18" s="278">
        <v>2009</v>
      </c>
      <c r="B18" s="222" t="s">
        <v>22</v>
      </c>
      <c r="C18" s="222" t="s">
        <v>22</v>
      </c>
      <c r="D18" s="222" t="s">
        <v>22</v>
      </c>
      <c r="E18" s="222" t="s">
        <v>22</v>
      </c>
      <c r="F18" s="222" t="s">
        <v>22</v>
      </c>
      <c r="G18" s="223" t="s">
        <v>22</v>
      </c>
      <c r="H18" s="315" t="s">
        <v>22</v>
      </c>
      <c r="I18" s="222" t="s">
        <v>22</v>
      </c>
      <c r="J18" s="222" t="s">
        <v>22</v>
      </c>
      <c r="K18" s="279">
        <v>26.466000000000001</v>
      </c>
      <c r="L18" s="279">
        <v>26.116</v>
      </c>
      <c r="M18" s="279">
        <v>25.606999999999999</v>
      </c>
      <c r="N18" s="279">
        <v>24.957999999999998</v>
      </c>
      <c r="O18" s="279">
        <v>24.178999999999998</v>
      </c>
      <c r="P18" s="280">
        <v>23.286000000000001</v>
      </c>
      <c r="Q18" s="280">
        <v>22.440999999999999</v>
      </c>
      <c r="R18" s="280" t="s">
        <v>43</v>
      </c>
    </row>
    <row r="19" spans="1:18">
      <c r="A19" s="278">
        <v>2010</v>
      </c>
      <c r="B19" s="222" t="s">
        <v>22</v>
      </c>
      <c r="C19" s="222" t="s">
        <v>22</v>
      </c>
      <c r="D19" s="222" t="s">
        <v>22</v>
      </c>
      <c r="E19" s="222" t="s">
        <v>22</v>
      </c>
      <c r="F19" s="222" t="s">
        <v>22</v>
      </c>
      <c r="G19" s="223" t="s">
        <v>22</v>
      </c>
      <c r="H19" s="315" t="s">
        <v>22</v>
      </c>
      <c r="I19" s="222" t="s">
        <v>22</v>
      </c>
      <c r="J19" s="222" t="s">
        <v>22</v>
      </c>
      <c r="K19" s="222" t="s">
        <v>22</v>
      </c>
      <c r="L19" s="279">
        <v>27.189</v>
      </c>
      <c r="M19" s="279">
        <v>26.777000000000001</v>
      </c>
      <c r="N19" s="279">
        <v>26.26</v>
      </c>
      <c r="O19" s="279">
        <v>25.594999999999999</v>
      </c>
      <c r="P19" s="280">
        <v>24.795000000000002</v>
      </c>
      <c r="Q19" s="280">
        <v>23.919</v>
      </c>
      <c r="R19" s="280" t="s">
        <v>43</v>
      </c>
    </row>
    <row r="20" spans="1:18">
      <c r="A20" s="278">
        <v>2011</v>
      </c>
      <c r="B20" s="222" t="s">
        <v>22</v>
      </c>
      <c r="C20" s="222" t="s">
        <v>22</v>
      </c>
      <c r="D20" s="222" t="s">
        <v>22</v>
      </c>
      <c r="E20" s="222" t="s">
        <v>22</v>
      </c>
      <c r="F20" s="222" t="s">
        <v>22</v>
      </c>
      <c r="G20" s="223" t="s">
        <v>22</v>
      </c>
      <c r="H20" s="315" t="s">
        <v>22</v>
      </c>
      <c r="I20" s="222" t="s">
        <v>22</v>
      </c>
      <c r="J20" s="222" t="s">
        <v>22</v>
      </c>
      <c r="K20" s="222" t="s">
        <v>22</v>
      </c>
      <c r="L20" s="222" t="s">
        <v>22</v>
      </c>
      <c r="M20" s="279">
        <v>27.302</v>
      </c>
      <c r="N20" s="279">
        <v>26.937000000000001</v>
      </c>
      <c r="O20" s="279">
        <v>26.401</v>
      </c>
      <c r="P20" s="280">
        <v>25.687000000000001</v>
      </c>
      <c r="Q20" s="280">
        <v>24.867000000000001</v>
      </c>
      <c r="R20" s="280" t="s">
        <v>43</v>
      </c>
    </row>
    <row r="21" spans="1:18">
      <c r="A21" s="278">
        <v>2012</v>
      </c>
      <c r="B21" s="222" t="s">
        <v>22</v>
      </c>
      <c r="C21" s="222" t="s">
        <v>22</v>
      </c>
      <c r="D21" s="222" t="s">
        <v>22</v>
      </c>
      <c r="E21" s="222" t="s">
        <v>22</v>
      </c>
      <c r="F21" s="222" t="s">
        <v>22</v>
      </c>
      <c r="G21" s="223" t="s">
        <v>22</v>
      </c>
      <c r="H21" s="315" t="s">
        <v>22</v>
      </c>
      <c r="I21" s="222" t="s">
        <v>22</v>
      </c>
      <c r="J21" s="222" t="s">
        <v>22</v>
      </c>
      <c r="K21" s="222" t="s">
        <v>22</v>
      </c>
      <c r="L21" s="222" t="s">
        <v>22</v>
      </c>
      <c r="M21" s="222" t="s">
        <v>22</v>
      </c>
      <c r="N21" s="279">
        <v>24.224</v>
      </c>
      <c r="O21" s="279">
        <v>23.873999999999999</v>
      </c>
      <c r="P21" s="280">
        <v>23.363</v>
      </c>
      <c r="Q21" s="280">
        <v>22.733000000000001</v>
      </c>
      <c r="R21" s="280" t="s">
        <v>43</v>
      </c>
    </row>
    <row r="22" spans="1:18">
      <c r="A22" s="278">
        <v>2013</v>
      </c>
      <c r="B22" s="222" t="s">
        <v>22</v>
      </c>
      <c r="C22" s="222" t="s">
        <v>22</v>
      </c>
      <c r="D22" s="222" t="s">
        <v>22</v>
      </c>
      <c r="E22" s="222" t="s">
        <v>22</v>
      </c>
      <c r="F22" s="222" t="s">
        <v>22</v>
      </c>
      <c r="G22" s="223" t="s">
        <v>22</v>
      </c>
      <c r="H22" s="315" t="s">
        <v>22</v>
      </c>
      <c r="I22" s="222" t="s">
        <v>22</v>
      </c>
      <c r="J22" s="222" t="s">
        <v>22</v>
      </c>
      <c r="K22" s="222" t="s">
        <v>22</v>
      </c>
      <c r="L22" s="222" t="s">
        <v>22</v>
      </c>
      <c r="M22" s="222" t="s">
        <v>22</v>
      </c>
      <c r="N22" s="222" t="s">
        <v>22</v>
      </c>
      <c r="O22" s="279">
        <v>25.777999999999999</v>
      </c>
      <c r="P22" s="280">
        <v>25.352</v>
      </c>
      <c r="Q22" s="280">
        <v>24.88</v>
      </c>
      <c r="R22" s="280" t="s">
        <v>43</v>
      </c>
    </row>
    <row r="23" spans="1:18">
      <c r="A23" s="278">
        <v>2014</v>
      </c>
      <c r="B23" s="222" t="s">
        <v>22</v>
      </c>
      <c r="C23" s="222" t="s">
        <v>22</v>
      </c>
      <c r="D23" s="222" t="s">
        <v>22</v>
      </c>
      <c r="E23" s="222" t="s">
        <v>22</v>
      </c>
      <c r="F23" s="222" t="s">
        <v>22</v>
      </c>
      <c r="G23" s="223" t="s">
        <v>22</v>
      </c>
      <c r="H23" s="315" t="s">
        <v>22</v>
      </c>
      <c r="I23" s="222" t="s">
        <v>22</v>
      </c>
      <c r="J23" s="222" t="s">
        <v>22</v>
      </c>
      <c r="K23" s="222" t="s">
        <v>22</v>
      </c>
      <c r="L23" s="222" t="s">
        <v>22</v>
      </c>
      <c r="M23" s="222" t="s">
        <v>22</v>
      </c>
      <c r="N23" s="222" t="s">
        <v>22</v>
      </c>
      <c r="O23" s="279" t="s">
        <v>22</v>
      </c>
      <c r="P23" s="280">
        <v>28.78</v>
      </c>
      <c r="Q23" s="280">
        <v>28.456</v>
      </c>
      <c r="R23" s="280" t="s">
        <v>43</v>
      </c>
    </row>
    <row r="24" spans="1:18">
      <c r="A24" s="278">
        <v>2015</v>
      </c>
      <c r="B24" s="222" t="s">
        <v>22</v>
      </c>
      <c r="C24" s="222" t="s">
        <v>22</v>
      </c>
      <c r="D24" s="222" t="s">
        <v>22</v>
      </c>
      <c r="E24" s="222" t="s">
        <v>22</v>
      </c>
      <c r="F24" s="222" t="s">
        <v>22</v>
      </c>
      <c r="G24" s="223" t="s">
        <v>22</v>
      </c>
      <c r="H24" s="315" t="s">
        <v>22</v>
      </c>
      <c r="I24" s="222" t="s">
        <v>22</v>
      </c>
      <c r="J24" s="222" t="s">
        <v>22</v>
      </c>
      <c r="K24" s="222" t="s">
        <v>22</v>
      </c>
      <c r="L24" s="222" t="s">
        <v>22</v>
      </c>
      <c r="M24" s="222" t="s">
        <v>22</v>
      </c>
      <c r="N24" s="222" t="s">
        <v>22</v>
      </c>
      <c r="O24" s="279" t="s">
        <v>22</v>
      </c>
      <c r="P24" s="279" t="s">
        <v>22</v>
      </c>
      <c r="Q24" s="280">
        <v>29.585999999999999</v>
      </c>
      <c r="R24" s="280" t="s">
        <v>43</v>
      </c>
    </row>
    <row r="25" spans="1:18">
      <c r="A25" s="278">
        <v>2016</v>
      </c>
      <c r="B25" s="222" t="s">
        <v>22</v>
      </c>
      <c r="C25" s="222" t="s">
        <v>22</v>
      </c>
      <c r="D25" s="222" t="s">
        <v>22</v>
      </c>
      <c r="E25" s="222" t="s">
        <v>22</v>
      </c>
      <c r="F25" s="222" t="s">
        <v>22</v>
      </c>
      <c r="G25" s="223" t="s">
        <v>22</v>
      </c>
      <c r="H25" s="315" t="s">
        <v>22</v>
      </c>
      <c r="I25" s="222" t="s">
        <v>22</v>
      </c>
      <c r="J25" s="222" t="s">
        <v>22</v>
      </c>
      <c r="K25" s="222" t="s">
        <v>22</v>
      </c>
      <c r="L25" s="222" t="s">
        <v>22</v>
      </c>
      <c r="M25" s="222" t="s">
        <v>22</v>
      </c>
      <c r="N25" s="222" t="s">
        <v>22</v>
      </c>
      <c r="O25" s="222" t="s">
        <v>22</v>
      </c>
      <c r="P25" s="222" t="s">
        <v>22</v>
      </c>
      <c r="Q25" s="375" t="s">
        <v>22</v>
      </c>
      <c r="R25" s="375">
        <v>33.902999999999999</v>
      </c>
    </row>
    <row r="26" spans="1:18" ht="24.75">
      <c r="A26" s="281" t="s">
        <v>140</v>
      </c>
      <c r="B26" s="282">
        <v>9.3789999999999996</v>
      </c>
      <c r="C26" s="282">
        <v>22.52</v>
      </c>
      <c r="D26" s="282">
        <v>43.536999999999999</v>
      </c>
      <c r="E26" s="282">
        <v>76.917000000000002</v>
      </c>
      <c r="F26" s="282">
        <v>110.41199999999999</v>
      </c>
      <c r="G26" s="349">
        <v>142.73699999999999</v>
      </c>
      <c r="H26" s="347">
        <v>172.96800000000002</v>
      </c>
      <c r="I26" s="282">
        <v>201.08799999999999</v>
      </c>
      <c r="J26" s="282">
        <v>226.25600000000003</v>
      </c>
      <c r="K26" s="282">
        <v>247.25799999999998</v>
      </c>
      <c r="L26" s="282">
        <v>268.24400000000003</v>
      </c>
      <c r="M26" s="282">
        <v>288.13800000000003</v>
      </c>
      <c r="N26" s="282">
        <v>303.49899999999997</v>
      </c>
      <c r="O26" s="282">
        <v>319.98300000000006</v>
      </c>
      <c r="P26" s="297">
        <v>337.94299999999998</v>
      </c>
      <c r="Q26" s="298">
        <v>356.91499999999996</v>
      </c>
      <c r="R26" s="298" t="s">
        <v>43</v>
      </c>
    </row>
    <row r="27" spans="1:18">
      <c r="A27" s="469" t="s">
        <v>35</v>
      </c>
      <c r="B27" s="469"/>
      <c r="C27" s="469"/>
      <c r="D27" s="469"/>
      <c r="E27" s="469"/>
      <c r="F27" s="283"/>
      <c r="G27" s="283"/>
      <c r="H27" s="283"/>
      <c r="I27" s="283"/>
      <c r="J27" s="283"/>
      <c r="K27" s="283"/>
      <c r="P27" s="284"/>
      <c r="Q27" s="284"/>
      <c r="R27" s="284" t="s">
        <v>93</v>
      </c>
    </row>
    <row r="28" spans="1:18">
      <c r="A28" s="284"/>
      <c r="B28" s="284"/>
      <c r="C28" s="261"/>
      <c r="D28" s="261"/>
      <c r="E28" s="261"/>
      <c r="F28" s="261"/>
      <c r="G28" s="261"/>
      <c r="H28" s="261"/>
      <c r="I28" s="261"/>
      <c r="J28" s="261"/>
      <c r="K28" s="261"/>
      <c r="L28" s="263"/>
      <c r="M28" s="61"/>
    </row>
    <row r="29" spans="1:18">
      <c r="A29" s="260" t="s">
        <v>136</v>
      </c>
      <c r="B29" s="255"/>
      <c r="C29" s="261"/>
      <c r="D29" s="261"/>
      <c r="E29" s="261"/>
      <c r="F29" s="262"/>
      <c r="G29" s="261"/>
      <c r="H29" s="261"/>
      <c r="I29" s="261"/>
      <c r="J29" s="261"/>
      <c r="K29" s="262"/>
      <c r="L29" s="263"/>
      <c r="M29" s="61"/>
    </row>
    <row r="30" spans="1:18">
      <c r="A30" s="285" t="s">
        <v>195</v>
      </c>
      <c r="B30" s="264"/>
      <c r="C30" s="261"/>
      <c r="D30" s="265"/>
      <c r="E30" s="266"/>
      <c r="F30" s="267"/>
      <c r="G30" s="267"/>
      <c r="H30" s="267"/>
      <c r="I30" s="267"/>
      <c r="J30" s="267"/>
      <c r="K30" s="261"/>
      <c r="L30" s="268"/>
      <c r="M30" s="61"/>
    </row>
    <row r="31" spans="1:18">
      <c r="A31" s="473" t="s">
        <v>102</v>
      </c>
      <c r="B31" s="475" t="s">
        <v>138</v>
      </c>
      <c r="C31" s="460"/>
      <c r="D31" s="460"/>
      <c r="E31" s="460"/>
      <c r="F31" s="460"/>
      <c r="G31" s="460"/>
      <c r="H31" s="460"/>
      <c r="I31" s="460"/>
      <c r="J31" s="460"/>
      <c r="K31" s="460"/>
      <c r="L31" s="460"/>
      <c r="M31" s="460"/>
      <c r="N31" s="460"/>
      <c r="O31" s="460"/>
      <c r="P31" s="460"/>
      <c r="Q31" s="460"/>
      <c r="R31" s="461"/>
    </row>
    <row r="32" spans="1:18">
      <c r="A32" s="458"/>
      <c r="B32" s="294" t="s">
        <v>123</v>
      </c>
      <c r="C32" s="294" t="s">
        <v>124</v>
      </c>
      <c r="D32" s="295" t="s">
        <v>125</v>
      </c>
      <c r="E32" s="295" t="s">
        <v>126</v>
      </c>
      <c r="F32" s="295" t="s">
        <v>127</v>
      </c>
      <c r="G32" s="348" t="s">
        <v>128</v>
      </c>
      <c r="H32" s="345" t="s">
        <v>129</v>
      </c>
      <c r="I32" s="295" t="s">
        <v>130</v>
      </c>
      <c r="J32" s="295" t="s">
        <v>131</v>
      </c>
      <c r="K32" s="295" t="s">
        <v>132</v>
      </c>
      <c r="L32" s="295" t="s">
        <v>133</v>
      </c>
      <c r="M32" s="295" t="s">
        <v>134</v>
      </c>
      <c r="N32" s="295" t="s">
        <v>135</v>
      </c>
      <c r="O32" s="295" t="s">
        <v>0</v>
      </c>
      <c r="P32" s="295" t="s">
        <v>1</v>
      </c>
      <c r="Q32" s="295" t="s">
        <v>114</v>
      </c>
      <c r="R32" s="295" t="s">
        <v>170</v>
      </c>
    </row>
    <row r="33" spans="1:18">
      <c r="A33" s="474"/>
      <c r="B33" s="269"/>
      <c r="C33" s="270"/>
      <c r="D33" s="271"/>
      <c r="E33" s="271"/>
      <c r="F33" s="271"/>
      <c r="G33" s="348"/>
      <c r="H33" s="345"/>
      <c r="I33" s="271"/>
      <c r="J33" s="271"/>
      <c r="K33" s="271"/>
      <c r="L33" s="296"/>
      <c r="M33" s="296"/>
      <c r="N33" s="296"/>
      <c r="O33" s="296"/>
      <c r="P33" s="296"/>
      <c r="Q33" s="296" t="s">
        <v>121</v>
      </c>
      <c r="R33" s="296" t="s">
        <v>121</v>
      </c>
    </row>
    <row r="34" spans="1:18">
      <c r="A34" s="272" t="s">
        <v>89</v>
      </c>
      <c r="B34" s="273"/>
      <c r="C34" s="274"/>
      <c r="D34" s="275"/>
      <c r="E34" s="275"/>
      <c r="F34" s="275"/>
      <c r="G34" s="275"/>
      <c r="H34" s="276"/>
      <c r="I34" s="275"/>
      <c r="J34" s="275"/>
      <c r="K34" s="275"/>
      <c r="L34" s="277"/>
      <c r="M34" s="277"/>
      <c r="N34" s="277"/>
      <c r="O34" s="277"/>
      <c r="P34" s="299"/>
      <c r="Q34" s="376"/>
      <c r="R34" s="376"/>
    </row>
    <row r="35" spans="1:18">
      <c r="A35" s="278">
        <v>2000</v>
      </c>
      <c r="B35" s="279">
        <v>24.560551</v>
      </c>
      <c r="C35" s="279">
        <v>29.286601999999998</v>
      </c>
      <c r="D35" s="279">
        <v>32.628515</v>
      </c>
      <c r="E35" s="279">
        <v>34.818292</v>
      </c>
      <c r="F35" s="279">
        <v>36.253655000000002</v>
      </c>
      <c r="G35" s="280">
        <v>36.990242000000002</v>
      </c>
      <c r="H35" s="346">
        <v>38.178055999999998</v>
      </c>
      <c r="I35" s="279">
        <v>39.432751000000003</v>
      </c>
      <c r="J35" s="279">
        <v>41.940083000000001</v>
      </c>
      <c r="K35" s="279">
        <v>42.849096000000003</v>
      </c>
      <c r="L35" s="279">
        <v>42.285414000000003</v>
      </c>
      <c r="M35" s="279">
        <v>42.021118000000001</v>
      </c>
      <c r="N35" s="279">
        <v>42.768982999999999</v>
      </c>
      <c r="O35" s="279">
        <v>43.105144000000003</v>
      </c>
      <c r="P35" s="300">
        <v>42.577725000000001</v>
      </c>
      <c r="Q35" s="300">
        <v>42.301720000000003</v>
      </c>
      <c r="R35" s="300" t="s">
        <v>43</v>
      </c>
    </row>
    <row r="36" spans="1:18">
      <c r="A36" s="278">
        <v>2001</v>
      </c>
      <c r="B36" s="222" t="s">
        <v>22</v>
      </c>
      <c r="C36" s="279">
        <v>51.457838000000002</v>
      </c>
      <c r="D36" s="279">
        <v>58.181778000000001</v>
      </c>
      <c r="E36" s="279">
        <v>62.571202999999997</v>
      </c>
      <c r="F36" s="279">
        <v>65.412986000000004</v>
      </c>
      <c r="G36" s="280">
        <v>66.828568000000004</v>
      </c>
      <c r="H36" s="346">
        <v>69.023477</v>
      </c>
      <c r="I36" s="279">
        <v>70.668296999999995</v>
      </c>
      <c r="J36" s="279">
        <v>73.459282000000002</v>
      </c>
      <c r="K36" s="279">
        <v>74.027501000000001</v>
      </c>
      <c r="L36" s="279">
        <v>72.589933000000002</v>
      </c>
      <c r="M36" s="279">
        <v>71.158624000000003</v>
      </c>
      <c r="N36" s="279">
        <v>70.461973999999998</v>
      </c>
      <c r="O36" s="279">
        <v>69.801378</v>
      </c>
      <c r="P36" s="300">
        <v>68.680891000000003</v>
      </c>
      <c r="Q36" s="300">
        <v>67.730278999999996</v>
      </c>
      <c r="R36" s="300" t="s">
        <v>43</v>
      </c>
    </row>
    <row r="37" spans="1:18">
      <c r="A37" s="278">
        <v>2002</v>
      </c>
      <c r="B37" s="222" t="s">
        <v>22</v>
      </c>
      <c r="C37" s="222" t="s">
        <v>22</v>
      </c>
      <c r="D37" s="279">
        <v>103.158255</v>
      </c>
      <c r="E37" s="279">
        <v>116.58336199999999</v>
      </c>
      <c r="F37" s="279">
        <v>124.95797</v>
      </c>
      <c r="G37" s="280">
        <v>129.97893300000001</v>
      </c>
      <c r="H37" s="346">
        <v>134.94269600000001</v>
      </c>
      <c r="I37" s="279">
        <v>138.19627199999999</v>
      </c>
      <c r="J37" s="279">
        <v>142.03056699999999</v>
      </c>
      <c r="K37" s="279">
        <v>143.30756299999999</v>
      </c>
      <c r="L37" s="279">
        <v>140.48684</v>
      </c>
      <c r="M37" s="279">
        <v>137.20674399999999</v>
      </c>
      <c r="N37" s="279">
        <v>133.93276</v>
      </c>
      <c r="O37" s="279">
        <v>131.821921</v>
      </c>
      <c r="P37" s="300">
        <v>129.34585799999999</v>
      </c>
      <c r="Q37" s="300">
        <v>127.672134</v>
      </c>
      <c r="R37" s="300" t="s">
        <v>43</v>
      </c>
    </row>
    <row r="38" spans="1:18">
      <c r="A38" s="278">
        <v>2003</v>
      </c>
      <c r="B38" s="222" t="s">
        <v>22</v>
      </c>
      <c r="C38" s="222" t="s">
        <v>22</v>
      </c>
      <c r="D38" s="222" t="s">
        <v>22</v>
      </c>
      <c r="E38" s="279">
        <v>186.26574400000001</v>
      </c>
      <c r="F38" s="279">
        <v>201.17853299999999</v>
      </c>
      <c r="G38" s="280">
        <v>208.950829</v>
      </c>
      <c r="H38" s="346">
        <v>216.19821099999999</v>
      </c>
      <c r="I38" s="279">
        <v>219.92018400000001</v>
      </c>
      <c r="J38" s="279">
        <v>225.46820600000001</v>
      </c>
      <c r="K38" s="279">
        <v>225.655596</v>
      </c>
      <c r="L38" s="279">
        <v>218.04384999999999</v>
      </c>
      <c r="M38" s="279">
        <v>211.044107</v>
      </c>
      <c r="N38" s="279">
        <v>205.08747700000001</v>
      </c>
      <c r="O38" s="279">
        <v>199.77266800000001</v>
      </c>
      <c r="P38" s="300">
        <v>193.780157</v>
      </c>
      <c r="Q38" s="300">
        <v>189.26988499999999</v>
      </c>
      <c r="R38" s="300" t="s">
        <v>43</v>
      </c>
    </row>
    <row r="39" spans="1:18">
      <c r="A39" s="278">
        <v>2004</v>
      </c>
      <c r="B39" s="222" t="s">
        <v>22</v>
      </c>
      <c r="C39" s="222" t="s">
        <v>22</v>
      </c>
      <c r="D39" s="222" t="s">
        <v>22</v>
      </c>
      <c r="E39" s="222" t="s">
        <v>22</v>
      </c>
      <c r="F39" s="279">
        <v>205.488822</v>
      </c>
      <c r="G39" s="280">
        <v>217.96639500000001</v>
      </c>
      <c r="H39" s="346">
        <v>227.891446</v>
      </c>
      <c r="I39" s="279">
        <v>233.225765</v>
      </c>
      <c r="J39" s="279">
        <v>237.82883200000001</v>
      </c>
      <c r="K39" s="279">
        <v>237.62855999999999</v>
      </c>
      <c r="L39" s="279">
        <v>229.45532399999999</v>
      </c>
      <c r="M39" s="279">
        <v>220.66269600000001</v>
      </c>
      <c r="N39" s="279">
        <v>211.97133199999999</v>
      </c>
      <c r="O39" s="279">
        <v>205.01671200000001</v>
      </c>
      <c r="P39" s="300">
        <v>198.243154</v>
      </c>
      <c r="Q39" s="300">
        <v>192.99525800000001</v>
      </c>
      <c r="R39" s="300" t="s">
        <v>43</v>
      </c>
    </row>
    <row r="40" spans="1:18">
      <c r="A40" s="278">
        <v>2005</v>
      </c>
      <c r="B40" s="222" t="s">
        <v>22</v>
      </c>
      <c r="C40" s="222" t="s">
        <v>22</v>
      </c>
      <c r="D40" s="222" t="s">
        <v>22</v>
      </c>
      <c r="E40" s="222" t="s">
        <v>22</v>
      </c>
      <c r="F40" s="222" t="s">
        <v>22</v>
      </c>
      <c r="G40" s="280">
        <v>214.90143</v>
      </c>
      <c r="H40" s="346">
        <v>229.304676</v>
      </c>
      <c r="I40" s="279">
        <v>236.158233</v>
      </c>
      <c r="J40" s="279">
        <v>241.69521900000001</v>
      </c>
      <c r="K40" s="279">
        <v>242.20842999999999</v>
      </c>
      <c r="L40" s="279">
        <v>234.35012699999999</v>
      </c>
      <c r="M40" s="279">
        <v>225.24151699999999</v>
      </c>
      <c r="N40" s="279">
        <v>215.955322</v>
      </c>
      <c r="O40" s="279">
        <v>207.81812300000001</v>
      </c>
      <c r="P40" s="300">
        <v>199.800252</v>
      </c>
      <c r="Q40" s="300">
        <v>193.65323900000001</v>
      </c>
      <c r="R40" s="300" t="s">
        <v>43</v>
      </c>
    </row>
    <row r="41" spans="1:18">
      <c r="A41" s="278">
        <v>2006</v>
      </c>
      <c r="B41" s="222" t="s">
        <v>22</v>
      </c>
      <c r="C41" s="222" t="s">
        <v>22</v>
      </c>
      <c r="D41" s="222" t="s">
        <v>22</v>
      </c>
      <c r="E41" s="222" t="s">
        <v>22</v>
      </c>
      <c r="F41" s="222" t="s">
        <v>22</v>
      </c>
      <c r="G41" s="223" t="s">
        <v>22</v>
      </c>
      <c r="H41" s="346">
        <v>201.529235</v>
      </c>
      <c r="I41" s="279">
        <v>223.63712599999999</v>
      </c>
      <c r="J41" s="279">
        <v>233.10734500000001</v>
      </c>
      <c r="K41" s="279">
        <v>236.42755600000001</v>
      </c>
      <c r="L41" s="279">
        <v>230.54925700000001</v>
      </c>
      <c r="M41" s="279">
        <v>222.82490999999999</v>
      </c>
      <c r="N41" s="279">
        <v>214.80398199999999</v>
      </c>
      <c r="O41" s="279">
        <v>207.36609999999999</v>
      </c>
      <c r="P41" s="300">
        <v>200.047088</v>
      </c>
      <c r="Q41" s="300">
        <v>193.78928500000001</v>
      </c>
      <c r="R41" s="300" t="s">
        <v>43</v>
      </c>
    </row>
    <row r="42" spans="1:18">
      <c r="A42" s="278">
        <v>2007</v>
      </c>
      <c r="B42" s="222" t="s">
        <v>22</v>
      </c>
      <c r="C42" s="222" t="s">
        <v>22</v>
      </c>
      <c r="D42" s="222" t="s">
        <v>22</v>
      </c>
      <c r="E42" s="222" t="s">
        <v>22</v>
      </c>
      <c r="F42" s="222" t="s">
        <v>22</v>
      </c>
      <c r="G42" s="223" t="s">
        <v>22</v>
      </c>
      <c r="H42" s="315" t="s">
        <v>22</v>
      </c>
      <c r="I42" s="279">
        <v>182.78796800000001</v>
      </c>
      <c r="J42" s="279">
        <v>208.692849</v>
      </c>
      <c r="K42" s="279">
        <v>215.99643599999999</v>
      </c>
      <c r="L42" s="279">
        <v>213.22357700000001</v>
      </c>
      <c r="M42" s="279">
        <v>208.117932</v>
      </c>
      <c r="N42" s="279">
        <v>202.104615</v>
      </c>
      <c r="O42" s="279">
        <v>195.96910199999999</v>
      </c>
      <c r="P42" s="300">
        <v>189.749146</v>
      </c>
      <c r="Q42" s="300">
        <v>184.780608</v>
      </c>
      <c r="R42" s="300" t="s">
        <v>43</v>
      </c>
    </row>
    <row r="43" spans="1:18">
      <c r="A43" s="278">
        <v>2008</v>
      </c>
      <c r="B43" s="222" t="s">
        <v>22</v>
      </c>
      <c r="C43" s="222" t="s">
        <v>22</v>
      </c>
      <c r="D43" s="222" t="s">
        <v>22</v>
      </c>
      <c r="E43" s="222" t="s">
        <v>22</v>
      </c>
      <c r="F43" s="222" t="s">
        <v>22</v>
      </c>
      <c r="G43" s="223" t="s">
        <v>22</v>
      </c>
      <c r="H43" s="315" t="s">
        <v>22</v>
      </c>
      <c r="I43" s="222" t="s">
        <v>22</v>
      </c>
      <c r="J43" s="279">
        <v>168.30086499999999</v>
      </c>
      <c r="K43" s="279">
        <v>179.11110400000001</v>
      </c>
      <c r="L43" s="279">
        <v>181.18874</v>
      </c>
      <c r="M43" s="279">
        <v>180.697643</v>
      </c>
      <c r="N43" s="279">
        <v>178.51185100000001</v>
      </c>
      <c r="O43" s="279">
        <v>175.28632400000001</v>
      </c>
      <c r="P43" s="300">
        <v>171.461985</v>
      </c>
      <c r="Q43" s="300">
        <v>168.01713699999999</v>
      </c>
      <c r="R43" s="300" t="s">
        <v>43</v>
      </c>
    </row>
    <row r="44" spans="1:18">
      <c r="A44" s="278">
        <v>2009</v>
      </c>
      <c r="B44" s="222" t="s">
        <v>22</v>
      </c>
      <c r="C44" s="222" t="s">
        <v>22</v>
      </c>
      <c r="D44" s="222" t="s">
        <v>22</v>
      </c>
      <c r="E44" s="222" t="s">
        <v>22</v>
      </c>
      <c r="F44" s="222" t="s">
        <v>22</v>
      </c>
      <c r="G44" s="223" t="s">
        <v>22</v>
      </c>
      <c r="H44" s="315" t="s">
        <v>22</v>
      </c>
      <c r="I44" s="222" t="s">
        <v>22</v>
      </c>
      <c r="J44" s="222" t="s">
        <v>22</v>
      </c>
      <c r="K44" s="279">
        <v>161.96569600000001</v>
      </c>
      <c r="L44" s="279">
        <v>168.50262599999999</v>
      </c>
      <c r="M44" s="279">
        <v>171.74041299999999</v>
      </c>
      <c r="N44" s="279">
        <v>172.40644900000001</v>
      </c>
      <c r="O44" s="279">
        <v>171.53460899999999</v>
      </c>
      <c r="P44" s="300">
        <v>169.79913400000001</v>
      </c>
      <c r="Q44" s="300">
        <v>167.81318099999999</v>
      </c>
      <c r="R44" s="300" t="s">
        <v>43</v>
      </c>
    </row>
    <row r="45" spans="1:18">
      <c r="A45" s="278">
        <v>2010</v>
      </c>
      <c r="B45" s="222" t="s">
        <v>22</v>
      </c>
      <c r="C45" s="222" t="s">
        <v>22</v>
      </c>
      <c r="D45" s="222" t="s">
        <v>22</v>
      </c>
      <c r="E45" s="222" t="s">
        <v>22</v>
      </c>
      <c r="F45" s="222" t="s">
        <v>22</v>
      </c>
      <c r="G45" s="223" t="s">
        <v>22</v>
      </c>
      <c r="H45" s="315" t="s">
        <v>22</v>
      </c>
      <c r="I45" s="222" t="s">
        <v>22</v>
      </c>
      <c r="J45" s="222" t="s">
        <v>22</v>
      </c>
      <c r="K45" s="222" t="s">
        <v>22</v>
      </c>
      <c r="L45" s="279">
        <v>162.084451</v>
      </c>
      <c r="M45" s="279">
        <v>171.158951</v>
      </c>
      <c r="N45" s="279">
        <v>176.298599</v>
      </c>
      <c r="O45" s="279">
        <v>179.27264600000001</v>
      </c>
      <c r="P45" s="300">
        <v>180.75304299999999</v>
      </c>
      <c r="Q45" s="300">
        <v>180.26150699999999</v>
      </c>
      <c r="R45" s="300" t="s">
        <v>43</v>
      </c>
    </row>
    <row r="46" spans="1:18">
      <c r="A46" s="278">
        <v>2011</v>
      </c>
      <c r="B46" s="222" t="s">
        <v>22</v>
      </c>
      <c r="C46" s="222" t="s">
        <v>22</v>
      </c>
      <c r="D46" s="222" t="s">
        <v>22</v>
      </c>
      <c r="E46" s="222" t="s">
        <v>22</v>
      </c>
      <c r="F46" s="222" t="s">
        <v>22</v>
      </c>
      <c r="G46" s="223" t="s">
        <v>22</v>
      </c>
      <c r="H46" s="315" t="s">
        <v>22</v>
      </c>
      <c r="I46" s="222" t="s">
        <v>22</v>
      </c>
      <c r="J46" s="222" t="s">
        <v>22</v>
      </c>
      <c r="K46" s="222" t="s">
        <v>22</v>
      </c>
      <c r="L46" s="222" t="s">
        <v>22</v>
      </c>
      <c r="M46" s="279">
        <v>163.579883</v>
      </c>
      <c r="N46" s="279">
        <v>175.071935</v>
      </c>
      <c r="O46" s="279">
        <v>182.26221000000001</v>
      </c>
      <c r="P46" s="300">
        <v>187.52101200000001</v>
      </c>
      <c r="Q46" s="300">
        <v>190.09477200000001</v>
      </c>
      <c r="R46" s="300" t="s">
        <v>43</v>
      </c>
    </row>
    <row r="47" spans="1:18">
      <c r="A47" s="278">
        <v>2012</v>
      </c>
      <c r="B47" s="222" t="s">
        <v>22</v>
      </c>
      <c r="C47" s="222" t="s">
        <v>22</v>
      </c>
      <c r="D47" s="222" t="s">
        <v>22</v>
      </c>
      <c r="E47" s="222" t="s">
        <v>22</v>
      </c>
      <c r="F47" s="222" t="s">
        <v>22</v>
      </c>
      <c r="G47" s="223" t="s">
        <v>22</v>
      </c>
      <c r="H47" s="315" t="s">
        <v>22</v>
      </c>
      <c r="I47" s="222" t="s">
        <v>22</v>
      </c>
      <c r="J47" s="222" t="s">
        <v>22</v>
      </c>
      <c r="K47" s="222" t="s">
        <v>22</v>
      </c>
      <c r="L47" s="222" t="s">
        <v>22</v>
      </c>
      <c r="M47" s="222" t="s">
        <v>22</v>
      </c>
      <c r="N47" s="279">
        <v>156.62791100000001</v>
      </c>
      <c r="O47" s="279">
        <v>168.76907499999999</v>
      </c>
      <c r="P47" s="300">
        <v>178.31939299999999</v>
      </c>
      <c r="Q47" s="300">
        <v>184.49046799999999</v>
      </c>
      <c r="R47" s="300" t="s">
        <v>43</v>
      </c>
    </row>
    <row r="48" spans="1:18">
      <c r="A48" s="278">
        <v>2013</v>
      </c>
      <c r="B48" s="222" t="s">
        <v>22</v>
      </c>
      <c r="C48" s="222" t="s">
        <v>22</v>
      </c>
      <c r="D48" s="222" t="s">
        <v>22</v>
      </c>
      <c r="E48" s="222" t="s">
        <v>22</v>
      </c>
      <c r="F48" s="222" t="s">
        <v>22</v>
      </c>
      <c r="G48" s="223" t="s">
        <v>22</v>
      </c>
      <c r="H48" s="315" t="s">
        <v>22</v>
      </c>
      <c r="I48" s="222" t="s">
        <v>22</v>
      </c>
      <c r="J48" s="222" t="s">
        <v>22</v>
      </c>
      <c r="K48" s="222" t="s">
        <v>22</v>
      </c>
      <c r="L48" s="222" t="s">
        <v>22</v>
      </c>
      <c r="M48" s="222" t="s">
        <v>22</v>
      </c>
      <c r="N48" s="222" t="s">
        <v>22</v>
      </c>
      <c r="O48" s="279">
        <v>176.755854</v>
      </c>
      <c r="P48" s="300">
        <v>195.410785</v>
      </c>
      <c r="Q48" s="300">
        <v>209.01058</v>
      </c>
      <c r="R48" s="300" t="s">
        <v>43</v>
      </c>
    </row>
    <row r="49" spans="1:18">
      <c r="A49" s="278">
        <v>2014</v>
      </c>
      <c r="B49" s="222" t="s">
        <v>22</v>
      </c>
      <c r="C49" s="222" t="s">
        <v>22</v>
      </c>
      <c r="D49" s="222" t="s">
        <v>22</v>
      </c>
      <c r="E49" s="222" t="s">
        <v>22</v>
      </c>
      <c r="F49" s="222" t="s">
        <v>22</v>
      </c>
      <c r="G49" s="223" t="s">
        <v>22</v>
      </c>
      <c r="H49" s="315" t="s">
        <v>22</v>
      </c>
      <c r="I49" s="222" t="s">
        <v>22</v>
      </c>
      <c r="J49" s="222" t="s">
        <v>22</v>
      </c>
      <c r="K49" s="222" t="s">
        <v>22</v>
      </c>
      <c r="L49" s="222" t="s">
        <v>22</v>
      </c>
      <c r="M49" s="222" t="s">
        <v>22</v>
      </c>
      <c r="N49" s="222" t="s">
        <v>22</v>
      </c>
      <c r="O49" s="279" t="s">
        <v>22</v>
      </c>
      <c r="P49" s="300">
        <v>213.990329</v>
      </c>
      <c r="Q49" s="300">
        <v>239.46558099999999</v>
      </c>
      <c r="R49" s="300" t="s">
        <v>43</v>
      </c>
    </row>
    <row r="50" spans="1:18">
      <c r="A50" s="278">
        <v>2015</v>
      </c>
      <c r="B50" s="222" t="s">
        <v>22</v>
      </c>
      <c r="C50" s="222" t="s">
        <v>22</v>
      </c>
      <c r="D50" s="222" t="s">
        <v>22</v>
      </c>
      <c r="E50" s="222" t="s">
        <v>22</v>
      </c>
      <c r="F50" s="222" t="s">
        <v>22</v>
      </c>
      <c r="G50" s="223" t="s">
        <v>22</v>
      </c>
      <c r="H50" s="315" t="s">
        <v>22</v>
      </c>
      <c r="I50" s="222" t="s">
        <v>22</v>
      </c>
      <c r="J50" s="222" t="s">
        <v>22</v>
      </c>
      <c r="K50" s="222" t="s">
        <v>22</v>
      </c>
      <c r="L50" s="222" t="s">
        <v>22</v>
      </c>
      <c r="M50" s="222" t="s">
        <v>22</v>
      </c>
      <c r="N50" s="222" t="s">
        <v>22</v>
      </c>
      <c r="O50" s="279" t="s">
        <v>22</v>
      </c>
      <c r="P50" s="300" t="s">
        <v>22</v>
      </c>
      <c r="Q50" s="300">
        <v>278.311218</v>
      </c>
      <c r="R50" s="300" t="s">
        <v>43</v>
      </c>
    </row>
    <row r="51" spans="1:18">
      <c r="A51" s="278">
        <v>2016</v>
      </c>
      <c r="B51" s="222" t="s">
        <v>22</v>
      </c>
      <c r="C51" s="222" t="s">
        <v>22</v>
      </c>
      <c r="D51" s="222" t="s">
        <v>22</v>
      </c>
      <c r="E51" s="222" t="s">
        <v>22</v>
      </c>
      <c r="F51" s="222" t="s">
        <v>22</v>
      </c>
      <c r="G51" s="223" t="s">
        <v>22</v>
      </c>
      <c r="H51" s="350" t="s">
        <v>22</v>
      </c>
      <c r="I51" s="222" t="s">
        <v>22</v>
      </c>
      <c r="J51" s="222" t="s">
        <v>22</v>
      </c>
      <c r="K51" s="222" t="s">
        <v>22</v>
      </c>
      <c r="L51" s="222" t="s">
        <v>22</v>
      </c>
      <c r="M51" s="222" t="s">
        <v>22</v>
      </c>
      <c r="N51" s="222" t="s">
        <v>22</v>
      </c>
      <c r="O51" s="222" t="s">
        <v>22</v>
      </c>
      <c r="P51" s="301" t="s">
        <v>22</v>
      </c>
      <c r="Q51" s="300" t="s">
        <v>22</v>
      </c>
      <c r="R51" s="300">
        <v>356.12954999999999</v>
      </c>
    </row>
    <row r="52" spans="1:18" ht="24.75">
      <c r="A52" s="281" t="s">
        <v>140</v>
      </c>
      <c r="B52" s="282">
        <v>24.560551</v>
      </c>
      <c r="C52" s="282">
        <v>80.744439999999997</v>
      </c>
      <c r="D52" s="282">
        <v>193.968548</v>
      </c>
      <c r="E52" s="282">
        <v>400.23860100000002</v>
      </c>
      <c r="F52" s="282">
        <v>633.291966</v>
      </c>
      <c r="G52" s="349">
        <v>875.61639700000001</v>
      </c>
      <c r="H52" s="347">
        <v>1117.0677969999999</v>
      </c>
      <c r="I52" s="282">
        <v>1344.0265960000002</v>
      </c>
      <c r="J52" s="282">
        <v>1572.5232480000002</v>
      </c>
      <c r="K52" s="282">
        <v>1759.1775379999999</v>
      </c>
      <c r="L52" s="282">
        <v>1892.760139</v>
      </c>
      <c r="M52" s="282">
        <v>2025.454538</v>
      </c>
      <c r="N52" s="282">
        <v>2156.0031899999999</v>
      </c>
      <c r="O52" s="282">
        <v>2314.5518660000002</v>
      </c>
      <c r="P52" s="298">
        <v>2519.4799520000001</v>
      </c>
      <c r="Q52" s="298">
        <v>2809.6568520000001</v>
      </c>
      <c r="R52" s="298" t="s">
        <v>43</v>
      </c>
    </row>
    <row r="53" spans="1:18">
      <c r="A53" s="469" t="s">
        <v>35</v>
      </c>
      <c r="B53" s="469"/>
      <c r="C53" s="469"/>
      <c r="D53" s="469"/>
      <c r="E53" s="469"/>
      <c r="F53" s="283"/>
      <c r="G53" s="283"/>
      <c r="H53" s="283"/>
      <c r="I53" s="283"/>
      <c r="J53" s="283"/>
      <c r="K53" s="283"/>
      <c r="Q53" s="284"/>
      <c r="R53" s="284" t="s">
        <v>93</v>
      </c>
    </row>
    <row r="54" spans="1:18">
      <c r="A54" s="286"/>
      <c r="B54" s="286"/>
      <c r="C54" s="286"/>
      <c r="D54" s="286"/>
      <c r="E54" s="286"/>
      <c r="F54" s="283"/>
      <c r="G54" s="283"/>
      <c r="H54" s="283"/>
      <c r="I54" s="283"/>
      <c r="J54" s="283"/>
      <c r="K54" s="283"/>
      <c r="M54" s="284"/>
    </row>
    <row r="55" spans="1:18">
      <c r="A55" s="203"/>
      <c r="B55" s="286"/>
      <c r="C55" s="286"/>
      <c r="D55" s="286"/>
      <c r="E55" s="286"/>
      <c r="F55" s="283"/>
      <c r="G55" s="283"/>
      <c r="H55" s="283"/>
      <c r="I55" s="283"/>
      <c r="J55" s="283"/>
      <c r="K55" s="283"/>
      <c r="M55" s="284"/>
    </row>
    <row r="56" spans="1:18">
      <c r="A56" s="263"/>
      <c r="B56" s="263"/>
      <c r="C56" s="261"/>
      <c r="D56" s="261"/>
      <c r="E56" s="261"/>
      <c r="F56" s="262"/>
      <c r="G56" s="261"/>
      <c r="H56" s="261"/>
      <c r="I56" s="261"/>
      <c r="J56" s="261"/>
      <c r="K56" s="262"/>
      <c r="L56" s="263"/>
      <c r="M56" s="61"/>
    </row>
  </sheetData>
  <mergeCells count="6">
    <mergeCell ref="A53:E53"/>
    <mergeCell ref="A5:A7"/>
    <mergeCell ref="A27:E27"/>
    <mergeCell ref="A31:A33"/>
    <mergeCell ref="B5:R5"/>
    <mergeCell ref="B31:R31"/>
  </mergeCells>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Title of publication</vt:lpstr>
      <vt:lpstr>Table of Contents</vt:lpstr>
      <vt:lpstr>Table 1</vt:lpstr>
      <vt:lpstr>Table 2</vt:lpstr>
      <vt:lpstr>Table 3(i)</vt:lpstr>
      <vt:lpstr>Table 3(ii)</vt:lpstr>
      <vt:lpstr>Table 4A (i) (ii)</vt:lpstr>
      <vt:lpstr>Table 4A(iii)</vt:lpstr>
      <vt:lpstr>Table 5(i) (ii)</vt:lpstr>
      <vt:lpstr>Table 5(iii)</vt:lpstr>
      <vt:lpstr>Footnotes</vt:lpstr>
      <vt:lpstr>'Table 4A (i) (ii)'!Print_Area</vt:lpstr>
      <vt:lpstr>'Table 4A(iii)'!Print_Area</vt:lpstr>
      <vt:lpstr>'Table of Contents'!Print_Area</vt:lpstr>
    </vt:vector>
  </TitlesOfParts>
  <Company>The Student Loans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cartwrid</cp:lastModifiedBy>
  <cp:lastPrinted>2016-05-26T08:56:10Z</cp:lastPrinted>
  <dcterms:created xsi:type="dcterms:W3CDTF">2014-06-13T13:28:15Z</dcterms:created>
  <dcterms:modified xsi:type="dcterms:W3CDTF">2017-06-01T13:28:47Z</dcterms:modified>
</cp:coreProperties>
</file>