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9345" yWindow="-15" windowWidth="11160" windowHeight="7485"/>
  </bookViews>
  <sheets>
    <sheet name="Title of publication" sheetId="12" r:id="rId1"/>
    <sheet name="Table of Contents" sheetId="11" r:id="rId2"/>
    <sheet name="Table 1" sheetId="1" r:id="rId3"/>
    <sheet name="Table 2" sheetId="10" r:id="rId4"/>
    <sheet name="Table 3(i)" sheetId="3" r:id="rId5"/>
    <sheet name="Table 3(ii)" sheetId="4" r:id="rId6"/>
    <sheet name="Table 4A (i) (ii)" sheetId="5" r:id="rId7"/>
    <sheet name="Table 4A(iii)" sheetId="6" r:id="rId8"/>
    <sheet name="Table 5(i) (ii)" sheetId="7" r:id="rId9"/>
    <sheet name="Table 5(iii)" sheetId="8" r:id="rId10"/>
    <sheet name="Footnotes" sheetId="9" r:id="rId11"/>
  </sheets>
  <definedNames>
    <definedName name="_xlnm.Print_Area" localSheetId="6">'Table 4A (i) (ii)'!$A$1:$P$51</definedName>
    <definedName name="_xlnm.Print_Area" localSheetId="7">'Table 4A(iii)'!$A$1:$P$41</definedName>
    <definedName name="_xlnm.Print_Area" localSheetId="1">'Table of Contents'!$A$1:$C$12</definedName>
  </definedNames>
  <calcPr calcId="125725"/>
</workbook>
</file>

<file path=xl/calcChain.xml><?xml version="1.0" encoding="utf-8"?>
<calcChain xmlns="http://schemas.openxmlformats.org/spreadsheetml/2006/main">
  <c r="Z10" i="10"/>
  <c r="Y10"/>
  <c r="X10"/>
  <c r="W10" l="1"/>
</calcChain>
</file>

<file path=xl/sharedStrings.xml><?xml version="1.0" encoding="utf-8"?>
<sst xmlns="http://schemas.openxmlformats.org/spreadsheetml/2006/main" count="1285" uniqueCount="215">
  <si>
    <t>Scottish domiciled students studying in Scotland and rest of UK; EU students [2] studying in Scotland</t>
  </si>
  <si>
    <t>2012-13</t>
  </si>
  <si>
    <t>2013-14</t>
  </si>
  <si>
    <t>Income</t>
  </si>
  <si>
    <t>Contingent</t>
  </si>
  <si>
    <t xml:space="preserve">Loans </t>
  </si>
  <si>
    <t>Loans</t>
  </si>
  <si>
    <t>Total amount outstanding (including loans not yet due for</t>
  </si>
  <si>
    <t>repayment) at start of financial year, including interest</t>
  </si>
  <si>
    <t>Start of year adjustments</t>
  </si>
  <si>
    <t>Opening balance after adjustments</t>
  </si>
  <si>
    <t>PLUS</t>
  </si>
  <si>
    <t xml:space="preserve">Amount lent during financial year  </t>
  </si>
  <si>
    <t xml:space="preserve">            of which:</t>
  </si>
  <si>
    <t xml:space="preserve">             Maintenance Loans  </t>
  </si>
  <si>
    <t xml:space="preserve">            Tuition Fee Loans </t>
  </si>
  <si>
    <t>-</t>
  </si>
  <si>
    <t>Amount of interest added to loans during the financial year [4]</t>
  </si>
  <si>
    <t>Administration charges applied during the financial year</t>
  </si>
  <si>
    <t>MINUS</t>
  </si>
  <si>
    <t>Net repayments posted during the financial year</t>
  </si>
  <si>
    <t xml:space="preserve">       of which:  </t>
  </si>
  <si>
    <t xml:space="preserve">                Repaid by customer to SLC</t>
  </si>
  <si>
    <t xml:space="preserve">                Reported by HMRC as collected via PAYE and Self Assessment</t>
  </si>
  <si>
    <t xml:space="preserve">                Refunded by SLC to customer</t>
  </si>
  <si>
    <t>.</t>
  </si>
  <si>
    <t>Amount otherwise cancelled or written off during the financial year</t>
  </si>
  <si>
    <t xml:space="preserve">                Because of death</t>
  </si>
  <si>
    <t xml:space="preserve">                Because of age</t>
  </si>
  <si>
    <t xml:space="preserve">                Because of disability</t>
  </si>
  <si>
    <t xml:space="preserve">                Because of sequestration [6]</t>
  </si>
  <si>
    <t xml:space="preserve">                On completion of Trust Deed [6]</t>
  </si>
  <si>
    <t xml:space="preserve">                Trivial balances</t>
  </si>
  <si>
    <t xml:space="preserve">                Other</t>
  </si>
  <si>
    <t xml:space="preserve">Total amount outstanding at the end of the financial year, </t>
  </si>
  <si>
    <t>including loans not yet due for repayment [4][7]</t>
  </si>
  <si>
    <t>Year-end reconciling adjustments [8]</t>
  </si>
  <si>
    <t>Balance after adjustments</t>
  </si>
  <si>
    <t xml:space="preserve">.  =  not applicable     -  = nil or negligible     ..  =  not available  </t>
  </si>
  <si>
    <t xml:space="preserve"> </t>
  </si>
  <si>
    <t>Income Contingent Loans, Scottish domiciled students; EU students [2] studying in Scotland</t>
  </si>
  <si>
    <t xml:space="preserve">2006-07 </t>
  </si>
  <si>
    <t xml:space="preserve">2008-09 </t>
  </si>
  <si>
    <t>Mortgage</t>
  </si>
  <si>
    <t>Maintenance</t>
  </si>
  <si>
    <t>Fee Loans</t>
  </si>
  <si>
    <t>Graduate</t>
  </si>
  <si>
    <t>Total</t>
  </si>
  <si>
    <t>Maintenance Loans [33]</t>
  </si>
  <si>
    <t>Fee Loans (Scottish domiciled in rest of UK)</t>
  </si>
  <si>
    <t>Graduate Endowment Loans [33]</t>
  </si>
  <si>
    <t>Total IC Loans [27]</t>
  </si>
  <si>
    <t xml:space="preserve">Maintenance Loans </t>
  </si>
  <si>
    <t>Graduate Endowment Loans [10]</t>
  </si>
  <si>
    <t>Total Income Contingent Loans [11]</t>
  </si>
  <si>
    <t>Maintenance Loans</t>
  </si>
  <si>
    <t>Style</t>
  </si>
  <si>
    <t>Loans [2]</t>
  </si>
  <si>
    <t xml:space="preserve">(Scottish domiciled in </t>
  </si>
  <si>
    <t>Endowment</t>
  </si>
  <si>
    <t>IC</t>
  </si>
  <si>
    <t>debt [4]</t>
  </si>
  <si>
    <t>rest of UK)</t>
  </si>
  <si>
    <t>Loans[4]</t>
  </si>
  <si>
    <t>Number of borrowers at beginning of the financial year</t>
  </si>
  <si>
    <t>..</t>
  </si>
  <si>
    <t xml:space="preserve">Number of borrowers with accounts closed due to full repayment in the financial year </t>
  </si>
  <si>
    <t xml:space="preserve">       of which:</t>
  </si>
  <si>
    <t xml:space="preserve">             paid off before liability for repayment had arisen</t>
  </si>
  <si>
    <t xml:space="preserve">Number of borrowers receiving refunds of repayments in financial year </t>
  </si>
  <si>
    <t>Number of borrowers with accounts cancelled or written off in financial year [12]</t>
  </si>
  <si>
    <t xml:space="preserve">             because of death</t>
  </si>
  <si>
    <t xml:space="preserve">             because of age</t>
  </si>
  <si>
    <t xml:space="preserve">             because of disability</t>
  </si>
  <si>
    <t xml:space="preserve">             because of sequestration [6]</t>
  </si>
  <si>
    <t xml:space="preserve">             on completion of Trust Deed [6]</t>
  </si>
  <si>
    <t>0.1 [r]</t>
  </si>
  <si>
    <t xml:space="preserve">             other </t>
  </si>
  <si>
    <t>-[r]</t>
  </si>
  <si>
    <t xml:space="preserve">New borrowers in financial year </t>
  </si>
  <si>
    <t>All borrowers at the end of financial year [13][7]</t>
  </si>
  <si>
    <t xml:space="preserve">      of which:</t>
  </si>
  <si>
    <t xml:space="preserve">            (A) Borrowers with accounts not yet liable for repayment </t>
  </si>
  <si>
    <t xml:space="preserve">                 of which</t>
  </si>
  <si>
    <t xml:space="preserve">                             who have made one or more repayments</t>
  </si>
  <si>
    <t xml:space="preserve">                             who have made no repayments</t>
  </si>
  <si>
    <t xml:space="preserve">            (B) Borrowers with accounts being closed </t>
  </si>
  <si>
    <t xml:space="preserve">                             who have fully repaid [14]</t>
  </si>
  <si>
    <t xml:space="preserve">                             who are having their account cancelled [14]</t>
  </si>
  <si>
    <t xml:space="preserve">            (C) Borrowers with accounts liable for repayment</t>
  </si>
  <si>
    <t>Source: Student Loans Company</t>
  </si>
  <si>
    <t xml:space="preserve">Table 3(i): Number of ICR Student Loans borrowers liable to repay  </t>
  </si>
  <si>
    <t>Borrowers who received loans as Scottish domiciled students studying in the UK or as EU students studying in Scotland [17]</t>
  </si>
  <si>
    <t>Repayment Status</t>
  </si>
  <si>
    <t>Number of borrowers in thousands [18]</t>
  </si>
  <si>
    <t>Account closed</t>
  </si>
  <si>
    <t>In the UK tax system</t>
  </si>
  <si>
    <t>Known to be in the UK</t>
  </si>
  <si>
    <t>Resident overseas</t>
  </si>
  <si>
    <t>Repayment status to be confirmed</t>
  </si>
  <si>
    <t>Fully repaid</t>
  </si>
  <si>
    <t>Loan has been cancelled</t>
  </si>
  <si>
    <t>Above earnings threshold or has made a repayment in last tax year [19]</t>
  </si>
  <si>
    <t>Below earnings threshold in the last tax year [19]</t>
  </si>
  <si>
    <t>No live employment at HMRC  &lt;90 days[20]</t>
  </si>
  <si>
    <t>No live employment at HMRC  &gt;90 days[20]</t>
  </si>
  <si>
    <t>Awaiting first year tax return to determine if earnings above threshold [19]</t>
  </si>
  <si>
    <t>Status that does not require repayment at this point</t>
  </si>
  <si>
    <t>Above earnings threshold for that country(of which)</t>
  </si>
  <si>
    <t>Below earnings threshold for that country</t>
  </si>
  <si>
    <t>No details of income provided so Placed in arrears [21]</t>
  </si>
  <si>
    <t>Not currently repaying - Further information being sought[22][23]</t>
  </si>
  <si>
    <t>Repaying</t>
  </si>
  <si>
    <t>Defaulted in arrears</t>
  </si>
  <si>
    <t>Repayment Cohort</t>
  </si>
  <si>
    <t>All cohorts with at least one tax year processed</t>
  </si>
  <si>
    <t>Cohorts with no tax year processed as yet</t>
  </si>
  <si>
    <t>All ICR borrowers who have become liable to repay</t>
  </si>
  <si>
    <t xml:space="preserve">Source: Student Loans Company </t>
  </si>
  <si>
    <t>Number of borrowers as a percentage of the cohort total [18]</t>
  </si>
  <si>
    <t>No live employment at HMRC 
&lt;90 days [20]</t>
  </si>
  <si>
    <t>No live employment at HMRC    &gt;90 days  [20]</t>
  </si>
  <si>
    <t>Tax Year of repayment</t>
  </si>
  <si>
    <t>Number of borrowers repaying in thousand [18]</t>
  </si>
  <si>
    <t>Income Threshold</t>
  </si>
  <si>
    <t>All ICR borrowers who made a repayment via HMRC</t>
  </si>
  <si>
    <t>Amount of repayment in £ millions [18]</t>
  </si>
  <si>
    <t>Average amount of repayment per borrower in £ [18]</t>
  </si>
  <si>
    <t>As at end of tax year</t>
  </si>
  <si>
    <t>[5] Early repayments include those which do not necessarily settle the account in full.</t>
  </si>
  <si>
    <t>[7] Constituent parts may not add to totals due to rounding.</t>
  </si>
  <si>
    <t>[8] The adjustments indicate transactions in the year affecting customer balances that have not been accounted for in the transaction lines above.</t>
  </si>
  <si>
    <t>[14] Borrowers who have fully repaid or had their loans cancelled but the account cannot be closed until the final HMRC return is received and/or the final refund is paid.</t>
  </si>
  <si>
    <t>[15] The repayment status is based on the information received from HMRC, on a monthly basis, relating to a past tax year or later information collected by SLC directly from the borrower.</t>
  </si>
  <si>
    <t>[21] Borrowers who are known to be overseas yet fail to supply the necessary information to allow SLC to set up an overseas repayment schedule for the customer are considered to be in arrears.</t>
  </si>
  <si>
    <t>[23] For UK domiciled borrowers the largest group in this category are those with no tax record at HMRC.</t>
  </si>
  <si>
    <t>[24] ICR loan repayments are deducted from pay by employers who send the monies to HMRC as part of tax and National Insurance returns. Figures also include repayments via Self Assessment. HMRC pass on monies to the Department for Business Innovation &amp; Skills (BIS) based on estimates of what portion of the employer returns they believe constitute Student Loans deductions. BIS pass on the estimated Scotland portion of those estimated Student Loans deductions to the Scottish Government.</t>
  </si>
  <si>
    <t>[25] After the tax year is over the employers pass details of repayments per borrower to HMRC in P14 returns. HMRC pass this information on to SLC when they have validated it. SLC receives this information at various times after the tax year is over.</t>
  </si>
  <si>
    <t xml:space="preserve">Fee Loans </t>
  </si>
  <si>
    <t>Table 1 : Student Loan outlay and repayments: Financial Years 2012-13 to 2014-15 [1]: amounts (£m)</t>
  </si>
  <si>
    <t>£ million</t>
  </si>
  <si>
    <t>2014-15</t>
  </si>
  <si>
    <t>Balance transfers</t>
  </si>
  <si>
    <t xml:space="preserve">                   of which: Loan Balance not yet liable for repayment</t>
  </si>
  <si>
    <t xml:space="preserve">                   of which: Loan Balance liable for repayment</t>
  </si>
  <si>
    <t xml:space="preserve">                                  of which: Loan Balance on accounts in arrears</t>
  </si>
  <si>
    <t xml:space="preserve">                                                  of which: Overdue Debt on accounts in arrears [9]</t>
  </si>
  <si>
    <t>Table 2 : Student Loan outlay and repayments : Financial years 2012-13 to 2014-15: borrower activity</t>
  </si>
  <si>
    <t>Table 5: ICR Student Loans borrowers with a Loan Balance [27] by repayment cohort and tax year [25] as at 30/04/2015 [16]</t>
  </si>
  <si>
    <t>Table 5(i): Number of ICR Student Loans borrowers with a Loan Balance [27]</t>
  </si>
  <si>
    <t>[28]</t>
  </si>
  <si>
    <t>[26]</t>
  </si>
  <si>
    <t>1999-00</t>
  </si>
  <si>
    <t>2000-01</t>
  </si>
  <si>
    <t>2001-02</t>
  </si>
  <si>
    <t>2002-03</t>
  </si>
  <si>
    <t>2003-04</t>
  </si>
  <si>
    <t>2004-05</t>
  </si>
  <si>
    <t xml:space="preserve">2005-06 </t>
  </si>
  <si>
    <t>2006-07</t>
  </si>
  <si>
    <t>2007-08</t>
  </si>
  <si>
    <t>2008-09</t>
  </si>
  <si>
    <t>2009-10</t>
  </si>
  <si>
    <t>2010-11</t>
  </si>
  <si>
    <t>2011-12</t>
  </si>
  <si>
    <t>Table 5(ii): Amount owed by ICR Student Loans borrowers with a Loan Balance [27]</t>
  </si>
  <si>
    <t>Number of borrowers with a Loan Balance in thousands [18]</t>
  </si>
  <si>
    <t>Amount of Loan Balance in £ millions [18]</t>
  </si>
  <si>
    <t>Average Loan Balance in £ [18]</t>
  </si>
  <si>
    <t>All ICR borrowers with a Loan Balance</t>
  </si>
  <si>
    <t>Table 4: ICR Student Loans borrowers making repayments via HMRC [24] by repayment cohort and tax year [25] as at 30/04/2015 [16]</t>
  </si>
  <si>
    <t>Table 4(i): Number of ICR Student Loans borrowers making repayments via HMRC [24] by repayment cohort and tax year [25]</t>
  </si>
  <si>
    <t>Table 4(ii): Amount repaid by ICR Student Loans borrowers making repayments via HMRC [24] by repayment cohort and tax year [25]</t>
  </si>
  <si>
    <t>Table 4(iii): Average amount repaid by ICR Student Loans borrowers making repayments via HMRC [24] by repayment cohort and tax year [25]</t>
  </si>
  <si>
    <t>Table 3: ICR Student Loans borrowers  liable to repay  by repayment cohort and repayment status [15] as at 30/04/2015 [16]</t>
  </si>
  <si>
    <t xml:space="preserve">This table shows the latest known repayment status of borrowers who have become liable for repayment by April 2015.  Until their Loan Balance is fully repaid or cancelled they can move into and out of any of the other statuses.
The 2015 repayment cohort represents those borrowers who became liable to repay in April 2015. This cohort has been in repayment for less than one month from the effective date of  the statistics shown. Therefore the profile for this new repayment cohort is very different to that of earlier repayment cohorts.   
This is particularly evident in the number of borrowers in repayment status 'Known to be in UK employment but awaiting first tax year return to determine if above earnings threshold' which has a much higher proportion of the cohort in this status than for earlier repayment cohorts. Borrowers  in this status will move to other repayment statuses upon receipt of up to date information from HMRC .
The numbers in a repayment cohort can also change. Students begin in a cohort based on the length of their course.  If they drop out of their course of study,  the date from which they are expected to start repaying is brought forward to the April following the date they withdrew from their course.  
Borrowers in repayment may have chosen to go on to further study.  Some of them may be on courses that allow them to take out further loans. Their original repayment cohort is unchanged. They are liable to repay and may make repayments if in employment and earning over the repayment threshold whilst in study.
</t>
  </si>
  <si>
    <t>Table 3 (ii): Percentage of ICR Student Loans borrowers liable to repay by repayment cohort and repayment status [15] as at 30/04/2015 [16]</t>
  </si>
  <si>
    <t xml:space="preserve">These tables show the Loan Balance for ICR borrowers now liable to repay as at the end of each tax year since their liability to repay began.
The Loan Balance for each cohort is known at the point when they become liable to repay. To know the Loan Balance one year later we have to allow an additional year for the repayment notification information to pass from HMRC to SLC. Hence, in this publication there is no update for the Loan Balance of the 2014 cohort. 
Because borrowers are grouped by their earliest repayment liabilty date (i.e. the point when they first became liable to repay) there are a proportion of borrowers within each cohort who will at some point return to higher education and take out additional loans to cover costs of tuition and/or living costs. Example- postgraduate teacher training courses.  This debt is also included in the statistics above and this explains why the outstanding debt increases in the years after entering repayment rather than decreasing as may be expected. 
The effect of interest applied in the financial year also may outweigh the amount repaid for some customers in this first year or two of repayment which will also contribute to an increasing debt after repayment.
The 2000 and 2001 repayment cohorts are atypicial as it represents a higher proportion of borrowers who withdrew from their course and or who were on a one year course of study.
</t>
  </si>
  <si>
    <t>Table 5(iii): Average Loan Balance for ICR Student Loans borrowers with a Loan Balance [27]</t>
  </si>
  <si>
    <t xml:space="preserve">            Graduate Endowment Loans [3]</t>
  </si>
  <si>
    <t xml:space="preserve">                Repaid earlier than required [5]</t>
  </si>
  <si>
    <t>This table shows the repayment status of Income Contingent loan borrowers at the end of the last three financial years.  Income Contingent loans have been available to UK domiciled borrowers from 1998/99.  The table shows the numbers of Scottish domiciled borrowers with a maintenance loan, a fee loan, a Scottish Graduate Endowment and the total with any of these loans. This table also includes the number of borrowers who are normally domiciled in the EU (outwith UK) who have borrowed a Fee Loan paid directly to the university or college attended to cover the cost of tuition.
The number of borrowers at the end of the financial year differs from the the number at the beginning of the year. This is because the numbers at the end of the financial year excludes borrowers who have fully repaid their loan during the financial year, and will also include new, first time borrowers during the financial year. It will also exclude those borrowers who had their loans cancelled during the financial year for reasons of death , disability etc.</t>
  </si>
  <si>
    <t>Number of borrowers in thousands</t>
  </si>
  <si>
    <t>Loan Type</t>
  </si>
  <si>
    <t>Financial Year</t>
  </si>
  <si>
    <t xml:space="preserve">[1] Repayments of Income Contingent Loans are shown in the financial year when they are posted to customer accounts. The SLC are notified of repayments by HMRC usually within one year of the end of the tax year to which they relate. Hence, the repayments shown in 2014-15 are mainly for tax year 2013-14. Also the interest added for customers in repayment in 2014-15 is mainly for tax year 2012-13. The interest added for customers not yet in repayment in 2014-15 will be for tax year 2014-15. </t>
  </si>
  <si>
    <t>[2] EU Students were eligible for Graduate Endowment loans when that policy was in place. EU postgraduate students in Scotland are now eligible for Tuition Fee Loans.</t>
  </si>
  <si>
    <t>[3] The Graduate Endowment was abolished in 2008 for all those who were due to pay it on or after 1 April 2008, with the exception of some postgraduate students who had previously deferred payment.  Loans for such students were carried over into financial year 2008-09. Amounts lent for Graduate Endowment shown in table 1 represent the notification of amounts advanced in respect of earlier academic years (prior to abolition of the graduate endowment) which have been adjusted in the borrowers loan balance in later financial years (following notification from SAAS).</t>
  </si>
  <si>
    <t>[4] For PAYE or self employed borrowers, interest is not applied to income contingent loan accounts until SLC have received notification of the amounts collected by HMRC, which is usually within one year of the tax year the repayments relate to. Interest is then applied retrospectively to individuals' accounts by the SLC.</t>
  </si>
  <si>
    <t xml:space="preserve">[6] The functionality for processing write-offs due to Sequestration and on completion of a Trust Deed was put in place in financial year 2007-08. A number of such write-offs dating back to previous financial years continue to be processed for those cases that pre-dated the legislation that made student loans exempt from those types of insolvency.  </t>
  </si>
  <si>
    <t>[9] The Overdue Debt is the overdue part of the Loan Balance on accounts that are in arrears status at the end of financial year.</t>
  </si>
  <si>
    <t>[10] All students who graduated on or after 1 April 2007 were not liable to pay the graduate endowment, with the exception of postgraduate students who had previously deferred liability. Borrowers with Graduate Endowment loans shown in table 2 are those who took out the loans before the abolition of the graduate endowment.</t>
  </si>
  <si>
    <t>[11] Each borrower has a loan account for each academic year of study in which they take out a loan.  The repayment status may be different for each loan account. Numbers in the Total IC loans column count each borrower once only. Given that borrowers could have loan accounts belonging to more than one Loan Type, the totals in this column is not the same as the sum of the individual Loan Type figures.</t>
  </si>
  <si>
    <t xml:space="preserve">[12] Borrowers who have at least one loan account cancelled or written off during the financial year.  Note that trivial balance write-offs are included in accounts repaid in full. </t>
  </si>
  <si>
    <t>[13] Borrowers with income contingent loans are shown in the table by their known status at the end of the financial year.  The SLC are notified of borrowers'  repayments by HMRC usually within one year of the end of the tax year they relate to, e.g. there will be some borrowers who have repaid their accounts in full in financial year 2014-15 but this will not be reported until the latest repayment notification is received from HMRC. Income contingent loans include hardship loans and part-time loans.</t>
  </si>
  <si>
    <t>[16] The status as at the end of April 2015 incorporates the effect of an assumption for tax year 2013-14 of zero repayments where no HMRC tax information has been received for that tax year. Subsequent receipt of information will change the known repayment status as at the end of that tax year.</t>
  </si>
  <si>
    <t xml:space="preserve">[17] EU students are not entitled to maintenance loans. They were, however, eligible for Graduate Endowment loans and more recently Tuition Fee Loans, so they are included. </t>
  </si>
  <si>
    <t>[18] Numbers of borrowers less than 50, amounts repaid and Loan Balances less than £50,000, and percentage of borrowers less than 0.5% are shown as negligible. Average amounts will be suppressed if the total amount and the number of borrowers are both negligible, otherwise will be rounded to the nearest £10.</t>
  </si>
  <si>
    <t>[19] Those borrowers who are known to be in UK employment at the end of April 2015 are allocated into earnings categories based on the 2013-14 tax returns.</t>
  </si>
  <si>
    <t>[22] Borrowers not repaying because their account is still with SLC to resolve or there is no tax record for them at HMRC.</t>
  </si>
  <si>
    <t>[20] Borrowers in the UK tax system where HMRC does not have a record of any current employment at the reporting cut off date - so latest employment status to be determined.</t>
  </si>
  <si>
    <t>These tables show the repayments made by ICR borrowers via HMRC in tax years up to and including tax year 2013-14 as known by SLC at 30/04/2015.
If borrowers continued to make repayments in perpetuity you would expect to see the average annual repayment amount  increase for each  cohort  year on year as the borrowers' potential to earn increases through each further year of employment. However, borrowers no longer contribute to these averages after they fully repay and, given that they were probably repaying towards the higher end of repayment values before they fully repaid this will have the effect of lowering the average repayment after they fully repay. 
The average repayment amount dipped for most cohorts in tax year 2005-06 when the repayment threshold was revised from 9% of earning above £10,000,  to 9% of earnings above £15,000. The effect can be seen in table 4 (i), (ii) and (iii).
The stated number of borrowers making repayments, the amounts repaid and the average repayment as shown above will  further change as  awaited repayment notifications are posted for tax year 2013-14 (and possibly for earlier tax years)</t>
  </si>
  <si>
    <t>[27] The Loan Balance is reduced by repayments and cancellations. It is increased by the effect of interest and further loans taken out. Borrowers are grouped into cohorts based on year in which they will become liable for repayment.</t>
  </si>
  <si>
    <t>[28] The Loan Balance for cohorts 2000 through 2013 represents the position after the processing of the 2013-14 tax returns.</t>
  </si>
  <si>
    <t>The latest known Loan Balance for the 2014 cohort is at 31/03/2014 on entry into the 2014-15 tax year.</t>
  </si>
  <si>
    <t>The latest known Loan Balance for the 2015 cohort is at 31/03/2015 on entry into the 2015-16 tax year.</t>
  </si>
  <si>
    <t>TABLE OF CONTENTS</t>
  </si>
  <si>
    <t>Table 1: Student Loan outlay and repayments: Financial years 2012-13 to 2014-15: amounts</t>
  </si>
  <si>
    <t>Table 2: Student Loan outlay and repayments: Financial years 2012-13 to 2014-15: borrower activity</t>
  </si>
  <si>
    <t>Table 3: ICR Student Loans borrowers liable to repay by repayment cohort and repayment status as at 30/04/2015</t>
  </si>
  <si>
    <t>Table 4: ICR Student Loans borrowers making repayments via HMRC by repayment cohort and tax year as at 30/04/2015</t>
  </si>
  <si>
    <t>Table 5: ICR Student Loans borrowers with a Loan Balance by repayment cohort and tax year as at 30/04/2015</t>
  </si>
  <si>
    <t>Footnotes</t>
  </si>
  <si>
    <t xml:space="preserve">This table shows the amount of student loans paid out to Scottish domiciled students and EU students studying in Scotland in financial years 2012-13 to 2014-15. 
This table also shows the amount of loans repaid in each of the financial years by former students who are now liable to repay their student loan. Students become liable to repay their loans from the April after graduation, or for those who do not graduate, the April following the date the student withdraws from the course.                                                                                                                                                                                                                                                                                                                                                                                                        </t>
  </si>
  <si>
    <t>[26] The income threshold was raised from £10,000 to £15,000 at the start of tax year 2005-06. It stayed static until the start of tax year 2012-13 where annual increases were introduced.</t>
  </si>
</sst>
</file>

<file path=xl/styles.xml><?xml version="1.0" encoding="utf-8"?>
<styleSheet xmlns="http://schemas.openxmlformats.org/spreadsheetml/2006/main">
  <numFmts count="8">
    <numFmt numFmtId="6" formatCode="&quot;£&quot;#,##0;[Red]\-&quot;£&quot;#,##0"/>
    <numFmt numFmtId="43" formatCode="_-* #,##0.00_-;\-* #,##0.00_-;_-* &quot;-&quot;??_-;_-@_-"/>
    <numFmt numFmtId="164" formatCode="#,##0.0"/>
    <numFmt numFmtId="165" formatCode="0.0%"/>
    <numFmt numFmtId="166" formatCode="_-* #,##0.0_-;\-* #,##0.0_-;_-* &quot;-&quot;??_-;_-@_-"/>
    <numFmt numFmtId="167" formatCode="_-* #,##0_-;\-* #,##0_-;_-* &quot;-&quot;??_-;_-@_-"/>
    <numFmt numFmtId="168" formatCode="0.0"/>
    <numFmt numFmtId="169" formatCode="[$-F800]dddd\,\ mmmm\ dd\,\ yyyy"/>
  </numFmts>
  <fonts count="25">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8"/>
      <name val="Arial"/>
      <family val="2"/>
    </font>
    <font>
      <sz val="10"/>
      <name val="MS Sans Serif"/>
      <family val="2"/>
    </font>
    <font>
      <sz val="9"/>
      <name val="Arial"/>
      <family val="2"/>
    </font>
    <font>
      <b/>
      <sz val="9"/>
      <name val="Arial"/>
      <family val="2"/>
    </font>
    <font>
      <i/>
      <sz val="9"/>
      <name val="Arial"/>
      <family val="2"/>
    </font>
    <font>
      <i/>
      <sz val="9"/>
      <color indexed="8"/>
      <name val="Arial"/>
      <family val="2"/>
    </font>
    <font>
      <sz val="9"/>
      <color indexed="8"/>
      <name val="Arial"/>
      <family val="2"/>
    </font>
    <font>
      <b/>
      <sz val="10"/>
      <name val="Arial"/>
      <family val="2"/>
    </font>
    <font>
      <i/>
      <sz val="10"/>
      <name val="Arial"/>
      <family val="2"/>
    </font>
    <font>
      <b/>
      <sz val="11"/>
      <name val="Arial"/>
      <family val="2"/>
    </font>
    <font>
      <b/>
      <sz val="8"/>
      <name val="Arial"/>
      <family val="2"/>
    </font>
    <font>
      <b/>
      <sz val="8"/>
      <name val="MS Sans Serif"/>
      <family val="2"/>
    </font>
    <font>
      <sz val="8"/>
      <name val="MS Sans Serif"/>
      <family val="2"/>
    </font>
    <font>
      <i/>
      <sz val="8"/>
      <name val="Arial"/>
      <family val="2"/>
    </font>
    <font>
      <b/>
      <sz val="9"/>
      <name val="MS Sans Serif"/>
      <family val="2"/>
    </font>
    <font>
      <sz val="9"/>
      <name val="MS Sans Serif"/>
      <family val="2"/>
    </font>
    <font>
      <sz val="9"/>
      <color theme="1"/>
      <name val="Arial"/>
      <family val="2"/>
    </font>
    <font>
      <b/>
      <u/>
      <sz val="14"/>
      <name val="Arial"/>
      <family val="2"/>
    </font>
    <font>
      <sz val="10"/>
      <color indexed="8"/>
      <name val="Arial"/>
      <family val="2"/>
    </font>
    <font>
      <b/>
      <u/>
      <sz val="14"/>
      <color rgb="FF00000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5"/>
        <bgColor indexed="64"/>
      </patternFill>
    </fill>
  </fills>
  <borders count="79">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hair">
        <color indexed="64"/>
      </left>
      <right style="hair">
        <color indexed="64"/>
      </right>
      <top/>
      <bottom/>
      <diagonal/>
    </border>
    <border>
      <left/>
      <right style="medium">
        <color indexed="64"/>
      </right>
      <top/>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dotted">
        <color indexed="64"/>
      </top>
      <bottom/>
      <diagonal/>
    </border>
    <border>
      <left style="hair">
        <color indexed="64"/>
      </left>
      <right style="hair">
        <color indexed="64"/>
      </right>
      <top style="dotted">
        <color indexed="64"/>
      </top>
      <bottom/>
      <diagonal/>
    </border>
    <border>
      <left style="hair">
        <color indexed="64"/>
      </left>
      <right style="medium">
        <color indexed="64"/>
      </right>
      <top style="dotted">
        <color indexed="64"/>
      </top>
      <bottom/>
      <diagonal/>
    </border>
    <border>
      <left style="thin">
        <color indexed="64"/>
      </left>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bottom/>
      <diagonal/>
    </border>
    <border>
      <left style="hair">
        <color indexed="64"/>
      </left>
      <right style="medium">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hair">
        <color indexed="64"/>
      </left>
      <right style="thin">
        <color indexed="64"/>
      </right>
      <top/>
      <bottom/>
      <diagonal/>
    </border>
    <border>
      <left/>
      <right style="thin">
        <color indexed="64"/>
      </right>
      <top/>
      <bottom/>
      <diagonal/>
    </border>
    <border>
      <left style="medium">
        <color indexed="64"/>
      </left>
      <right/>
      <top/>
      <bottom/>
      <diagonal/>
    </border>
    <border>
      <left style="thin">
        <color indexed="64"/>
      </left>
      <right style="medium">
        <color indexed="64"/>
      </right>
      <top/>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hair">
        <color indexed="64"/>
      </left>
      <right/>
      <top/>
      <bottom/>
      <diagonal/>
    </border>
    <border>
      <left style="thin">
        <color indexed="64"/>
      </left>
      <right style="thick">
        <color indexed="64"/>
      </right>
      <top style="thin">
        <color indexed="64"/>
      </top>
      <bottom/>
      <diagonal/>
    </border>
    <border>
      <left style="thick">
        <color indexed="64"/>
      </left>
      <right/>
      <top style="thin">
        <color indexed="64"/>
      </top>
      <bottom style="thin">
        <color indexed="64"/>
      </bottom>
      <diagonal/>
    </border>
    <border>
      <left style="thin">
        <color indexed="64"/>
      </left>
      <right style="thick">
        <color indexed="64"/>
      </right>
      <top/>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right style="thick">
        <color indexed="64"/>
      </right>
      <top style="thin">
        <color indexed="64"/>
      </top>
      <bottom/>
      <diagonal/>
    </border>
    <border>
      <left style="thick">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bottom/>
      <diagonal/>
    </border>
    <border>
      <left style="thin">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ck">
        <color indexed="64"/>
      </right>
      <top/>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6" fillId="0" borderId="0"/>
    <xf numFmtId="0" fontId="6" fillId="0" borderId="0"/>
    <xf numFmtId="0" fontId="6" fillId="0" borderId="0"/>
    <xf numFmtId="0" fontId="6" fillId="0" borderId="0"/>
    <xf numFmtId="0" fontId="6" fillId="0" borderId="0"/>
    <xf numFmtId="0" fontId="6" fillId="0" borderId="0"/>
    <xf numFmtId="0" fontId="2" fillId="0" borderId="0"/>
    <xf numFmtId="0" fontId="23" fillId="0" borderId="0"/>
    <xf numFmtId="43" fontId="2" fillId="0" borderId="0" applyFont="0" applyFill="0" applyBorder="0" applyAlignment="0" applyProtection="0"/>
    <xf numFmtId="0" fontId="2" fillId="0" borderId="0"/>
    <xf numFmtId="0" fontId="2" fillId="0" borderId="0"/>
    <xf numFmtId="0" fontId="2" fillId="0" borderId="0"/>
    <xf numFmtId="0" fontId="23" fillId="0" borderId="0"/>
    <xf numFmtId="0" fontId="1" fillId="0" borderId="0"/>
  </cellStyleXfs>
  <cellXfs count="517">
    <xf numFmtId="0" fontId="0" fillId="0" borderId="0" xfId="0"/>
    <xf numFmtId="3" fontId="3" fillId="2" borderId="0" xfId="3" applyNumberFormat="1" applyFont="1" applyFill="1"/>
    <xf numFmtId="0" fontId="4" fillId="2" borderId="0" xfId="3" applyFont="1" applyFill="1"/>
    <xf numFmtId="0" fontId="5" fillId="2" borderId="0" xfId="3" applyFont="1" applyFill="1"/>
    <xf numFmtId="0" fontId="0" fillId="2" borderId="0" xfId="0" applyFill="1"/>
    <xf numFmtId="0" fontId="7" fillId="2" borderId="2" xfId="3" applyFont="1" applyFill="1" applyBorder="1"/>
    <xf numFmtId="0" fontId="8" fillId="2" borderId="3" xfId="3" applyFont="1" applyFill="1" applyBorder="1" applyAlignment="1">
      <alignment horizontal="center"/>
    </xf>
    <xf numFmtId="0" fontId="8" fillId="2" borderId="4" xfId="3" applyFont="1" applyFill="1" applyBorder="1" applyAlignment="1">
      <alignment horizontal="center"/>
    </xf>
    <xf numFmtId="0" fontId="8" fillId="2" borderId="5" xfId="3" applyFont="1" applyFill="1" applyBorder="1" applyAlignment="1">
      <alignment horizontal="center"/>
    </xf>
    <xf numFmtId="0" fontId="7" fillId="2" borderId="8" xfId="3" applyFont="1" applyFill="1" applyBorder="1"/>
    <xf numFmtId="0" fontId="7" fillId="2" borderId="8" xfId="3" applyFont="1" applyFill="1" applyBorder="1" applyAlignment="1">
      <alignment horizontal="center" wrapText="1"/>
    </xf>
    <xf numFmtId="0" fontId="7" fillId="2" borderId="9" xfId="3" applyFont="1" applyFill="1" applyBorder="1" applyAlignment="1">
      <alignment horizontal="center" wrapText="1"/>
    </xf>
    <xf numFmtId="0" fontId="7" fillId="2" borderId="10" xfId="3" applyFont="1" applyFill="1" applyBorder="1" applyAlignment="1">
      <alignment horizontal="center" wrapText="1"/>
    </xf>
    <xf numFmtId="0" fontId="7" fillId="2" borderId="11" xfId="3" applyFont="1" applyFill="1" applyBorder="1" applyAlignment="1">
      <alignment horizontal="center" wrapText="1"/>
    </xf>
    <xf numFmtId="0" fontId="7" fillId="2" borderId="12" xfId="3" applyFont="1" applyFill="1" applyBorder="1" applyAlignment="1">
      <alignment horizontal="center" wrapText="1"/>
    </xf>
    <xf numFmtId="0" fontId="7" fillId="2" borderId="13" xfId="3" applyFont="1" applyFill="1" applyBorder="1"/>
    <xf numFmtId="0" fontId="7" fillId="2" borderId="13" xfId="3" applyFont="1" applyFill="1" applyBorder="1" applyAlignment="1">
      <alignment horizontal="center" wrapText="1"/>
    </xf>
    <xf numFmtId="0" fontId="7" fillId="2" borderId="14" xfId="3" applyFont="1" applyFill="1" applyBorder="1" applyAlignment="1">
      <alignment horizontal="center" wrapText="1"/>
    </xf>
    <xf numFmtId="0" fontId="7" fillId="2" borderId="15" xfId="3" applyFont="1" applyFill="1" applyBorder="1" applyAlignment="1">
      <alignment horizontal="center" wrapText="1"/>
    </xf>
    <xf numFmtId="0" fontId="8" fillId="2" borderId="8" xfId="3" applyFont="1" applyFill="1" applyBorder="1"/>
    <xf numFmtId="0" fontId="7" fillId="2" borderId="9" xfId="3" applyFont="1" applyFill="1" applyBorder="1"/>
    <xf numFmtId="0" fontId="7" fillId="2" borderId="12" xfId="3" applyFont="1" applyFill="1" applyBorder="1"/>
    <xf numFmtId="164" fontId="8" fillId="2" borderId="8" xfId="3" applyNumberFormat="1" applyFont="1" applyFill="1" applyBorder="1" applyAlignment="1">
      <alignment horizontal="right" indent="1"/>
    </xf>
    <xf numFmtId="164" fontId="8" fillId="2" borderId="11" xfId="3" applyNumberFormat="1" applyFont="1" applyFill="1" applyBorder="1" applyAlignment="1">
      <alignment horizontal="right" indent="1"/>
    </xf>
    <xf numFmtId="164" fontId="8" fillId="2" borderId="12" xfId="3" applyNumberFormat="1" applyFont="1" applyFill="1" applyBorder="1" applyAlignment="1">
      <alignment horizontal="right" indent="1"/>
    </xf>
    <xf numFmtId="0" fontId="7" fillId="2" borderId="16" xfId="5" applyFont="1" applyFill="1" applyBorder="1"/>
    <xf numFmtId="164" fontId="7" fillId="2" borderId="16" xfId="3" applyNumberFormat="1" applyFont="1" applyFill="1" applyBorder="1" applyAlignment="1">
      <alignment horizontal="right" indent="1"/>
    </xf>
    <xf numFmtId="164" fontId="7" fillId="2" borderId="17" xfId="3" applyNumberFormat="1" applyFont="1" applyFill="1" applyBorder="1" applyAlignment="1">
      <alignment horizontal="right" indent="1"/>
    </xf>
    <xf numFmtId="164" fontId="8" fillId="2" borderId="18" xfId="3" applyNumberFormat="1" applyFont="1" applyFill="1" applyBorder="1" applyAlignment="1">
      <alignment horizontal="right" indent="1"/>
    </xf>
    <xf numFmtId="0" fontId="8" fillId="2" borderId="19" xfId="5" applyFont="1" applyFill="1" applyBorder="1"/>
    <xf numFmtId="164" fontId="8" fillId="2" borderId="19" xfId="3" applyNumberFormat="1" applyFont="1" applyFill="1" applyBorder="1" applyAlignment="1">
      <alignment horizontal="right" indent="1"/>
    </xf>
    <xf numFmtId="164" fontId="8" fillId="2" borderId="20" xfId="3" applyNumberFormat="1" applyFont="1" applyFill="1" applyBorder="1" applyAlignment="1">
      <alignment horizontal="right" indent="1"/>
    </xf>
    <xf numFmtId="164" fontId="8" fillId="2" borderId="21" xfId="3" applyNumberFormat="1" applyFont="1" applyFill="1" applyBorder="1" applyAlignment="1">
      <alignment horizontal="right" indent="1"/>
    </xf>
    <xf numFmtId="0" fontId="8" fillId="2" borderId="8" xfId="5" applyFont="1" applyFill="1" applyBorder="1"/>
    <xf numFmtId="164" fontId="7" fillId="2" borderId="8" xfId="3" applyNumberFormat="1" applyFont="1" applyFill="1" applyBorder="1" applyAlignment="1">
      <alignment horizontal="right" indent="1"/>
    </xf>
    <xf numFmtId="164" fontId="7" fillId="2" borderId="11" xfId="3" applyNumberFormat="1" applyFont="1" applyFill="1" applyBorder="1" applyAlignment="1">
      <alignment horizontal="right" indent="1"/>
    </xf>
    <xf numFmtId="164" fontId="7" fillId="2" borderId="12" xfId="3" applyNumberFormat="1" applyFont="1" applyFill="1" applyBorder="1" applyAlignment="1">
      <alignment horizontal="right" indent="1"/>
    </xf>
    <xf numFmtId="0" fontId="9" fillId="2" borderId="8" xfId="3" applyFont="1" applyFill="1" applyBorder="1"/>
    <xf numFmtId="9" fontId="0" fillId="2" borderId="0" xfId="2" applyFont="1" applyFill="1"/>
    <xf numFmtId="0" fontId="9" fillId="3" borderId="8" xfId="3" applyFont="1" applyFill="1" applyBorder="1"/>
    <xf numFmtId="164" fontId="7" fillId="3" borderId="8" xfId="3" applyNumberFormat="1" applyFont="1" applyFill="1" applyBorder="1" applyAlignment="1">
      <alignment horizontal="right" indent="1"/>
    </xf>
    <xf numFmtId="164" fontId="7" fillId="3" borderId="11" xfId="3" applyNumberFormat="1" applyFont="1" applyFill="1" applyBorder="1" applyAlignment="1">
      <alignment horizontal="right" indent="1"/>
    </xf>
    <xf numFmtId="0" fontId="9" fillId="2" borderId="6" xfId="5" applyFont="1" applyFill="1" applyBorder="1"/>
    <xf numFmtId="0" fontId="9" fillId="2" borderId="6" xfId="0" applyFont="1" applyFill="1" applyBorder="1" applyAlignment="1">
      <alignment vertical="center"/>
    </xf>
    <xf numFmtId="0" fontId="0" fillId="2" borderId="11" xfId="0" applyFill="1" applyBorder="1"/>
    <xf numFmtId="164" fontId="8" fillId="2" borderId="22" xfId="3" applyNumberFormat="1" applyFont="1" applyFill="1" applyBorder="1" applyAlignment="1">
      <alignment horizontal="right" indent="1"/>
    </xf>
    <xf numFmtId="165" fontId="0" fillId="2" borderId="0" xfId="2" applyNumberFormat="1" applyFont="1" applyFill="1"/>
    <xf numFmtId="0" fontId="7" fillId="2" borderId="16" xfId="3" applyFont="1" applyFill="1" applyBorder="1"/>
    <xf numFmtId="164" fontId="8" fillId="2" borderId="23" xfId="3" applyNumberFormat="1" applyFont="1" applyFill="1" applyBorder="1" applyAlignment="1">
      <alignment horizontal="right" indent="1"/>
    </xf>
    <xf numFmtId="0" fontId="8" fillId="2" borderId="19" xfId="3" applyFont="1" applyFill="1" applyBorder="1"/>
    <xf numFmtId="0" fontId="10" fillId="3" borderId="8" xfId="4" applyFont="1" applyFill="1" applyBorder="1"/>
    <xf numFmtId="164" fontId="10" fillId="2" borderId="23" xfId="4" applyNumberFormat="1" applyFont="1" applyFill="1" applyBorder="1" applyAlignment="1">
      <alignment horizontal="right" indent="1"/>
    </xf>
    <xf numFmtId="164" fontId="10" fillId="2" borderId="11" xfId="4" applyNumberFormat="1" applyFont="1" applyFill="1" applyBorder="1" applyAlignment="1">
      <alignment horizontal="right" indent="1"/>
    </xf>
    <xf numFmtId="164" fontId="10" fillId="2" borderId="12" xfId="4" applyNumberFormat="1" applyFont="1" applyFill="1" applyBorder="1" applyAlignment="1">
      <alignment horizontal="right" indent="1"/>
    </xf>
    <xf numFmtId="164" fontId="9" fillId="2" borderId="23" xfId="3" applyNumberFormat="1" applyFont="1" applyFill="1" applyBorder="1" applyAlignment="1">
      <alignment horizontal="right" indent="1"/>
    </xf>
    <xf numFmtId="164" fontId="9" fillId="2" borderId="11" xfId="3" applyNumberFormat="1" applyFont="1" applyFill="1" applyBorder="1" applyAlignment="1">
      <alignment horizontal="right" indent="1"/>
    </xf>
    <xf numFmtId="164" fontId="9" fillId="2" borderId="12" xfId="3" applyNumberFormat="1" applyFont="1" applyFill="1" applyBorder="1" applyAlignment="1">
      <alignment horizontal="right" indent="1"/>
    </xf>
    <xf numFmtId="0" fontId="8" fillId="2" borderId="13" xfId="3" applyFont="1" applyFill="1" applyBorder="1"/>
    <xf numFmtId="164" fontId="8" fillId="2" borderId="13" xfId="3" applyNumberFormat="1" applyFont="1" applyFill="1" applyBorder="1" applyAlignment="1">
      <alignment horizontal="right" indent="1"/>
    </xf>
    <xf numFmtId="164" fontId="8" fillId="2" borderId="14" xfId="3" applyNumberFormat="1" applyFont="1" applyFill="1" applyBorder="1" applyAlignment="1">
      <alignment horizontal="right" indent="1"/>
    </xf>
    <xf numFmtId="164" fontId="8" fillId="2" borderId="24" xfId="3" applyNumberFormat="1" applyFont="1" applyFill="1" applyBorder="1" applyAlignment="1">
      <alignment horizontal="right" indent="1"/>
    </xf>
    <xf numFmtId="0" fontId="5" fillId="2" borderId="0" xfId="3" applyFont="1" applyFill="1" applyAlignment="1">
      <alignment horizontal="left"/>
    </xf>
    <xf numFmtId="0" fontId="5" fillId="2" borderId="0" xfId="3" applyFont="1" applyFill="1" applyAlignment="1">
      <alignment horizontal="right"/>
    </xf>
    <xf numFmtId="0" fontId="11" fillId="2" borderId="0" xfId="4" applyFont="1" applyFill="1" applyAlignment="1">
      <alignment horizontal="left"/>
    </xf>
    <xf numFmtId="0" fontId="7" fillId="2" borderId="0" xfId="0" applyFont="1" applyFill="1"/>
    <xf numFmtId="0" fontId="2" fillId="2" borderId="0" xfId="0" applyFont="1" applyFill="1"/>
    <xf numFmtId="0" fontId="12" fillId="2" borderId="0" xfId="0" applyFont="1" applyFill="1" applyAlignment="1"/>
    <xf numFmtId="3" fontId="3" fillId="0" borderId="0" xfId="0" applyNumberFormat="1" applyFont="1"/>
    <xf numFmtId="0" fontId="7" fillId="0" borderId="0" xfId="0" applyFont="1"/>
    <xf numFmtId="0" fontId="2" fillId="0" borderId="0" xfId="0" applyFont="1"/>
    <xf numFmtId="3" fontId="12" fillId="2" borderId="0" xfId="0" applyNumberFormat="1" applyFont="1" applyFill="1" applyAlignment="1">
      <alignment horizontal="left" indent="2"/>
    </xf>
    <xf numFmtId="0" fontId="7" fillId="0" borderId="0" xfId="0" applyFont="1" applyBorder="1" applyAlignment="1">
      <alignment horizontal="right"/>
    </xf>
    <xf numFmtId="0" fontId="2" fillId="0" borderId="25" xfId="0" applyFont="1" applyBorder="1" applyAlignment="1"/>
    <xf numFmtId="0" fontId="2" fillId="0" borderId="8" xfId="0" applyFont="1" applyBorder="1"/>
    <xf numFmtId="0" fontId="2" fillId="0" borderId="0" xfId="0" applyFont="1" applyFill="1" applyBorder="1" applyAlignment="1">
      <alignment horizontal="center" wrapText="1"/>
    </xf>
    <xf numFmtId="0" fontId="2" fillId="0" borderId="28" xfId="0" applyFont="1" applyBorder="1" applyAlignment="1">
      <alignment horizontal="center" wrapText="1"/>
    </xf>
    <xf numFmtId="0" fontId="2" fillId="0" borderId="8"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wrapText="1"/>
    </xf>
    <xf numFmtId="0" fontId="2" fillId="0" borderId="6" xfId="0" applyFont="1" applyBorder="1" applyAlignment="1">
      <alignment horizontal="center" wrapText="1"/>
    </xf>
    <xf numFmtId="0" fontId="2" fillId="0" borderId="8" xfId="0" applyFont="1" applyBorder="1" applyAlignment="1">
      <alignment horizontal="center" wrapText="1"/>
    </xf>
    <xf numFmtId="0" fontId="2" fillId="0" borderId="0" xfId="0" applyFont="1" applyBorder="1" applyAlignment="1">
      <alignment horizontal="center" wrapText="1"/>
    </xf>
    <xf numFmtId="0" fontId="2" fillId="0" borderId="13" xfId="0" applyFont="1" applyBorder="1"/>
    <xf numFmtId="0" fontId="2" fillId="0" borderId="1" xfId="0" applyFont="1" applyFill="1" applyBorder="1" applyAlignment="1">
      <alignment horizontal="center" wrapText="1"/>
    </xf>
    <xf numFmtId="0" fontId="2" fillId="0" borderId="39" xfId="0" applyFont="1" applyBorder="1" applyAlignment="1">
      <alignment horizontal="center" wrapText="1"/>
    </xf>
    <xf numFmtId="0" fontId="2" fillId="0" borderId="14" xfId="0" applyFont="1" applyBorder="1" applyAlignment="1">
      <alignment horizontal="center" wrapText="1"/>
    </xf>
    <xf numFmtId="0" fontId="2" fillId="0" borderId="40" xfId="0" applyFont="1" applyBorder="1" applyAlignment="1">
      <alignment horizontal="center" wrapText="1"/>
    </xf>
    <xf numFmtId="0" fontId="2" fillId="0" borderId="13" xfId="0" applyFont="1" applyBorder="1" applyAlignment="1">
      <alignment horizontal="center" wrapText="1"/>
    </xf>
    <xf numFmtId="0" fontId="2" fillId="0" borderId="1" xfId="0" applyFont="1" applyBorder="1" applyAlignment="1">
      <alignment horizontal="center" wrapText="1"/>
    </xf>
    <xf numFmtId="10" fontId="2" fillId="0" borderId="8" xfId="0" applyNumberFormat="1" applyFont="1" applyBorder="1" applyAlignment="1">
      <alignment horizontal="center" wrapText="1"/>
    </xf>
    <xf numFmtId="10" fontId="2" fillId="0" borderId="0" xfId="0" applyNumberFormat="1" applyFont="1" applyBorder="1" applyAlignment="1">
      <alignment horizontal="center" wrapText="1"/>
    </xf>
    <xf numFmtId="10" fontId="2" fillId="0" borderId="28" xfId="0" applyNumberFormat="1" applyFont="1" applyBorder="1" applyAlignment="1">
      <alignment horizontal="center" wrapText="1"/>
    </xf>
    <xf numFmtId="10" fontId="2" fillId="0" borderId="6" xfId="0" applyNumberFormat="1" applyFont="1" applyBorder="1" applyAlignment="1">
      <alignment horizontal="center" wrapText="1"/>
    </xf>
    <xf numFmtId="10" fontId="2" fillId="0" borderId="9" xfId="0" applyNumberFormat="1" applyFont="1" applyBorder="1" applyAlignment="1">
      <alignment horizontal="center" wrapText="1"/>
    </xf>
    <xf numFmtId="10" fontId="2" fillId="0" borderId="37" xfId="0" applyNumberFormat="1" applyFont="1" applyBorder="1" applyAlignment="1">
      <alignment horizontal="center" wrapText="1"/>
    </xf>
    <xf numFmtId="10" fontId="2" fillId="0" borderId="38" xfId="0" applyNumberFormat="1" applyFont="1" applyBorder="1" applyAlignment="1">
      <alignment horizontal="center" wrapText="1"/>
    </xf>
    <xf numFmtId="0" fontId="12" fillId="4" borderId="8" xfId="0" applyFont="1" applyFill="1" applyBorder="1"/>
    <xf numFmtId="3" fontId="2" fillId="0" borderId="8" xfId="0" applyNumberFormat="1" applyFont="1" applyBorder="1"/>
    <xf numFmtId="3" fontId="2" fillId="0" borderId="0" xfId="0" applyNumberFormat="1" applyFont="1" applyBorder="1"/>
    <xf numFmtId="0" fontId="2" fillId="0" borderId="11" xfId="0" applyFont="1" applyBorder="1"/>
    <xf numFmtId="0" fontId="2" fillId="0" borderId="0" xfId="0" applyFont="1" applyBorder="1"/>
    <xf numFmtId="164" fontId="12" fillId="4" borderId="8" xfId="0" quotePrefix="1" applyNumberFormat="1" applyFont="1" applyFill="1" applyBorder="1" applyAlignment="1">
      <alignment horizontal="right" indent="1"/>
    </xf>
    <xf numFmtId="164" fontId="2" fillId="0" borderId="0" xfId="0" applyNumberFormat="1" applyFont="1" applyFill="1" applyBorder="1" applyAlignment="1">
      <alignment horizontal="right" indent="2"/>
    </xf>
    <xf numFmtId="164" fontId="12" fillId="4" borderId="28" xfId="0" applyNumberFormat="1" applyFont="1" applyFill="1" applyBorder="1" applyAlignment="1">
      <alignment horizontal="right" indent="1"/>
    </xf>
    <xf numFmtId="164" fontId="12" fillId="4" borderId="6" xfId="0" quotePrefix="1" applyNumberFormat="1" applyFont="1" applyFill="1" applyBorder="1" applyAlignment="1">
      <alignment horizontal="right" indent="1"/>
    </xf>
    <xf numFmtId="164" fontId="2" fillId="0" borderId="8" xfId="0" applyNumberFormat="1" applyFont="1" applyFill="1" applyBorder="1" applyAlignment="1">
      <alignment horizontal="right" indent="1"/>
    </xf>
    <xf numFmtId="164" fontId="2" fillId="0" borderId="11" xfId="0" applyNumberFormat="1" applyFont="1" applyFill="1" applyBorder="1" applyAlignment="1">
      <alignment horizontal="right" indent="1"/>
    </xf>
    <xf numFmtId="164" fontId="2" fillId="0" borderId="0" xfId="0" applyNumberFormat="1" applyFont="1" applyFill="1" applyBorder="1" applyAlignment="1">
      <alignment horizontal="right" indent="1"/>
    </xf>
    <xf numFmtId="164" fontId="12" fillId="0" borderId="8" xfId="0" applyNumberFormat="1" applyFont="1" applyFill="1" applyBorder="1" applyAlignment="1">
      <alignment horizontal="right" indent="1"/>
    </xf>
    <xf numFmtId="164" fontId="12" fillId="0" borderId="11" xfId="0" applyNumberFormat="1" applyFont="1" applyFill="1" applyBorder="1" applyAlignment="1">
      <alignment horizontal="right" indent="1"/>
    </xf>
    <xf numFmtId="164" fontId="12" fillId="0" borderId="0" xfId="0" applyNumberFormat="1" applyFont="1" applyFill="1" applyBorder="1" applyAlignment="1">
      <alignment horizontal="right" indent="1"/>
    </xf>
    <xf numFmtId="164" fontId="12" fillId="0" borderId="37" xfId="0" applyNumberFormat="1" applyFont="1" applyFill="1" applyBorder="1" applyAlignment="1">
      <alignment horizontal="right" indent="1"/>
    </xf>
    <xf numFmtId="164" fontId="12" fillId="0" borderId="38" xfId="0" applyNumberFormat="1" applyFont="1" applyFill="1" applyBorder="1" applyAlignment="1">
      <alignment horizontal="right" indent="1"/>
    </xf>
    <xf numFmtId="164" fontId="12" fillId="0" borderId="6" xfId="0" applyNumberFormat="1" applyFont="1" applyFill="1" applyBorder="1" applyAlignment="1">
      <alignment horizontal="right" indent="1"/>
    </xf>
    <xf numFmtId="3" fontId="12" fillId="4" borderId="8" xfId="0" applyNumberFormat="1" applyFont="1" applyFill="1" applyBorder="1" applyAlignment="1">
      <alignment horizontal="right"/>
    </xf>
    <xf numFmtId="3" fontId="12" fillId="4" borderId="0" xfId="0" applyNumberFormat="1" applyFont="1" applyFill="1" applyBorder="1" applyAlignment="1">
      <alignment horizontal="right"/>
    </xf>
    <xf numFmtId="3" fontId="12" fillId="4" borderId="11" xfId="0" applyNumberFormat="1" applyFont="1" applyFill="1" applyBorder="1" applyAlignment="1">
      <alignment horizontal="right"/>
    </xf>
    <xf numFmtId="164" fontId="2" fillId="4" borderId="8" xfId="0" quotePrefix="1" applyNumberFormat="1" applyFont="1" applyFill="1" applyBorder="1" applyAlignment="1">
      <alignment horizontal="right" indent="1"/>
    </xf>
    <xf numFmtId="164" fontId="2" fillId="4" borderId="0" xfId="0" quotePrefix="1" applyNumberFormat="1" applyFont="1" applyFill="1" applyBorder="1" applyAlignment="1">
      <alignment horizontal="right" indent="2"/>
    </xf>
    <xf numFmtId="164" fontId="2" fillId="4" borderId="28" xfId="0" quotePrefix="1" applyNumberFormat="1" applyFont="1" applyFill="1" applyBorder="1" applyAlignment="1">
      <alignment horizontal="right" indent="1"/>
    </xf>
    <xf numFmtId="164" fontId="2" fillId="0" borderId="37" xfId="0" applyNumberFormat="1" applyFont="1" applyFill="1" applyBorder="1" applyAlignment="1">
      <alignment horizontal="right" indent="1"/>
    </xf>
    <xf numFmtId="164" fontId="2" fillId="0" borderId="38" xfId="0" applyNumberFormat="1" applyFont="1" applyFill="1" applyBorder="1" applyAlignment="1">
      <alignment horizontal="right" indent="1"/>
    </xf>
    <xf numFmtId="164" fontId="2" fillId="0" borderId="6" xfId="0" applyNumberFormat="1" applyFont="1" applyFill="1" applyBorder="1" applyAlignment="1">
      <alignment horizontal="right" indent="1"/>
    </xf>
    <xf numFmtId="3" fontId="2" fillId="4" borderId="8" xfId="0" applyNumberFormat="1" applyFont="1" applyFill="1" applyBorder="1" applyAlignment="1">
      <alignment horizontal="right"/>
    </xf>
    <xf numFmtId="3" fontId="2" fillId="4" borderId="0" xfId="0" applyNumberFormat="1" applyFont="1" applyFill="1" applyBorder="1" applyAlignment="1">
      <alignment horizontal="right"/>
    </xf>
    <xf numFmtId="3" fontId="2" fillId="4" borderId="11" xfId="0" applyNumberFormat="1" applyFont="1" applyFill="1" applyBorder="1" applyAlignment="1">
      <alignment horizontal="right"/>
    </xf>
    <xf numFmtId="164" fontId="2" fillId="0" borderId="28" xfId="0" applyNumberFormat="1" applyFont="1" applyFill="1" applyBorder="1" applyAlignment="1">
      <alignment horizontal="right" indent="1"/>
    </xf>
    <xf numFmtId="164" fontId="2" fillId="0" borderId="46" xfId="0" applyNumberFormat="1" applyFont="1" applyFill="1" applyBorder="1" applyAlignment="1">
      <alignment horizontal="right" indent="1"/>
    </xf>
    <xf numFmtId="0" fontId="13" fillId="0" borderId="8" xfId="0" applyFont="1" applyBorder="1"/>
    <xf numFmtId="0" fontId="12" fillId="0" borderId="8" xfId="0" applyFont="1" applyBorder="1"/>
    <xf numFmtId="164" fontId="12" fillId="0" borderId="0" xfId="0" applyNumberFormat="1" applyFont="1" applyFill="1" applyBorder="1" applyAlignment="1">
      <alignment horizontal="right" indent="2"/>
    </xf>
    <xf numFmtId="164" fontId="12" fillId="0" borderId="28" xfId="0" applyNumberFormat="1" applyFont="1" applyFill="1" applyBorder="1" applyAlignment="1">
      <alignment horizontal="right" indent="1"/>
    </xf>
    <xf numFmtId="3" fontId="2" fillId="4" borderId="13" xfId="0" applyNumberFormat="1" applyFont="1" applyFill="1" applyBorder="1" applyAlignment="1">
      <alignment horizontal="right"/>
    </xf>
    <xf numFmtId="3" fontId="2" fillId="4" borderId="1" xfId="0" applyNumberFormat="1" applyFont="1" applyFill="1" applyBorder="1" applyAlignment="1">
      <alignment horizontal="right"/>
    </xf>
    <xf numFmtId="3" fontId="2" fillId="4" borderId="14" xfId="0" applyNumberFormat="1" applyFont="1" applyFill="1" applyBorder="1" applyAlignment="1">
      <alignment horizontal="right"/>
    </xf>
    <xf numFmtId="164" fontId="2" fillId="0" borderId="13" xfId="0" applyNumberFormat="1" applyFont="1" applyFill="1" applyBorder="1" applyAlignment="1">
      <alignment horizontal="right"/>
    </xf>
    <xf numFmtId="164" fontId="2" fillId="0" borderId="1" xfId="0" applyNumberFormat="1" applyFont="1" applyFill="1" applyBorder="1" applyAlignment="1">
      <alignment horizontal="right"/>
    </xf>
    <xf numFmtId="164" fontId="2" fillId="0" borderId="39" xfId="0" applyNumberFormat="1" applyFont="1" applyFill="1" applyBorder="1" applyAlignment="1">
      <alignment horizontal="right"/>
    </xf>
    <xf numFmtId="164" fontId="2" fillId="0" borderId="40" xfId="0" applyNumberFormat="1" applyFont="1" applyFill="1" applyBorder="1" applyAlignment="1">
      <alignment horizontal="right"/>
    </xf>
    <xf numFmtId="164" fontId="2" fillId="0" borderId="13" xfId="0" applyNumberFormat="1" applyFont="1" applyFill="1" applyBorder="1" applyAlignment="1">
      <alignment horizontal="right" indent="1"/>
    </xf>
    <xf numFmtId="164" fontId="2" fillId="0" borderId="14" xfId="0" applyNumberFormat="1" applyFont="1" applyFill="1" applyBorder="1" applyAlignment="1">
      <alignment horizontal="right" indent="1"/>
    </xf>
    <xf numFmtId="164" fontId="2" fillId="0" borderId="1" xfId="0" applyNumberFormat="1" applyFont="1" applyFill="1" applyBorder="1" applyAlignment="1">
      <alignment horizontal="right" indent="1"/>
    </xf>
    <xf numFmtId="164" fontId="2" fillId="0" borderId="44" xfId="0" applyNumberFormat="1" applyFont="1" applyFill="1" applyBorder="1" applyAlignment="1">
      <alignment horizontal="right" indent="1"/>
    </xf>
    <xf numFmtId="164" fontId="2" fillId="0" borderId="45" xfId="0" applyNumberFormat="1" applyFont="1" applyFill="1" applyBorder="1" applyAlignment="1">
      <alignment horizontal="right" indent="1"/>
    </xf>
    <xf numFmtId="164" fontId="2" fillId="0" borderId="40" xfId="0" applyNumberFormat="1" applyFont="1" applyFill="1" applyBorder="1" applyAlignment="1">
      <alignment horizontal="right" indent="1"/>
    </xf>
    <xf numFmtId="0" fontId="7" fillId="0" borderId="0" xfId="0" applyFont="1" applyAlignment="1">
      <alignment horizontal="right"/>
    </xf>
    <xf numFmtId="0" fontId="8" fillId="0" borderId="0" xfId="0" applyFont="1" applyAlignment="1">
      <alignment horizontal="left"/>
    </xf>
    <xf numFmtId="3" fontId="14" fillId="2" borderId="0" xfId="4" applyNumberFormat="1" applyFont="1" applyFill="1"/>
    <xf numFmtId="0" fontId="15" fillId="2" borderId="0" xfId="4" applyFont="1" applyFill="1" applyAlignment="1">
      <alignment wrapText="1"/>
    </xf>
    <xf numFmtId="0" fontId="16" fillId="2" borderId="0" xfId="4" applyFont="1" applyFill="1" applyAlignment="1">
      <alignment wrapText="1"/>
    </xf>
    <xf numFmtId="0" fontId="15" fillId="2" borderId="0" xfId="4" applyFont="1" applyFill="1"/>
    <xf numFmtId="0" fontId="5" fillId="2" borderId="0" xfId="4" applyFont="1" applyFill="1" applyAlignment="1">
      <alignment wrapText="1"/>
    </xf>
    <xf numFmtId="0" fontId="17" fillId="2" borderId="0" xfId="4" applyFont="1" applyFill="1" applyAlignment="1">
      <alignment wrapText="1"/>
    </xf>
    <xf numFmtId="0" fontId="5" fillId="2" borderId="0" xfId="4" applyFont="1" applyFill="1"/>
    <xf numFmtId="0" fontId="5" fillId="2" borderId="0" xfId="4" applyFont="1" applyFill="1" applyBorder="1" applyAlignment="1">
      <alignment wrapText="1"/>
    </xf>
    <xf numFmtId="0" fontId="17" fillId="2" borderId="0" xfId="4" applyFont="1" applyFill="1" applyBorder="1" applyAlignment="1">
      <alignment horizontal="right" wrapText="1"/>
    </xf>
    <xf numFmtId="0" fontId="5" fillId="2" borderId="0" xfId="4" applyFont="1" applyFill="1" applyBorder="1" applyAlignment="1">
      <alignment horizontal="right" wrapText="1"/>
    </xf>
    <xf numFmtId="0" fontId="17" fillId="2" borderId="0" xfId="4" applyFont="1" applyFill="1" applyBorder="1" applyAlignment="1"/>
    <xf numFmtId="3" fontId="7" fillId="2" borderId="0" xfId="4" applyNumberFormat="1" applyFont="1" applyFill="1" applyBorder="1"/>
    <xf numFmtId="0" fontId="12" fillId="3" borderId="51" xfId="0" applyFont="1" applyFill="1" applyBorder="1" applyAlignment="1">
      <alignment horizontal="center" vertical="top" wrapText="1"/>
    </xf>
    <xf numFmtId="0" fontId="0" fillId="3" borderId="32" xfId="0" applyFill="1" applyBorder="1" applyAlignment="1">
      <alignment horizontal="center" vertical="top" wrapText="1"/>
    </xf>
    <xf numFmtId="0" fontId="0" fillId="3" borderId="2" xfId="0" applyFill="1" applyBorder="1" applyAlignment="1">
      <alignment horizontal="center" vertical="top" wrapText="1"/>
    </xf>
    <xf numFmtId="0" fontId="2" fillId="3" borderId="52" xfId="0" applyFont="1" applyFill="1" applyBorder="1" applyAlignment="1">
      <alignment horizontal="center" vertical="top" wrapText="1"/>
    </xf>
    <xf numFmtId="0" fontId="2" fillId="3" borderId="31" xfId="0" applyFont="1" applyFill="1" applyBorder="1" applyAlignment="1">
      <alignment horizontal="center" vertical="top" wrapText="1"/>
    </xf>
    <xf numFmtId="0" fontId="2" fillId="3" borderId="47" xfId="0" applyFont="1" applyFill="1" applyBorder="1" applyAlignment="1">
      <alignment horizontal="center" vertical="top" wrapText="1"/>
    </xf>
    <xf numFmtId="0" fontId="2" fillId="3" borderId="53" xfId="0" applyFont="1" applyFill="1" applyBorder="1" applyAlignment="1">
      <alignment horizontal="center" vertical="top" wrapText="1"/>
    </xf>
    <xf numFmtId="0" fontId="2" fillId="3" borderId="56" xfId="0" applyFont="1" applyFill="1" applyBorder="1" applyAlignment="1">
      <alignment horizontal="center" vertical="top" wrapText="1"/>
    </xf>
    <xf numFmtId="0" fontId="0" fillId="3" borderId="43" xfId="0" applyFill="1" applyBorder="1" applyAlignment="1">
      <alignment horizontal="center" vertical="top"/>
    </xf>
    <xf numFmtId="0" fontId="0" fillId="0" borderId="13" xfId="0" applyBorder="1" applyAlignment="1">
      <alignment horizontal="center" vertical="top"/>
    </xf>
    <xf numFmtId="0" fontId="0" fillId="0" borderId="59" xfId="0" applyBorder="1" applyAlignment="1">
      <alignment horizontal="center" vertical="top"/>
    </xf>
    <xf numFmtId="0" fontId="0" fillId="0" borderId="40" xfId="0" applyBorder="1" applyAlignment="1">
      <alignment horizontal="center" vertical="top"/>
    </xf>
    <xf numFmtId="0" fontId="0" fillId="0" borderId="58" xfId="0" applyBorder="1" applyAlignment="1">
      <alignment horizontal="center" vertical="top"/>
    </xf>
    <xf numFmtId="0" fontId="0" fillId="0" borderId="60" xfId="0" applyBorder="1" applyAlignment="1">
      <alignment horizontal="center" vertical="top"/>
    </xf>
    <xf numFmtId="0" fontId="2" fillId="3" borderId="43" xfId="0" applyFont="1" applyFill="1" applyBorder="1" applyAlignment="1">
      <alignment horizontal="center" vertical="top"/>
    </xf>
    <xf numFmtId="0" fontId="2" fillId="3" borderId="40" xfId="0" applyFont="1" applyFill="1" applyBorder="1" applyAlignment="1">
      <alignment horizontal="center" vertical="top" wrapText="1"/>
    </xf>
    <xf numFmtId="0" fontId="0" fillId="0" borderId="61" xfId="0" applyBorder="1" applyAlignment="1">
      <alignment horizontal="center" vertical="top"/>
    </xf>
    <xf numFmtId="1" fontId="2" fillId="2" borderId="2" xfId="6" applyNumberFormat="1" applyFont="1" applyFill="1" applyBorder="1"/>
    <xf numFmtId="0" fontId="0" fillId="3" borderId="52" xfId="0" applyFill="1" applyBorder="1" applyAlignment="1">
      <alignment horizontal="right"/>
    </xf>
    <xf numFmtId="0" fontId="0" fillId="3" borderId="2" xfId="0" applyFill="1" applyBorder="1" applyAlignment="1">
      <alignment horizontal="right"/>
    </xf>
    <xf numFmtId="0" fontId="0" fillId="3" borderId="32" xfId="0" applyFill="1" applyBorder="1" applyAlignment="1">
      <alignment horizontal="right"/>
    </xf>
    <xf numFmtId="0" fontId="0" fillId="0" borderId="32" xfId="0" applyFill="1" applyBorder="1" applyAlignment="1">
      <alignment horizontal="right"/>
    </xf>
    <xf numFmtId="0" fontId="0" fillId="0" borderId="31" xfId="0" applyFill="1" applyBorder="1" applyAlignment="1">
      <alignment horizontal="right"/>
    </xf>
    <xf numFmtId="0" fontId="0" fillId="3" borderId="62" xfId="0" applyFill="1" applyBorder="1" applyAlignment="1">
      <alignment horizontal="right"/>
    </xf>
    <xf numFmtId="0" fontId="0" fillId="3" borderId="31" xfId="0" applyFill="1" applyBorder="1" applyAlignment="1">
      <alignment horizontal="right"/>
    </xf>
    <xf numFmtId="0" fontId="0" fillId="3" borderId="56" xfId="0" applyFill="1" applyBorder="1" applyAlignment="1">
      <alignment horizontal="right"/>
    </xf>
    <xf numFmtId="1" fontId="2" fillId="2" borderId="8" xfId="6" applyNumberFormat="1" applyFont="1" applyFill="1" applyBorder="1"/>
    <xf numFmtId="166" fontId="2" fillId="3" borderId="57" xfId="1" applyNumberFormat="1" applyFont="1" applyFill="1" applyBorder="1" applyAlignment="1">
      <alignment horizontal="right"/>
    </xf>
    <xf numFmtId="166" fontId="2" fillId="3" borderId="0" xfId="1" applyNumberFormat="1" applyFont="1" applyFill="1" applyBorder="1" applyAlignment="1">
      <alignment horizontal="right"/>
    </xf>
    <xf numFmtId="166" fontId="2" fillId="3" borderId="36" xfId="1" applyNumberFormat="1" applyFont="1" applyFill="1" applyBorder="1" applyAlignment="1">
      <alignment horizontal="right"/>
    </xf>
    <xf numFmtId="166" fontId="2" fillId="3" borderId="63" xfId="1" applyNumberFormat="1" applyFont="1" applyFill="1" applyBorder="1" applyAlignment="1">
      <alignment horizontal="right"/>
    </xf>
    <xf numFmtId="166" fontId="2" fillId="3" borderId="64" xfId="1" applyNumberFormat="1" applyFont="1" applyFill="1" applyBorder="1" applyAlignment="1">
      <alignment horizontal="right"/>
    </xf>
    <xf numFmtId="166" fontId="2" fillId="3" borderId="6" xfId="1" applyNumberFormat="1" applyFont="1" applyFill="1" applyBorder="1" applyAlignment="1">
      <alignment horizontal="right"/>
    </xf>
    <xf numFmtId="166" fontId="2" fillId="3" borderId="8" xfId="1" applyNumberFormat="1" applyFont="1" applyFill="1" applyBorder="1" applyAlignment="1">
      <alignment horizontal="right"/>
    </xf>
    <xf numFmtId="3" fontId="12" fillId="2" borderId="3" xfId="6" applyNumberFormat="1" applyFont="1" applyFill="1" applyBorder="1" applyAlignment="1">
      <alignment wrapText="1"/>
    </xf>
    <xf numFmtId="166" fontId="12" fillId="3" borderId="48" xfId="1" applyNumberFormat="1" applyFont="1" applyFill="1" applyBorder="1" applyAlignment="1">
      <alignment horizontal="right"/>
    </xf>
    <xf numFmtId="166" fontId="12" fillId="3" borderId="65" xfId="1" applyNumberFormat="1" applyFont="1" applyFill="1" applyBorder="1" applyAlignment="1">
      <alignment horizontal="right"/>
    </xf>
    <xf numFmtId="166" fontId="12" fillId="3" borderId="66" xfId="1" applyNumberFormat="1" applyFont="1" applyFill="1" applyBorder="1" applyAlignment="1">
      <alignment horizontal="right"/>
    </xf>
    <xf numFmtId="166" fontId="12" fillId="3" borderId="67" xfId="1" applyNumberFormat="1" applyFont="1" applyFill="1" applyBorder="1" applyAlignment="1">
      <alignment horizontal="right"/>
    </xf>
    <xf numFmtId="166" fontId="12" fillId="3" borderId="3" xfId="1" applyNumberFormat="1" applyFont="1" applyFill="1" applyBorder="1" applyAlignment="1">
      <alignment horizontal="right"/>
    </xf>
    <xf numFmtId="166" fontId="12" fillId="3" borderId="50" xfId="1" applyNumberFormat="1" applyFont="1" applyFill="1" applyBorder="1" applyAlignment="1">
      <alignment horizontal="right"/>
    </xf>
    <xf numFmtId="166" fontId="12" fillId="3" borderId="51" xfId="1" applyNumberFormat="1" applyFont="1" applyFill="1" applyBorder="1" applyAlignment="1">
      <alignment horizontal="right"/>
    </xf>
    <xf numFmtId="166" fontId="12" fillId="3" borderId="26" xfId="1" applyNumberFormat="1" applyFont="1" applyFill="1" applyBorder="1" applyAlignment="1">
      <alignment horizontal="right"/>
    </xf>
    <xf numFmtId="164" fontId="18" fillId="2" borderId="0" xfId="4" applyNumberFormat="1" applyFont="1" applyFill="1" applyAlignment="1">
      <alignment wrapText="1"/>
    </xf>
    <xf numFmtId="0" fontId="5" fillId="2" borderId="0" xfId="4" applyFont="1" applyFill="1" applyAlignment="1">
      <alignment horizontal="right"/>
    </xf>
    <xf numFmtId="3" fontId="14" fillId="2" borderId="0" xfId="7" applyNumberFormat="1" applyFont="1" applyFill="1"/>
    <xf numFmtId="0" fontId="5" fillId="2" borderId="0" xfId="7" applyFont="1" applyFill="1" applyAlignment="1">
      <alignment wrapText="1"/>
    </xf>
    <xf numFmtId="0" fontId="16" fillId="2" borderId="0" xfId="7" applyFont="1" applyFill="1" applyAlignment="1">
      <alignment wrapText="1"/>
    </xf>
    <xf numFmtId="0" fontId="15" fillId="2" borderId="0" xfId="7" applyFont="1" applyFill="1" applyAlignment="1">
      <alignment wrapText="1"/>
    </xf>
    <xf numFmtId="0" fontId="15" fillId="2" borderId="0" xfId="7" applyFont="1" applyFill="1"/>
    <xf numFmtId="0" fontId="17" fillId="2" borderId="0" xfId="7" applyFont="1" applyFill="1" applyAlignment="1">
      <alignment wrapText="1"/>
    </xf>
    <xf numFmtId="0" fontId="5" fillId="2" borderId="0" xfId="7" applyFont="1" applyFill="1"/>
    <xf numFmtId="3" fontId="7" fillId="2" borderId="0" xfId="7" applyNumberFormat="1" applyFont="1" applyFill="1" applyBorder="1"/>
    <xf numFmtId="0" fontId="5" fillId="2" borderId="0" xfId="7" applyFont="1" applyFill="1" applyBorder="1" applyAlignment="1">
      <alignment wrapText="1"/>
    </xf>
    <xf numFmtId="0" fontId="17" fillId="2" borderId="0" xfId="7" applyFont="1" applyFill="1" applyBorder="1" applyAlignment="1">
      <alignment horizontal="right" wrapText="1"/>
    </xf>
    <xf numFmtId="0" fontId="5" fillId="2" borderId="0" xfId="7" applyFont="1" applyFill="1" applyBorder="1" applyAlignment="1">
      <alignment horizontal="right" wrapText="1"/>
    </xf>
    <xf numFmtId="0" fontId="17" fillId="2" borderId="0" xfId="7" applyFont="1" applyFill="1" applyBorder="1" applyAlignment="1"/>
    <xf numFmtId="0" fontId="12" fillId="3" borderId="51" xfId="0" applyFont="1" applyFill="1" applyBorder="1" applyAlignment="1">
      <alignment horizontal="center" wrapText="1"/>
    </xf>
    <xf numFmtId="0" fontId="0" fillId="3" borderId="43" xfId="0" applyFill="1" applyBorder="1" applyAlignment="1">
      <alignment horizontal="center"/>
    </xf>
    <xf numFmtId="0" fontId="0" fillId="0" borderId="13" xfId="0" applyBorder="1" applyAlignment="1">
      <alignment horizontal="center"/>
    </xf>
    <xf numFmtId="0" fontId="0" fillId="0" borderId="59" xfId="0" applyBorder="1" applyAlignment="1">
      <alignment horizontal="center"/>
    </xf>
    <xf numFmtId="0" fontId="0" fillId="0" borderId="40" xfId="0" applyBorder="1" applyAlignment="1">
      <alignment horizontal="center"/>
    </xf>
    <xf numFmtId="0" fontId="0" fillId="0" borderId="58" xfId="0" applyBorder="1" applyAlignment="1">
      <alignment horizontal="center"/>
    </xf>
    <xf numFmtId="0" fontId="0" fillId="0" borderId="60" xfId="0" applyBorder="1" applyAlignment="1">
      <alignment horizontal="center"/>
    </xf>
    <xf numFmtId="0" fontId="2" fillId="3" borderId="43" xfId="0" applyFont="1" applyFill="1" applyBorder="1" applyAlignment="1">
      <alignment horizontal="center"/>
    </xf>
    <xf numFmtId="0" fontId="2" fillId="3" borderId="40" xfId="0" applyFont="1" applyFill="1" applyBorder="1" applyAlignment="1">
      <alignment horizontal="center" wrapText="1"/>
    </xf>
    <xf numFmtId="0" fontId="0" fillId="0" borderId="61" xfId="0" applyBorder="1" applyAlignment="1">
      <alignment horizontal="center"/>
    </xf>
    <xf numFmtId="0" fontId="2" fillId="0" borderId="31" xfId="0" applyFont="1" applyFill="1" applyBorder="1" applyAlignment="1">
      <alignment horizontal="right"/>
    </xf>
    <xf numFmtId="0" fontId="2" fillId="0" borderId="2" xfId="0" applyFont="1" applyFill="1" applyBorder="1" applyAlignment="1">
      <alignment horizontal="right"/>
    </xf>
    <xf numFmtId="165" fontId="2" fillId="3" borderId="64" xfId="1" applyNumberFormat="1" applyFont="1" applyFill="1" applyBorder="1" applyAlignment="1">
      <alignment horizontal="right"/>
    </xf>
    <xf numFmtId="165" fontId="2" fillId="3" borderId="49" xfId="1" applyNumberFormat="1" applyFont="1" applyFill="1" applyBorder="1" applyAlignment="1">
      <alignment horizontal="right"/>
    </xf>
    <xf numFmtId="165" fontId="2" fillId="3" borderId="6" xfId="1" applyNumberFormat="1" applyFont="1" applyFill="1" applyBorder="1" applyAlignment="1">
      <alignment horizontal="right"/>
    </xf>
    <xf numFmtId="165" fontId="2" fillId="3" borderId="8" xfId="1" applyNumberFormat="1" applyFont="1" applyFill="1" applyBorder="1" applyAlignment="1">
      <alignment horizontal="right"/>
    </xf>
    <xf numFmtId="165" fontId="2" fillId="3" borderId="0" xfId="1" applyNumberFormat="1" applyFont="1" applyFill="1" applyBorder="1" applyAlignment="1">
      <alignment horizontal="right"/>
    </xf>
    <xf numFmtId="165" fontId="2" fillId="3" borderId="57" xfId="1" applyNumberFormat="1" applyFont="1" applyFill="1" applyBorder="1" applyAlignment="1">
      <alignment horizontal="right"/>
    </xf>
    <xf numFmtId="165" fontId="12" fillId="3" borderId="48" xfId="2" applyNumberFormat="1" applyFont="1" applyFill="1" applyBorder="1" applyAlignment="1">
      <alignment horizontal="right"/>
    </xf>
    <xf numFmtId="165" fontId="12" fillId="3" borderId="65" xfId="2" applyNumberFormat="1" applyFont="1" applyFill="1" applyBorder="1" applyAlignment="1">
      <alignment horizontal="right"/>
    </xf>
    <xf numFmtId="165" fontId="12" fillId="3" borderId="66" xfId="2" applyNumberFormat="1" applyFont="1" applyFill="1" applyBorder="1" applyAlignment="1">
      <alignment horizontal="right"/>
    </xf>
    <xf numFmtId="165" fontId="12" fillId="3" borderId="3" xfId="2" applyNumberFormat="1" applyFont="1" applyFill="1" applyBorder="1" applyAlignment="1">
      <alignment horizontal="right"/>
    </xf>
    <xf numFmtId="165" fontId="12" fillId="3" borderId="7" xfId="2" applyNumberFormat="1" applyFont="1" applyFill="1" applyBorder="1" applyAlignment="1">
      <alignment horizontal="right"/>
    </xf>
    <xf numFmtId="165" fontId="12" fillId="3" borderId="67" xfId="2" applyNumberFormat="1" applyFont="1" applyFill="1" applyBorder="1" applyAlignment="1">
      <alignment horizontal="right"/>
    </xf>
    <xf numFmtId="164" fontId="18" fillId="2" borderId="0" xfId="7" applyNumberFormat="1" applyFont="1" applyFill="1" applyAlignment="1">
      <alignment wrapText="1"/>
    </xf>
    <xf numFmtId="0" fontId="5" fillId="2" borderId="0" xfId="7" applyFont="1" applyFill="1" applyAlignment="1">
      <alignment horizontal="right"/>
    </xf>
    <xf numFmtId="0" fontId="5" fillId="2" borderId="0" xfId="7" applyFont="1" applyFill="1" applyBorder="1" applyAlignment="1">
      <alignment horizontal="center" wrapText="1"/>
    </xf>
    <xf numFmtId="3" fontId="3" fillId="2" borderId="0" xfId="8" applyNumberFormat="1" applyFont="1" applyFill="1"/>
    <xf numFmtId="0" fontId="8" fillId="2" borderId="0" xfId="8" applyFont="1" applyFill="1" applyAlignment="1">
      <alignment wrapText="1"/>
    </xf>
    <xf numFmtId="0" fontId="19" fillId="2" borderId="0" xfId="8" applyFont="1" applyFill="1" applyAlignment="1">
      <alignment wrapText="1"/>
    </xf>
    <xf numFmtId="0" fontId="8" fillId="2" borderId="0" xfId="8" applyFont="1" applyFill="1"/>
    <xf numFmtId="0" fontId="7" fillId="2" borderId="0" xfId="8" applyFont="1" applyFill="1" applyAlignment="1">
      <alignment wrapText="1"/>
    </xf>
    <xf numFmtId="0" fontId="20" fillId="2" borderId="0" xfId="8" applyFont="1" applyFill="1" applyAlignment="1">
      <alignment wrapText="1"/>
    </xf>
    <xf numFmtId="0" fontId="7" fillId="2" borderId="0" xfId="8" applyFont="1" applyFill="1"/>
    <xf numFmtId="3" fontId="12" fillId="2" borderId="0" xfId="8" applyNumberFormat="1" applyFont="1" applyFill="1"/>
    <xf numFmtId="3" fontId="7" fillId="2" borderId="1" xfId="8" applyNumberFormat="1" applyFont="1" applyFill="1" applyBorder="1"/>
    <xf numFmtId="0" fontId="7" fillId="2" borderId="0" xfId="8" applyFont="1" applyFill="1" applyBorder="1" applyAlignment="1">
      <alignment wrapText="1"/>
    </xf>
    <xf numFmtId="0" fontId="7" fillId="2" borderId="0" xfId="8" applyFont="1" applyFill="1" applyBorder="1" applyAlignment="1">
      <alignment horizontal="right" wrapText="1"/>
    </xf>
    <xf numFmtId="0" fontId="20" fillId="2" borderId="0" xfId="8" applyFont="1" applyFill="1" applyBorder="1" applyAlignment="1">
      <alignment horizontal="right" wrapText="1"/>
    </xf>
    <xf numFmtId="0" fontId="20" fillId="2" borderId="0" xfId="8" applyFont="1" applyFill="1" applyBorder="1" applyAlignment="1"/>
    <xf numFmtId="0" fontId="8" fillId="2" borderId="8" xfId="8" applyFont="1" applyFill="1" applyBorder="1" applyAlignment="1">
      <alignment horizontal="center" wrapText="1"/>
    </xf>
    <xf numFmtId="0" fontId="8" fillId="2" borderId="6" xfId="8" applyFont="1" applyFill="1" applyBorder="1" applyAlignment="1">
      <alignment horizontal="center" wrapText="1"/>
    </xf>
    <xf numFmtId="0" fontId="8" fillId="2" borderId="32" xfId="8" applyFont="1" applyFill="1" applyBorder="1" applyAlignment="1">
      <alignment horizontal="center" wrapText="1"/>
    </xf>
    <xf numFmtId="0" fontId="8" fillId="2" borderId="31" xfId="8" applyFont="1" applyFill="1" applyBorder="1" applyAlignment="1">
      <alignment horizontal="center" wrapText="1"/>
    </xf>
    <xf numFmtId="0" fontId="7" fillId="2" borderId="8" xfId="0" applyFont="1" applyFill="1" applyBorder="1" applyAlignment="1">
      <alignment wrapText="1"/>
    </xf>
    <xf numFmtId="6" fontId="7" fillId="2" borderId="3" xfId="8" applyNumberFormat="1" applyFont="1" applyFill="1" applyBorder="1" applyAlignment="1">
      <alignment horizontal="center" wrapText="1"/>
    </xf>
    <xf numFmtId="1" fontId="7" fillId="2" borderId="2" xfId="8" applyNumberFormat="1" applyFont="1" applyFill="1" applyBorder="1"/>
    <xf numFmtId="164" fontId="7" fillId="2" borderId="8" xfId="8" applyNumberFormat="1" applyFont="1" applyFill="1" applyBorder="1" applyAlignment="1">
      <alignment horizontal="right" wrapText="1"/>
    </xf>
    <xf numFmtId="164" fontId="7" fillId="2" borderId="6" xfId="8" applyNumberFormat="1" applyFont="1" applyFill="1" applyBorder="1" applyAlignment="1">
      <alignment horizontal="right" wrapText="1"/>
    </xf>
    <xf numFmtId="164" fontId="7" fillId="2" borderId="36" xfId="8" applyNumberFormat="1" applyFont="1" applyFill="1" applyBorder="1" applyAlignment="1">
      <alignment horizontal="right" wrapText="1"/>
    </xf>
    <xf numFmtId="3" fontId="7" fillId="2" borderId="6" xfId="8" applyNumberFormat="1" applyFont="1" applyFill="1" applyBorder="1"/>
    <xf numFmtId="0" fontId="0" fillId="2" borderId="6" xfId="0" applyFill="1" applyBorder="1"/>
    <xf numFmtId="1" fontId="7" fillId="2" borderId="8" xfId="8" applyNumberFormat="1" applyFont="1" applyFill="1" applyBorder="1"/>
    <xf numFmtId="166" fontId="7" fillId="2" borderId="8" xfId="1" applyNumberFormat="1" applyFont="1" applyFill="1" applyBorder="1" applyAlignment="1">
      <alignment horizontal="right" wrapText="1"/>
    </xf>
    <xf numFmtId="166" fontId="7" fillId="2" borderId="6" xfId="1" applyNumberFormat="1" applyFont="1" applyFill="1" applyBorder="1" applyAlignment="1">
      <alignment horizontal="right" wrapText="1"/>
    </xf>
    <xf numFmtId="3" fontId="8" fillId="2" borderId="3" xfId="8" applyNumberFormat="1" applyFont="1" applyFill="1" applyBorder="1" applyAlignment="1">
      <alignment wrapText="1"/>
    </xf>
    <xf numFmtId="166" fontId="8" fillId="2" borderId="3" xfId="1" applyNumberFormat="1" applyFont="1" applyFill="1" applyBorder="1" applyAlignment="1">
      <alignment horizontal="right" wrapText="1"/>
    </xf>
    <xf numFmtId="164" fontId="9" fillId="2" borderId="0" xfId="8" applyNumberFormat="1" applyFont="1" applyFill="1" applyAlignment="1">
      <alignment wrapText="1"/>
    </xf>
    <xf numFmtId="0" fontId="7" fillId="2" borderId="0" xfId="8" applyFont="1" applyFill="1" applyAlignment="1">
      <alignment horizontal="right"/>
    </xf>
    <xf numFmtId="0" fontId="7" fillId="2" borderId="0" xfId="8" applyFont="1" applyFill="1" applyAlignment="1">
      <alignment horizontal="left"/>
    </xf>
    <xf numFmtId="164" fontId="7" fillId="2" borderId="2" xfId="8" applyNumberFormat="1" applyFont="1" applyFill="1" applyBorder="1" applyAlignment="1">
      <alignment horizontal="right" wrapText="1"/>
    </xf>
    <xf numFmtId="164" fontId="7" fillId="2" borderId="31" xfId="8" applyNumberFormat="1" applyFont="1" applyFill="1" applyBorder="1" applyAlignment="1">
      <alignment horizontal="right" wrapText="1"/>
    </xf>
    <xf numFmtId="3" fontId="7" fillId="2" borderId="31" xfId="8" applyNumberFormat="1" applyFont="1" applyFill="1" applyBorder="1"/>
    <xf numFmtId="0" fontId="7" fillId="2" borderId="0" xfId="7" applyFont="1" applyFill="1"/>
    <xf numFmtId="1" fontId="5" fillId="2" borderId="0" xfId="8" applyNumberFormat="1" applyFont="1" applyFill="1" applyBorder="1"/>
    <xf numFmtId="164" fontId="5" fillId="2" borderId="0" xfId="8" applyNumberFormat="1" applyFont="1" applyFill="1" applyBorder="1" applyAlignment="1">
      <alignment horizontal="right" wrapText="1"/>
    </xf>
    <xf numFmtId="3" fontId="5" fillId="2" borderId="0" xfId="8" applyNumberFormat="1" applyFont="1" applyFill="1" applyBorder="1" applyAlignment="1">
      <alignment horizontal="right" wrapText="1"/>
    </xf>
    <xf numFmtId="0" fontId="0" fillId="2" borderId="0" xfId="0" applyFill="1" applyBorder="1"/>
    <xf numFmtId="3" fontId="15" fillId="2" borderId="0" xfId="8" applyNumberFormat="1" applyFont="1" applyFill="1" applyBorder="1" applyAlignment="1">
      <alignment wrapText="1"/>
    </xf>
    <xf numFmtId="164" fontId="15" fillId="2" borderId="0" xfId="8" applyNumberFormat="1" applyFont="1" applyFill="1" applyBorder="1" applyAlignment="1">
      <alignment horizontal="right" wrapText="1"/>
    </xf>
    <xf numFmtId="3" fontId="15" fillId="2" borderId="0" xfId="8" applyNumberFormat="1" applyFont="1" applyFill="1" applyBorder="1" applyAlignment="1">
      <alignment horizontal="right" wrapText="1"/>
    </xf>
    <xf numFmtId="3" fontId="14" fillId="2" borderId="0" xfId="8" applyNumberFormat="1" applyFont="1" applyFill="1"/>
    <xf numFmtId="167" fontId="7" fillId="2" borderId="8" xfId="1" applyNumberFormat="1" applyFont="1" applyFill="1" applyBorder="1" applyAlignment="1">
      <alignment horizontal="right" wrapText="1"/>
    </xf>
    <xf numFmtId="167" fontId="7" fillId="3" borderId="8" xfId="1" applyNumberFormat="1" applyFont="1" applyFill="1" applyBorder="1" applyAlignment="1">
      <alignment horizontal="right" wrapText="1"/>
    </xf>
    <xf numFmtId="167" fontId="8" fillId="2" borderId="3" xfId="1" applyNumberFormat="1" applyFont="1" applyFill="1" applyBorder="1" applyAlignment="1">
      <alignment horizontal="right" wrapText="1"/>
    </xf>
    <xf numFmtId="0" fontId="7" fillId="2" borderId="0" xfId="0" applyFont="1" applyFill="1" applyAlignment="1"/>
    <xf numFmtId="0" fontId="19" fillId="2" borderId="0" xfId="8" applyFont="1" applyFill="1" applyBorder="1" applyAlignment="1">
      <alignment horizontal="center" wrapText="1"/>
    </xf>
    <xf numFmtId="0" fontId="19" fillId="2" borderId="0" xfId="8" applyFont="1" applyFill="1" applyBorder="1" applyAlignment="1"/>
    <xf numFmtId="0" fontId="7" fillId="2" borderId="0" xfId="8" applyFont="1" applyFill="1" applyBorder="1" applyAlignment="1">
      <alignment horizontal="center" wrapText="1"/>
    </xf>
    <xf numFmtId="0" fontId="5" fillId="2" borderId="0" xfId="8" applyFont="1" applyFill="1" applyBorder="1" applyAlignment="1">
      <alignment horizontal="center" wrapText="1"/>
    </xf>
    <xf numFmtId="0" fontId="5" fillId="2" borderId="0" xfId="8" applyFont="1" applyFill="1" applyBorder="1"/>
    <xf numFmtId="164" fontId="7" fillId="2" borderId="0" xfId="8" applyNumberFormat="1" applyFont="1" applyFill="1" applyBorder="1" applyAlignment="1">
      <alignment horizontal="right" wrapText="1"/>
    </xf>
    <xf numFmtId="3" fontId="7" fillId="2" borderId="0" xfId="8" applyNumberFormat="1" applyFont="1" applyFill="1" applyBorder="1" applyAlignment="1"/>
    <xf numFmtId="3" fontId="5" fillId="2" borderId="0" xfId="8" applyNumberFormat="1" applyFont="1" applyFill="1" applyBorder="1"/>
    <xf numFmtId="0" fontId="0" fillId="2" borderId="0" xfId="0" applyFill="1" applyAlignment="1">
      <alignment wrapText="1"/>
    </xf>
    <xf numFmtId="3" fontId="14" fillId="2" borderId="0" xfId="9" applyNumberFormat="1" applyFont="1" applyFill="1"/>
    <xf numFmtId="3" fontId="8" fillId="2" borderId="0" xfId="9" applyNumberFormat="1" applyFont="1" applyFill="1"/>
    <xf numFmtId="0" fontId="8" fillId="2" borderId="0" xfId="9" applyFont="1" applyFill="1" applyAlignment="1">
      <alignment wrapText="1"/>
    </xf>
    <xf numFmtId="0" fontId="19" fillId="2" borderId="0" xfId="9" applyFont="1" applyFill="1" applyAlignment="1">
      <alignment wrapText="1"/>
    </xf>
    <xf numFmtId="0" fontId="8" fillId="2" borderId="0" xfId="9" applyFont="1" applyFill="1"/>
    <xf numFmtId="3" fontId="3" fillId="2" borderId="0" xfId="9" applyNumberFormat="1" applyFont="1" applyFill="1"/>
    <xf numFmtId="3" fontId="12" fillId="2" borderId="0" xfId="9" applyNumberFormat="1" applyFont="1" applyFill="1"/>
    <xf numFmtId="0" fontId="7" fillId="2" borderId="0" xfId="9" applyFont="1" applyFill="1" applyAlignment="1">
      <alignment wrapText="1"/>
    </xf>
    <xf numFmtId="0" fontId="20" fillId="2" borderId="0" xfId="9" applyFont="1" applyFill="1" applyAlignment="1">
      <alignment wrapText="1"/>
    </xf>
    <xf numFmtId="0" fontId="7" fillId="2" borderId="0" xfId="9" applyFont="1" applyFill="1"/>
    <xf numFmtId="3" fontId="7" fillId="2" borderId="0" xfId="9" applyNumberFormat="1" applyFont="1" applyFill="1" applyBorder="1"/>
    <xf numFmtId="0" fontId="7" fillId="2" borderId="0" xfId="9" applyFont="1" applyFill="1" applyBorder="1" applyAlignment="1">
      <alignment wrapText="1"/>
    </xf>
    <xf numFmtId="0" fontId="7" fillId="2" borderId="0" xfId="9" applyFont="1" applyFill="1" applyBorder="1" applyAlignment="1">
      <alignment horizontal="right" wrapText="1"/>
    </xf>
    <xf numFmtId="0" fontId="20" fillId="2" borderId="0" xfId="9" applyFont="1" applyFill="1" applyBorder="1" applyAlignment="1">
      <alignment horizontal="right" wrapText="1"/>
    </xf>
    <xf numFmtId="0" fontId="20" fillId="2" borderId="0" xfId="9" applyFont="1" applyFill="1" applyBorder="1" applyAlignment="1"/>
    <xf numFmtId="0" fontId="7" fillId="2" borderId="40" xfId="9" applyFont="1" applyFill="1" applyBorder="1" applyAlignment="1">
      <alignment horizontal="center"/>
    </xf>
    <xf numFmtId="0" fontId="7" fillId="2" borderId="8" xfId="9" applyFont="1" applyFill="1" applyBorder="1" applyAlignment="1">
      <alignment horizontal="center" wrapText="1"/>
    </xf>
    <xf numFmtId="0" fontId="7" fillId="2" borderId="6" xfId="9" applyFont="1" applyFill="1" applyBorder="1" applyAlignment="1">
      <alignment horizontal="center" wrapText="1"/>
    </xf>
    <xf numFmtId="1" fontId="7" fillId="2" borderId="2" xfId="9" applyNumberFormat="1" applyFont="1" applyFill="1" applyBorder="1"/>
    <xf numFmtId="164" fontId="7" fillId="2" borderId="2" xfId="9" applyNumberFormat="1" applyFont="1" applyFill="1" applyBorder="1"/>
    <xf numFmtId="164" fontId="7" fillId="2" borderId="2" xfId="9" applyNumberFormat="1" applyFont="1" applyFill="1" applyBorder="1" applyAlignment="1">
      <alignment horizontal="right" wrapText="1"/>
    </xf>
    <xf numFmtId="164" fontId="7" fillId="2" borderId="31" xfId="9" applyNumberFormat="1" applyFont="1" applyFill="1" applyBorder="1" applyAlignment="1">
      <alignment horizontal="right" wrapText="1"/>
    </xf>
    <xf numFmtId="164" fontId="7" fillId="2" borderId="32" xfId="9" applyNumberFormat="1" applyFont="1" applyFill="1" applyBorder="1" applyAlignment="1">
      <alignment horizontal="right" wrapText="1"/>
    </xf>
    <xf numFmtId="3" fontId="7" fillId="2" borderId="6" xfId="9" applyNumberFormat="1" applyFont="1" applyFill="1" applyBorder="1" applyAlignment="1">
      <alignment horizontal="right"/>
    </xf>
    <xf numFmtId="1" fontId="7" fillId="2" borderId="8" xfId="9" applyNumberFormat="1" applyFont="1" applyFill="1" applyBorder="1"/>
    <xf numFmtId="164" fontId="7" fillId="2" borderId="8" xfId="9" applyNumberFormat="1" applyFont="1" applyFill="1" applyBorder="1" applyAlignment="1">
      <alignment horizontal="right"/>
    </xf>
    <xf numFmtId="164" fontId="7" fillId="2" borderId="6" xfId="9" applyNumberFormat="1" applyFont="1" applyFill="1" applyBorder="1" applyAlignment="1">
      <alignment horizontal="right"/>
    </xf>
    <xf numFmtId="168" fontId="7" fillId="2" borderId="6" xfId="0" applyNumberFormat="1" applyFont="1" applyFill="1" applyBorder="1"/>
    <xf numFmtId="3" fontId="8" fillId="2" borderId="3" xfId="9" applyNumberFormat="1" applyFont="1" applyFill="1" applyBorder="1" applyAlignment="1">
      <alignment wrapText="1"/>
    </xf>
    <xf numFmtId="164" fontId="8" fillId="2" borderId="3" xfId="9" applyNumberFormat="1" applyFont="1" applyFill="1" applyBorder="1" applyAlignment="1">
      <alignment horizontal="right"/>
    </xf>
    <xf numFmtId="164" fontId="9" fillId="2" borderId="0" xfId="9" applyNumberFormat="1" applyFont="1" applyFill="1" applyAlignment="1">
      <alignment wrapText="1"/>
    </xf>
    <xf numFmtId="0" fontId="7" fillId="2" borderId="0" xfId="9" applyFont="1" applyFill="1" applyAlignment="1">
      <alignment horizontal="right"/>
    </xf>
    <xf numFmtId="3" fontId="7" fillId="2" borderId="1" xfId="9" applyNumberFormat="1" applyFont="1" applyFill="1" applyBorder="1"/>
    <xf numFmtId="0" fontId="7" fillId="2" borderId="0" xfId="9" applyFont="1" applyFill="1" applyAlignment="1">
      <alignment horizontal="left"/>
    </xf>
    <xf numFmtId="3" fontId="7" fillId="2" borderId="8" xfId="9" applyNumberFormat="1" applyFont="1" applyFill="1" applyBorder="1" applyAlignment="1">
      <alignment horizontal="right"/>
    </xf>
    <xf numFmtId="3" fontId="0" fillId="2" borderId="0" xfId="0" applyNumberFormat="1" applyFill="1"/>
    <xf numFmtId="3" fontId="7" fillId="2" borderId="40" xfId="9" applyNumberFormat="1" applyFont="1" applyFill="1" applyBorder="1" applyAlignment="1">
      <alignment horizontal="right"/>
    </xf>
    <xf numFmtId="0" fontId="7" fillId="2" borderId="0" xfId="0" applyFont="1" applyFill="1" applyAlignment="1">
      <alignment wrapText="1"/>
    </xf>
    <xf numFmtId="0" fontId="0" fillId="2" borderId="1" xfId="0" applyFill="1" applyBorder="1" applyAlignment="1"/>
    <xf numFmtId="0" fontId="0" fillId="0" borderId="1" xfId="0" applyBorder="1" applyAlignment="1"/>
    <xf numFmtId="0" fontId="0" fillId="0" borderId="1" xfId="0" applyBorder="1" applyAlignment="1">
      <alignment horizontal="right"/>
    </xf>
    <xf numFmtId="0" fontId="7" fillId="2" borderId="8" xfId="8" applyFont="1" applyFill="1" applyBorder="1" applyAlignment="1">
      <alignment horizontal="center" wrapText="1"/>
    </xf>
    <xf numFmtId="0" fontId="7" fillId="2" borderId="6" xfId="8" applyFont="1" applyFill="1" applyBorder="1" applyAlignment="1">
      <alignment horizontal="center" wrapText="1"/>
    </xf>
    <xf numFmtId="0" fontId="7" fillId="2" borderId="40" xfId="9" applyFont="1" applyFill="1" applyBorder="1" applyAlignment="1">
      <alignment horizontal="center" wrapText="1"/>
    </xf>
    <xf numFmtId="164" fontId="8" fillId="2" borderId="66" xfId="0" applyNumberFormat="1" applyFont="1" applyFill="1" applyBorder="1"/>
    <xf numFmtId="164" fontId="8" fillId="2" borderId="66" xfId="0" applyNumberFormat="1" applyFont="1" applyFill="1" applyBorder="1" applyAlignment="1">
      <alignment horizontal="right"/>
    </xf>
    <xf numFmtId="164" fontId="21" fillId="2" borderId="6" xfId="0" applyNumberFormat="1" applyFont="1" applyFill="1" applyBorder="1"/>
    <xf numFmtId="164" fontId="7" fillId="2" borderId="6" xfId="0" applyNumberFormat="1" applyFont="1" applyFill="1" applyBorder="1" applyAlignment="1">
      <alignment horizontal="right"/>
    </xf>
    <xf numFmtId="164" fontId="7" fillId="2" borderId="6" xfId="0" applyNumberFormat="1" applyFont="1" applyFill="1" applyBorder="1"/>
    <xf numFmtId="3" fontId="8" fillId="2" borderId="66" xfId="9" applyNumberFormat="1" applyFont="1" applyFill="1" applyBorder="1" applyAlignment="1">
      <alignment horizontal="right"/>
    </xf>
    <xf numFmtId="3" fontId="0" fillId="2" borderId="6" xfId="0" applyNumberFormat="1" applyFill="1" applyBorder="1"/>
    <xf numFmtId="0" fontId="8" fillId="2" borderId="2" xfId="8" applyFont="1" applyFill="1" applyBorder="1" applyAlignment="1">
      <alignment horizontal="center" wrapText="1"/>
    </xf>
    <xf numFmtId="6" fontId="7" fillId="2" borderId="13" xfId="8" applyNumberFormat="1" applyFont="1" applyFill="1" applyBorder="1" applyAlignment="1">
      <alignment horizontal="center" wrapText="1"/>
    </xf>
    <xf numFmtId="6" fontId="7" fillId="2" borderId="40" xfId="8" applyNumberFormat="1" applyFont="1" applyFill="1" applyBorder="1" applyAlignment="1">
      <alignment horizontal="center" wrapText="1"/>
    </xf>
    <xf numFmtId="0" fontId="8" fillId="2" borderId="13" xfId="8" applyFont="1" applyFill="1" applyBorder="1" applyAlignment="1">
      <alignment horizontal="center" wrapText="1"/>
    </xf>
    <xf numFmtId="0" fontId="8" fillId="2" borderId="40" xfId="8" applyFont="1" applyFill="1" applyBorder="1" applyAlignment="1">
      <alignment horizontal="center" wrapText="1"/>
    </xf>
    <xf numFmtId="0" fontId="0" fillId="0" borderId="0" xfId="0" applyAlignment="1">
      <alignment vertical="top" wrapText="1"/>
    </xf>
    <xf numFmtId="0" fontId="2" fillId="0" borderId="0" xfId="0" applyFont="1" applyAlignment="1">
      <alignment horizontal="right"/>
    </xf>
    <xf numFmtId="0" fontId="2" fillId="0" borderId="3" xfId="0" applyFont="1" applyBorder="1"/>
    <xf numFmtId="0" fontId="8" fillId="2" borderId="8" xfId="0" applyFont="1" applyFill="1" applyBorder="1" applyAlignment="1">
      <alignment wrapText="1"/>
    </xf>
    <xf numFmtId="6" fontId="7" fillId="2" borderId="43" xfId="8" applyNumberFormat="1" applyFont="1" applyFill="1" applyBorder="1" applyAlignment="1">
      <alignment horizontal="center" wrapText="1"/>
    </xf>
    <xf numFmtId="0" fontId="8" fillId="2" borderId="43" xfId="8" applyFont="1" applyFill="1" applyBorder="1" applyAlignment="1">
      <alignment horizontal="center" wrapText="1"/>
    </xf>
    <xf numFmtId="166" fontId="7" fillId="2" borderId="36" xfId="1" applyNumberFormat="1" applyFont="1" applyFill="1" applyBorder="1" applyAlignment="1">
      <alignment horizontal="right" wrapText="1"/>
    </xf>
    <xf numFmtId="166" fontId="8" fillId="2" borderId="26" xfId="1" applyNumberFormat="1" applyFont="1" applyFill="1" applyBorder="1" applyAlignment="1">
      <alignment horizontal="right" wrapText="1"/>
    </xf>
    <xf numFmtId="6" fontId="7" fillId="2" borderId="68" xfId="8" applyNumberFormat="1" applyFont="1" applyFill="1" applyBorder="1" applyAlignment="1">
      <alignment horizontal="center" wrapText="1"/>
    </xf>
    <xf numFmtId="164" fontId="7" fillId="2" borderId="69" xfId="8" applyNumberFormat="1" applyFont="1" applyFill="1" applyBorder="1" applyAlignment="1">
      <alignment horizontal="right" wrapText="1"/>
    </xf>
    <xf numFmtId="166" fontId="7" fillId="2" borderId="69" xfId="1" applyNumberFormat="1" applyFont="1" applyFill="1" applyBorder="1" applyAlignment="1">
      <alignment horizontal="right" wrapText="1"/>
    </xf>
    <xf numFmtId="166" fontId="8" fillId="2" borderId="68" xfId="1" applyNumberFormat="1" applyFont="1" applyFill="1" applyBorder="1" applyAlignment="1">
      <alignment horizontal="right" wrapText="1"/>
    </xf>
    <xf numFmtId="0" fontId="8" fillId="2" borderId="70" xfId="8" applyFont="1" applyFill="1" applyBorder="1" applyAlignment="1">
      <alignment horizontal="center" wrapText="1"/>
    </xf>
    <xf numFmtId="0" fontId="8" fillId="2" borderId="71" xfId="8" applyFont="1" applyFill="1" applyBorder="1" applyAlignment="1">
      <alignment horizontal="center" wrapText="1"/>
    </xf>
    <xf numFmtId="0" fontId="0" fillId="2" borderId="36" xfId="0" applyFill="1" applyBorder="1"/>
    <xf numFmtId="6" fontId="7" fillId="2" borderId="72" xfId="8" applyNumberFormat="1" applyFont="1" applyFill="1" applyBorder="1" applyAlignment="1">
      <alignment horizontal="center" wrapText="1"/>
    </xf>
    <xf numFmtId="3" fontId="7" fillId="2" borderId="69" xfId="8" applyNumberFormat="1" applyFont="1" applyFill="1" applyBorder="1"/>
    <xf numFmtId="0" fontId="8" fillId="2" borderId="74" xfId="8" applyFont="1" applyFill="1" applyBorder="1" applyAlignment="1">
      <alignment horizontal="center" wrapText="1"/>
    </xf>
    <xf numFmtId="0" fontId="8" fillId="2" borderId="75" xfId="8" applyFont="1" applyFill="1" applyBorder="1" applyAlignment="1">
      <alignment horizontal="center" wrapText="1"/>
    </xf>
    <xf numFmtId="6" fontId="7" fillId="2" borderId="75" xfId="8" applyNumberFormat="1" applyFont="1" applyFill="1" applyBorder="1" applyAlignment="1">
      <alignment horizontal="center" wrapText="1"/>
    </xf>
    <xf numFmtId="0" fontId="0" fillId="2" borderId="76" xfId="0" applyFill="1" applyBorder="1"/>
    <xf numFmtId="166" fontId="7" fillId="2" borderId="76" xfId="1" applyNumberFormat="1" applyFont="1" applyFill="1" applyBorder="1" applyAlignment="1">
      <alignment horizontal="right" wrapText="1"/>
    </xf>
    <xf numFmtId="166" fontId="8" fillId="2" borderId="73" xfId="1" applyNumberFormat="1" applyFont="1" applyFill="1" applyBorder="1" applyAlignment="1">
      <alignment horizontal="right" wrapText="1"/>
    </xf>
    <xf numFmtId="0" fontId="8" fillId="2" borderId="77" xfId="8" applyFont="1" applyFill="1" applyBorder="1" applyAlignment="1">
      <alignment horizontal="center" wrapText="1"/>
    </xf>
    <xf numFmtId="0" fontId="8" fillId="2" borderId="78" xfId="8" applyFont="1" applyFill="1" applyBorder="1" applyAlignment="1">
      <alignment horizontal="center" wrapText="1"/>
    </xf>
    <xf numFmtId="6" fontId="7" fillId="2" borderId="1" xfId="8" applyNumberFormat="1" applyFont="1" applyFill="1" applyBorder="1" applyAlignment="1">
      <alignment horizontal="center" wrapText="1"/>
    </xf>
    <xf numFmtId="3" fontId="7" fillId="2" borderId="69" xfId="8" applyNumberFormat="1" applyFont="1" applyFill="1" applyBorder="1" applyAlignment="1">
      <alignment horizontal="right" wrapText="1"/>
    </xf>
    <xf numFmtId="3" fontId="7" fillId="2" borderId="36" xfId="8" applyNumberFormat="1" applyFont="1" applyFill="1" applyBorder="1" applyAlignment="1">
      <alignment horizontal="right" wrapText="1"/>
    </xf>
    <xf numFmtId="3" fontId="7" fillId="2" borderId="69" xfId="1" applyNumberFormat="1" applyFont="1" applyFill="1" applyBorder="1" applyAlignment="1">
      <alignment horizontal="right" wrapText="1"/>
    </xf>
    <xf numFmtId="3" fontId="7" fillId="2" borderId="36" xfId="1" applyNumberFormat="1" applyFont="1" applyFill="1" applyBorder="1" applyAlignment="1">
      <alignment horizontal="right" wrapText="1"/>
    </xf>
    <xf numFmtId="3" fontId="8" fillId="2" borderId="68" xfId="1" applyNumberFormat="1" applyFont="1" applyFill="1" applyBorder="1" applyAlignment="1">
      <alignment horizontal="right" wrapText="1"/>
    </xf>
    <xf numFmtId="3" fontId="8" fillId="2" borderId="26" xfId="1" applyNumberFormat="1" applyFont="1" applyFill="1" applyBorder="1" applyAlignment="1">
      <alignment horizontal="right" wrapText="1"/>
    </xf>
    <xf numFmtId="3" fontId="0" fillId="2" borderId="76" xfId="0" applyNumberFormat="1" applyFill="1" applyBorder="1"/>
    <xf numFmtId="3" fontId="0" fillId="2" borderId="36" xfId="0" applyNumberFormat="1" applyFill="1" applyBorder="1"/>
    <xf numFmtId="3" fontId="7" fillId="2" borderId="76" xfId="1" applyNumberFormat="1" applyFont="1" applyFill="1" applyBorder="1" applyAlignment="1">
      <alignment horizontal="right" wrapText="1"/>
    </xf>
    <xf numFmtId="3" fontId="8" fillId="2" borderId="73" xfId="1" applyNumberFormat="1" applyFont="1" applyFill="1" applyBorder="1" applyAlignment="1">
      <alignment horizontal="right" wrapText="1"/>
    </xf>
    <xf numFmtId="166" fontId="7" fillId="2" borderId="36" xfId="1" applyNumberFormat="1" applyFont="1" applyFill="1" applyBorder="1" applyAlignment="1">
      <alignment horizontal="center" wrapText="1"/>
    </xf>
    <xf numFmtId="164" fontId="7" fillId="2" borderId="36" xfId="9" applyNumberFormat="1" applyFont="1" applyFill="1" applyBorder="1" applyAlignment="1">
      <alignment horizontal="right"/>
    </xf>
    <xf numFmtId="164" fontId="8" fillId="2" borderId="26" xfId="9" applyNumberFormat="1" applyFont="1" applyFill="1" applyBorder="1" applyAlignment="1">
      <alignment horizontal="right"/>
    </xf>
    <xf numFmtId="166" fontId="7" fillId="2" borderId="31" xfId="1" applyNumberFormat="1" applyFont="1" applyFill="1" applyBorder="1" applyAlignment="1">
      <alignment horizontal="center" wrapText="1"/>
    </xf>
    <xf numFmtId="166" fontId="7" fillId="2" borderId="6" xfId="1" applyNumberFormat="1" applyFont="1" applyFill="1" applyBorder="1" applyAlignment="1">
      <alignment horizontal="center" wrapText="1"/>
    </xf>
    <xf numFmtId="164" fontId="8" fillId="2" borderId="66" xfId="9" applyNumberFormat="1" applyFont="1" applyFill="1" applyBorder="1" applyAlignment="1">
      <alignment horizontal="right"/>
    </xf>
    <xf numFmtId="166" fontId="7" fillId="2" borderId="43" xfId="1" applyNumberFormat="1" applyFont="1" applyFill="1" applyBorder="1" applyAlignment="1">
      <alignment horizontal="right" wrapText="1"/>
    </xf>
    <xf numFmtId="3" fontId="7" fillId="2" borderId="36" xfId="9" applyNumberFormat="1" applyFont="1" applyFill="1" applyBorder="1" applyAlignment="1">
      <alignment horizontal="right"/>
    </xf>
    <xf numFmtId="3" fontId="7" fillId="2" borderId="43" xfId="9" applyNumberFormat="1" applyFont="1" applyFill="1" applyBorder="1" applyAlignment="1">
      <alignment horizontal="right"/>
    </xf>
    <xf numFmtId="3" fontId="8" fillId="2" borderId="26" xfId="9" applyNumberFormat="1" applyFont="1" applyFill="1" applyBorder="1" applyAlignment="1">
      <alignment horizontal="right"/>
    </xf>
    <xf numFmtId="0" fontId="22" fillId="2" borderId="0" xfId="10" applyFont="1" applyFill="1" applyAlignment="1">
      <alignment horizontal="left"/>
    </xf>
    <xf numFmtId="0" fontId="2" fillId="2" borderId="0" xfId="10" applyFill="1"/>
    <xf numFmtId="0" fontId="24" fillId="0" borderId="0" xfId="11" applyFont="1" applyAlignment="1">
      <alignment horizontal="center"/>
    </xf>
    <xf numFmtId="0" fontId="12" fillId="2" borderId="0" xfId="10" applyFont="1" applyFill="1"/>
    <xf numFmtId="0" fontId="4" fillId="2" borderId="0" xfId="10" applyFont="1" applyFill="1"/>
    <xf numFmtId="0" fontId="3" fillId="2" borderId="0" xfId="10" applyFont="1" applyFill="1"/>
    <xf numFmtId="0" fontId="2" fillId="2" borderId="0" xfId="10" applyFont="1" applyFill="1" applyAlignment="1"/>
    <xf numFmtId="169" fontId="8" fillId="2" borderId="0" xfId="10" applyNumberFormat="1" applyFont="1" applyFill="1" applyAlignment="1">
      <alignment horizontal="center"/>
    </xf>
    <xf numFmtId="0" fontId="0" fillId="0" borderId="0" xfId="0" applyAlignment="1">
      <alignment vertical="top" wrapText="1"/>
    </xf>
    <xf numFmtId="0" fontId="12" fillId="2" borderId="0" xfId="0" applyFont="1" applyFill="1" applyAlignment="1">
      <alignment horizontal="left" vertical="top" wrapText="1"/>
    </xf>
    <xf numFmtId="0" fontId="0" fillId="0" borderId="0" xfId="0" applyAlignment="1"/>
    <xf numFmtId="0" fontId="2" fillId="0" borderId="32" xfId="0" applyFont="1" applyBorder="1" applyAlignment="1">
      <alignment horizontal="center" wrapText="1"/>
    </xf>
    <xf numFmtId="0" fontId="2" fillId="0" borderId="36" xfId="0" applyFont="1" applyBorder="1" applyAlignment="1">
      <alignment horizontal="center" wrapText="1"/>
    </xf>
    <xf numFmtId="0" fontId="2" fillId="0" borderId="43" xfId="0" applyFont="1" applyBorder="1" applyAlignment="1">
      <alignment horizontal="center" wrapText="1"/>
    </xf>
    <xf numFmtId="0" fontId="12" fillId="0" borderId="3" xfId="0" applyFont="1" applyBorder="1" applyAlignment="1">
      <alignment horizontal="center"/>
    </xf>
    <xf numFmtId="0" fontId="12" fillId="0" borderId="7" xfId="0" applyFont="1" applyBorder="1" applyAlignment="1">
      <alignment horizontal="center"/>
    </xf>
    <xf numFmtId="0" fontId="2" fillId="0" borderId="26" xfId="0" applyFont="1" applyBorder="1" applyAlignment="1">
      <alignment horizontal="center"/>
    </xf>
    <xf numFmtId="0" fontId="2" fillId="0" borderId="7" xfId="0" applyFont="1" applyBorder="1" applyAlignment="1">
      <alignment horizontal="center"/>
    </xf>
    <xf numFmtId="0" fontId="12" fillId="0" borderId="27" xfId="0" applyFont="1" applyBorder="1" applyAlignment="1">
      <alignment horizontal="center"/>
    </xf>
    <xf numFmtId="0" fontId="12" fillId="0" borderId="5" xfId="0" applyFont="1" applyBorder="1" applyAlignment="1">
      <alignment horizontal="center"/>
    </xf>
    <xf numFmtId="0" fontId="12" fillId="0" borderId="26" xfId="0" applyFont="1" applyBorder="1" applyAlignment="1">
      <alignment horizontal="center"/>
    </xf>
    <xf numFmtId="0" fontId="2" fillId="0" borderId="31" xfId="0" applyFont="1" applyBorder="1" applyAlignment="1">
      <alignment horizontal="center" wrapText="1"/>
    </xf>
    <xf numFmtId="0" fontId="2" fillId="0" borderId="6" xfId="0" applyFont="1" applyBorder="1" applyAlignment="1">
      <alignment horizontal="center" wrapText="1"/>
    </xf>
    <xf numFmtId="0" fontId="2" fillId="0" borderId="40" xfId="0" applyFont="1" applyBorder="1" applyAlignment="1">
      <alignment horizontal="center" wrapText="1"/>
    </xf>
    <xf numFmtId="0" fontId="12" fillId="2" borderId="0" xfId="0" applyFont="1" applyFill="1" applyAlignment="1">
      <alignment horizontal="left" vertical="center" wrapText="1"/>
    </xf>
    <xf numFmtId="0" fontId="7" fillId="0" borderId="0" xfId="0" applyFont="1" applyAlignment="1">
      <alignment horizontal="left"/>
    </xf>
    <xf numFmtId="0" fontId="2" fillId="0" borderId="2" xfId="0" applyFont="1" applyBorder="1" applyAlignment="1">
      <alignment horizontal="center" wrapText="1"/>
    </xf>
    <xf numFmtId="0" fontId="2" fillId="0" borderId="8" xfId="0" applyFont="1" applyBorder="1" applyAlignment="1">
      <alignment horizontal="center" wrapText="1"/>
    </xf>
    <xf numFmtId="0" fontId="2" fillId="0" borderId="13" xfId="0" applyFont="1" applyBorder="1" applyAlignment="1">
      <alignment horizontal="center" wrapText="1"/>
    </xf>
    <xf numFmtId="0" fontId="2" fillId="0" borderId="33" xfId="0" applyFont="1" applyBorder="1" applyAlignment="1">
      <alignment horizontal="center" wrapText="1"/>
    </xf>
    <xf numFmtId="0" fontId="2" fillId="0" borderId="37" xfId="0" applyFont="1" applyBorder="1" applyAlignment="1">
      <alignment horizontal="center" wrapText="1"/>
    </xf>
    <xf numFmtId="0" fontId="2" fillId="0" borderId="44" xfId="0" applyFont="1" applyBorder="1" applyAlignment="1">
      <alignment horizontal="center" wrapText="1"/>
    </xf>
    <xf numFmtId="0" fontId="2" fillId="0" borderId="9" xfId="0" applyFont="1" applyFill="1" applyBorder="1" applyAlignment="1">
      <alignment horizontal="center" wrapText="1"/>
    </xf>
    <xf numFmtId="0" fontId="2" fillId="0" borderId="11" xfId="0" applyFont="1" applyBorder="1" applyAlignment="1">
      <alignment horizontal="center" wrapText="1"/>
    </xf>
    <xf numFmtId="0" fontId="2" fillId="0" borderId="14" xfId="0" applyFont="1" applyBorder="1" applyAlignment="1">
      <alignment horizontal="center" wrapText="1"/>
    </xf>
    <xf numFmtId="0" fontId="2" fillId="0" borderId="34" xfId="0" applyFont="1" applyBorder="1" applyAlignment="1">
      <alignment horizontal="center" wrapText="1"/>
    </xf>
    <xf numFmtId="0" fontId="2" fillId="0" borderId="38" xfId="0" applyFont="1" applyBorder="1" applyAlignment="1">
      <alignment horizontal="center" wrapText="1"/>
    </xf>
    <xf numFmtId="0" fontId="2" fillId="0" borderId="45" xfId="0" applyFont="1" applyBorder="1" applyAlignment="1">
      <alignment horizontal="center" wrapText="1"/>
    </xf>
    <xf numFmtId="0" fontId="2" fillId="0" borderId="29" xfId="0" applyFont="1" applyBorder="1" applyAlignment="1">
      <alignment horizontal="center" wrapText="1"/>
    </xf>
    <xf numFmtId="0" fontId="2" fillId="0" borderId="23" xfId="0" applyFont="1" applyBorder="1" applyAlignment="1">
      <alignment horizontal="center" wrapText="1"/>
    </xf>
    <xf numFmtId="0" fontId="2" fillId="0" borderId="41" xfId="0" applyFont="1" applyBorder="1" applyAlignment="1">
      <alignment horizontal="center" wrapText="1"/>
    </xf>
    <xf numFmtId="0" fontId="2" fillId="0" borderId="30" xfId="0" applyFont="1" applyBorder="1" applyAlignment="1">
      <alignment horizontal="center" wrapText="1"/>
    </xf>
    <xf numFmtId="0" fontId="2" fillId="0" borderId="35" xfId="0" applyFont="1" applyBorder="1" applyAlignment="1">
      <alignment horizontal="center" wrapText="1"/>
    </xf>
    <xf numFmtId="0" fontId="2" fillId="0" borderId="42" xfId="0" applyFont="1" applyBorder="1" applyAlignment="1">
      <alignment horizontal="center" wrapText="1"/>
    </xf>
    <xf numFmtId="0" fontId="2" fillId="0" borderId="25" xfId="0" applyFont="1" applyBorder="1" applyAlignment="1">
      <alignment horizontal="center" wrapText="1"/>
    </xf>
    <xf numFmtId="0" fontId="2" fillId="0" borderId="0" xfId="0" applyFont="1" applyBorder="1" applyAlignment="1">
      <alignment horizontal="center" wrapText="1"/>
    </xf>
    <xf numFmtId="0" fontId="2" fillId="0" borderId="1" xfId="0" applyFont="1" applyBorder="1" applyAlignment="1">
      <alignment horizontal="center" wrapText="1"/>
    </xf>
    <xf numFmtId="0" fontId="2" fillId="0" borderId="11" xfId="0" applyFont="1" applyFill="1" applyBorder="1" applyAlignment="1">
      <alignment horizontal="center" wrapText="1"/>
    </xf>
    <xf numFmtId="0" fontId="2" fillId="0" borderId="14" xfId="0" applyFont="1" applyFill="1" applyBorder="1" applyAlignment="1">
      <alignment horizontal="center" wrapText="1"/>
    </xf>
    <xf numFmtId="0" fontId="5" fillId="2" borderId="25" xfId="4" applyFont="1" applyFill="1" applyBorder="1" applyAlignment="1">
      <alignment horizontal="left"/>
    </xf>
    <xf numFmtId="0" fontId="5" fillId="2" borderId="0" xfId="4" applyFont="1" applyFill="1" applyBorder="1" applyAlignment="1">
      <alignment horizontal="left"/>
    </xf>
    <xf numFmtId="0" fontId="17" fillId="2" borderId="0" xfId="4" applyFont="1" applyFill="1" applyBorder="1" applyAlignment="1"/>
    <xf numFmtId="0" fontId="0" fillId="0" borderId="0" xfId="0" applyAlignment="1">
      <alignment vertical="top" wrapText="1"/>
    </xf>
    <xf numFmtId="0" fontId="2" fillId="3" borderId="47" xfId="0" applyFont="1" applyFill="1" applyBorder="1" applyAlignment="1">
      <alignment vertical="center" wrapText="1"/>
    </xf>
    <xf numFmtId="0" fontId="2" fillId="3" borderId="49" xfId="0" applyFont="1" applyFill="1" applyBorder="1" applyAlignment="1">
      <alignment vertical="center" wrapText="1"/>
    </xf>
    <xf numFmtId="0" fontId="2" fillId="3" borderId="58" xfId="0" applyFont="1" applyFill="1" applyBorder="1" applyAlignment="1">
      <alignment vertical="center" wrapText="1"/>
    </xf>
    <xf numFmtId="0" fontId="12" fillId="2" borderId="48" xfId="6" applyFont="1" applyFill="1" applyBorder="1" applyAlignment="1">
      <alignment horizontal="center" wrapText="1"/>
    </xf>
    <xf numFmtId="0" fontId="12" fillId="2" borderId="7" xfId="6" applyFont="1" applyFill="1" applyBorder="1" applyAlignment="1">
      <alignment horizontal="center" wrapText="1"/>
    </xf>
    <xf numFmtId="0" fontId="12" fillId="2" borderId="26" xfId="6" applyFont="1" applyFill="1" applyBorder="1" applyAlignment="1">
      <alignment horizontal="center" wrapText="1"/>
    </xf>
    <xf numFmtId="0" fontId="12" fillId="3" borderId="48" xfId="0" applyFont="1" applyFill="1" applyBorder="1" applyAlignment="1">
      <alignment horizontal="center" vertical="top" wrapText="1"/>
    </xf>
    <xf numFmtId="0" fontId="12" fillId="3" borderId="50" xfId="0" applyFont="1" applyFill="1" applyBorder="1" applyAlignment="1">
      <alignment horizontal="center" vertical="top" wrapText="1"/>
    </xf>
    <xf numFmtId="0" fontId="12" fillId="3" borderId="7" xfId="0" applyFont="1" applyFill="1" applyBorder="1" applyAlignment="1">
      <alignment horizontal="center" vertical="top" wrapText="1"/>
    </xf>
    <xf numFmtId="0" fontId="12" fillId="3" borderId="52" xfId="0" applyFont="1" applyFill="1" applyBorder="1" applyAlignment="1">
      <alignment horizontal="center" vertical="top" wrapText="1"/>
    </xf>
    <xf numFmtId="0" fontId="12" fillId="3" borderId="57" xfId="0" applyFont="1" applyFill="1" applyBorder="1" applyAlignment="1">
      <alignment horizontal="center" vertical="top" wrapText="1"/>
    </xf>
    <xf numFmtId="0" fontId="2" fillId="3" borderId="54" xfId="0" applyFont="1" applyFill="1" applyBorder="1" applyAlignment="1">
      <alignment horizontal="center" vertical="top" wrapText="1"/>
    </xf>
    <xf numFmtId="0" fontId="2" fillId="3" borderId="55" xfId="0" applyFont="1" applyFill="1" applyBorder="1" applyAlignment="1">
      <alignment horizontal="center" vertical="top" wrapText="1"/>
    </xf>
    <xf numFmtId="0" fontId="2" fillId="0" borderId="31" xfId="0" applyFont="1" applyFill="1" applyBorder="1" applyAlignment="1">
      <alignment horizontal="center" vertical="top" wrapText="1"/>
    </xf>
    <xf numFmtId="0" fontId="0" fillId="0" borderId="40" xfId="0" applyBorder="1" applyAlignment="1">
      <alignment horizontal="center" vertical="top"/>
    </xf>
    <xf numFmtId="0" fontId="5" fillId="2" borderId="25" xfId="7" applyFont="1" applyFill="1" applyBorder="1" applyAlignment="1">
      <alignment horizontal="left"/>
    </xf>
    <xf numFmtId="0" fontId="5" fillId="2" borderId="0" xfId="7" applyFont="1" applyFill="1" applyBorder="1" applyAlignment="1">
      <alignment horizontal="left"/>
    </xf>
    <xf numFmtId="0" fontId="17" fillId="2" borderId="0" xfId="7" applyFont="1" applyFill="1" applyBorder="1" applyAlignment="1"/>
    <xf numFmtId="0" fontId="12" fillId="3" borderId="48" xfId="0" applyFont="1" applyFill="1" applyBorder="1" applyAlignment="1">
      <alignment horizontal="center" vertical="center" wrapText="1"/>
    </xf>
    <xf numFmtId="0" fontId="12" fillId="3" borderId="50" xfId="0" applyFont="1" applyFill="1" applyBorder="1" applyAlignment="1">
      <alignment horizontal="center" vertical="center" wrapText="1"/>
    </xf>
    <xf numFmtId="0" fontId="12" fillId="3" borderId="7" xfId="0" applyFont="1" applyFill="1" applyBorder="1" applyAlignment="1">
      <alignment horizontal="center" vertical="center" wrapText="1"/>
    </xf>
    <xf numFmtId="0" fontId="7" fillId="2" borderId="0" xfId="8" applyFont="1" applyFill="1" applyAlignment="1">
      <alignment horizontal="left"/>
    </xf>
    <xf numFmtId="0" fontId="8" fillId="2" borderId="31" xfId="8" applyFont="1" applyFill="1" applyBorder="1" applyAlignment="1">
      <alignment wrapText="1"/>
    </xf>
    <xf numFmtId="0" fontId="8" fillId="2" borderId="13" xfId="0" applyFont="1" applyFill="1" applyBorder="1" applyAlignment="1">
      <alignment wrapText="1"/>
    </xf>
    <xf numFmtId="0" fontId="8" fillId="2" borderId="2" xfId="8" applyFont="1" applyFill="1" applyBorder="1" applyAlignment="1">
      <alignment horizontal="center" wrapText="1"/>
    </xf>
    <xf numFmtId="0" fontId="8" fillId="2" borderId="25" xfId="8" applyFont="1" applyFill="1" applyBorder="1" applyAlignment="1">
      <alignment horizontal="center" wrapText="1"/>
    </xf>
    <xf numFmtId="0" fontId="8" fillId="2" borderId="32" xfId="8" applyFont="1" applyFill="1" applyBorder="1" applyAlignment="1">
      <alignment horizontal="center" wrapText="1"/>
    </xf>
    <xf numFmtId="0" fontId="8" fillId="2" borderId="31" xfId="8" applyFont="1" applyFill="1" applyBorder="1" applyAlignment="1">
      <alignment vertical="center" wrapText="1"/>
    </xf>
    <xf numFmtId="0" fontId="0" fillId="0" borderId="6" xfId="0" applyBorder="1" applyAlignment="1">
      <alignment vertical="center" wrapText="1"/>
    </xf>
    <xf numFmtId="0" fontId="8" fillId="2" borderId="3" xfId="8" applyFont="1" applyFill="1" applyBorder="1" applyAlignment="1">
      <alignment horizontal="center" wrapText="1"/>
    </xf>
    <xf numFmtId="0" fontId="19" fillId="2" borderId="7" xfId="8" applyFont="1" applyFill="1" applyBorder="1" applyAlignment="1">
      <alignment horizontal="center" wrapText="1"/>
    </xf>
    <xf numFmtId="0" fontId="19" fillId="2" borderId="25" xfId="8" applyFont="1" applyFill="1" applyBorder="1" applyAlignment="1">
      <alignment wrapText="1"/>
    </xf>
    <xf numFmtId="0" fontId="8" fillId="2" borderId="25" xfId="0" applyFont="1" applyFill="1" applyBorder="1" applyAlignment="1">
      <alignment wrapText="1"/>
    </xf>
    <xf numFmtId="0" fontId="12" fillId="0" borderId="25" xfId="0" applyFont="1" applyBorder="1" applyAlignment="1">
      <alignment wrapText="1"/>
    </xf>
    <xf numFmtId="0" fontId="0" fillId="0" borderId="25" xfId="0" applyBorder="1" applyAlignment="1"/>
    <xf numFmtId="0" fontId="0" fillId="0" borderId="32" xfId="0" applyBorder="1" applyAlignment="1"/>
    <xf numFmtId="0" fontId="8" fillId="2" borderId="6" xfId="8" applyFont="1" applyFill="1" applyBorder="1" applyAlignment="1">
      <alignment vertical="center" wrapText="1"/>
    </xf>
    <xf numFmtId="0" fontId="8" fillId="2" borderId="40" xfId="0" applyFont="1" applyFill="1" applyBorder="1" applyAlignment="1">
      <alignment vertical="center" wrapText="1"/>
    </xf>
    <xf numFmtId="0" fontId="15" fillId="2" borderId="0" xfId="8" applyFont="1" applyFill="1" applyBorder="1" applyAlignment="1">
      <alignment horizontal="center"/>
    </xf>
    <xf numFmtId="0" fontId="16" fillId="2" borderId="0" xfId="8" applyFont="1" applyFill="1" applyBorder="1" applyAlignment="1">
      <alignment horizontal="center"/>
    </xf>
    <xf numFmtId="0" fontId="16" fillId="2" borderId="0" xfId="8" applyFont="1" applyFill="1" applyBorder="1" applyAlignment="1"/>
    <xf numFmtId="0" fontId="19" fillId="2" borderId="7" xfId="8" applyFont="1" applyFill="1" applyBorder="1" applyAlignment="1">
      <alignment wrapText="1"/>
    </xf>
    <xf numFmtId="0" fontId="8" fillId="2" borderId="7" xfId="0" applyFont="1" applyFill="1" applyBorder="1" applyAlignment="1">
      <alignment wrapText="1"/>
    </xf>
    <xf numFmtId="0" fontId="12" fillId="0" borderId="7" xfId="0" applyFont="1" applyBorder="1" applyAlignment="1">
      <alignment wrapText="1"/>
    </xf>
    <xf numFmtId="0" fontId="0" fillId="0" borderId="7" xfId="0" applyBorder="1" applyAlignment="1"/>
    <xf numFmtId="0" fontId="0" fillId="0" borderId="26" xfId="0" applyBorder="1" applyAlignment="1"/>
    <xf numFmtId="0" fontId="12" fillId="2" borderId="0" xfId="0" applyFont="1" applyFill="1" applyAlignment="1">
      <alignment horizontal="left" wrapText="1"/>
    </xf>
    <xf numFmtId="0" fontId="7" fillId="2" borderId="0" xfId="9" applyFont="1" applyFill="1" applyAlignment="1">
      <alignment horizontal="left"/>
    </xf>
    <xf numFmtId="0" fontId="7" fillId="2" borderId="31" xfId="9" applyFont="1" applyFill="1" applyBorder="1" applyAlignment="1">
      <alignment horizontal="left" vertical="center" wrapText="1"/>
    </xf>
    <xf numFmtId="0" fontId="7" fillId="2" borderId="6" xfId="9" applyFont="1" applyFill="1" applyBorder="1" applyAlignment="1">
      <alignment horizontal="left" vertical="center" wrapText="1"/>
    </xf>
    <xf numFmtId="0" fontId="7" fillId="2" borderId="40" xfId="0" applyFont="1" applyFill="1" applyBorder="1" applyAlignment="1">
      <alignment horizontal="left" vertical="center" wrapText="1"/>
    </xf>
    <xf numFmtId="0" fontId="8" fillId="2" borderId="3" xfId="9" applyFont="1" applyFill="1" applyBorder="1" applyAlignment="1">
      <alignment horizontal="center" wrapText="1"/>
    </xf>
    <xf numFmtId="0" fontId="7" fillId="2" borderId="31" xfId="9" applyFont="1" applyFill="1" applyBorder="1" applyAlignment="1">
      <alignment vertical="center" wrapText="1"/>
    </xf>
    <xf numFmtId="0" fontId="0" fillId="0" borderId="40" xfId="0" applyBorder="1" applyAlignment="1">
      <alignment wrapText="1"/>
    </xf>
    <xf numFmtId="0" fontId="19" fillId="2" borderId="7" xfId="9" applyFont="1" applyFill="1" applyBorder="1" applyAlignment="1">
      <alignment horizontal="center" wrapText="1"/>
    </xf>
    <xf numFmtId="0" fontId="19" fillId="2" borderId="7" xfId="9" applyFont="1" applyFill="1" applyBorder="1" applyAlignment="1">
      <alignment wrapText="1"/>
    </xf>
    <xf numFmtId="0" fontId="7" fillId="2" borderId="7" xfId="0" applyFont="1" applyFill="1" applyBorder="1" applyAlignment="1">
      <alignment wrapText="1"/>
    </xf>
    <xf numFmtId="0" fontId="0" fillId="0" borderId="7" xfId="0" applyBorder="1" applyAlignment="1">
      <alignment wrapText="1"/>
    </xf>
    <xf numFmtId="0" fontId="0" fillId="0" borderId="40" xfId="0" applyBorder="1" applyAlignment="1">
      <alignment vertical="center" wrapText="1"/>
    </xf>
    <xf numFmtId="0" fontId="8" fillId="2" borderId="0" xfId="0" applyFont="1" applyFill="1" applyAlignment="1">
      <alignment horizontal="left" wrapText="1"/>
    </xf>
  </cellXfs>
  <cellStyles count="18">
    <cellStyle name="Comma" xfId="1" builtinId="3"/>
    <cellStyle name="Comma 2" xfId="12"/>
    <cellStyle name="Normal" xfId="0" builtinId="0"/>
    <cellStyle name="Normal 2" xfId="11"/>
    <cellStyle name="Normal 2 2" xfId="13"/>
    <cellStyle name="Normal 2 3" xfId="10"/>
    <cellStyle name="Normal 3" xfId="14"/>
    <cellStyle name="Normal 3 2" xfId="15"/>
    <cellStyle name="Normal 4" xfId="16"/>
    <cellStyle name="Normal 5" xfId="17"/>
    <cellStyle name="Normal_SFR Scotland tables" xfId="3"/>
    <cellStyle name="Normal_Sheet1" xfId="4"/>
    <cellStyle name="Normal_Sheet2" xfId="7"/>
    <cellStyle name="Normal_Sheet3" xfId="6"/>
    <cellStyle name="Normal_Sheet6" xfId="8"/>
    <cellStyle name="Normal_Sheet7" xfId="9"/>
    <cellStyle name="Normal_slcsfr012008 table 1 v1" xfId="5"/>
    <cellStyle name="Percent" xfId="2"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342899</xdr:colOff>
      <xdr:row>1</xdr:row>
      <xdr:rowOff>47625</xdr:rowOff>
    </xdr:from>
    <xdr:to>
      <xdr:col>12</xdr:col>
      <xdr:colOff>361950</xdr:colOff>
      <xdr:row>33</xdr:row>
      <xdr:rowOff>57150</xdr:rowOff>
    </xdr:to>
    <xdr:sp macro="" textlink="">
      <xdr:nvSpPr>
        <xdr:cNvPr id="2" name="Rectangle 1"/>
        <xdr:cNvSpPr/>
      </xdr:nvSpPr>
      <xdr:spPr>
        <a:xfrm>
          <a:off x="342899" y="209550"/>
          <a:ext cx="7820026" cy="5191125"/>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en-GB"/>
        </a:p>
      </xdr:txBody>
    </xdr:sp>
    <xdr:clientData/>
  </xdr:twoCellAnchor>
  <xdr:twoCellAnchor>
    <xdr:from>
      <xdr:col>2</xdr:col>
      <xdr:colOff>219075</xdr:colOff>
      <xdr:row>11</xdr:row>
      <xdr:rowOff>95250</xdr:rowOff>
    </xdr:from>
    <xdr:to>
      <xdr:col>11</xdr:col>
      <xdr:colOff>19050</xdr:colOff>
      <xdr:row>17</xdr:row>
      <xdr:rowOff>19050</xdr:rowOff>
    </xdr:to>
    <xdr:sp macro="" textlink="">
      <xdr:nvSpPr>
        <xdr:cNvPr id="4" name="Rectangle 4"/>
        <xdr:cNvSpPr>
          <a:spLocks noChangeArrowheads="1"/>
        </xdr:cNvSpPr>
      </xdr:nvSpPr>
      <xdr:spPr bwMode="auto">
        <a:xfrm>
          <a:off x="1438275" y="1876425"/>
          <a:ext cx="5772150" cy="89535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STUDENT LOANS FOR HIGHER EDUCATION</a:t>
          </a:r>
          <a:r>
            <a:rPr lang="en-US" sz="1400" b="1" i="0" strike="noStrike" baseline="0">
              <a:solidFill>
                <a:srgbClr val="000000"/>
              </a:solidFill>
              <a:latin typeface="Arial"/>
              <a:cs typeface="Arial"/>
            </a:rPr>
            <a:t> IN SCOTLAND</a:t>
          </a:r>
        </a:p>
        <a:p>
          <a:pPr algn="ctr" rtl="1">
            <a:defRPr sz="1000"/>
          </a:pPr>
          <a:r>
            <a:rPr lang="en-US" sz="1400" b="1" i="0" strike="noStrike">
              <a:solidFill>
                <a:srgbClr val="000000"/>
              </a:solidFill>
              <a:latin typeface="Arial"/>
              <a:cs typeface="Arial"/>
            </a:rPr>
            <a:t>FINANCIAL YEAR 2014-15 </a:t>
          </a:r>
        </a:p>
      </xdr:txBody>
    </xdr:sp>
    <xdr:clientData/>
  </xdr:twoCellAnchor>
  <xdr:twoCellAnchor>
    <xdr:from>
      <xdr:col>2</xdr:col>
      <xdr:colOff>238125</xdr:colOff>
      <xdr:row>18</xdr:row>
      <xdr:rowOff>76201</xdr:rowOff>
    </xdr:from>
    <xdr:to>
      <xdr:col>11</xdr:col>
      <xdr:colOff>19050</xdr:colOff>
      <xdr:row>24</xdr:row>
      <xdr:rowOff>133351</xdr:rowOff>
    </xdr:to>
    <xdr:sp macro="" textlink="">
      <xdr:nvSpPr>
        <xdr:cNvPr id="5" name="Rectangle 4"/>
        <xdr:cNvSpPr>
          <a:spLocks noChangeArrowheads="1"/>
        </xdr:cNvSpPr>
      </xdr:nvSpPr>
      <xdr:spPr bwMode="auto">
        <a:xfrm>
          <a:off x="1457325" y="2990851"/>
          <a:ext cx="5753100" cy="1028700"/>
        </a:xfrm>
        <a:prstGeom prst="rect">
          <a:avLst/>
        </a:prstGeom>
        <a:solidFill>
          <a:srgbClr val="FFFFFF"/>
        </a:solidFill>
        <a:ln w="9525">
          <a:solidFill>
            <a:srgbClr val="000000"/>
          </a:solidFill>
          <a:miter lim="800000"/>
          <a:headEnd/>
          <a:tailEnd/>
        </a:ln>
      </xdr:spPr>
      <xdr:txBody>
        <a:bodyPr vertOverflow="clip" wrap="square" lIns="36576" tIns="27432" rIns="36576" bIns="0" anchor="ctr" upright="1"/>
        <a:lstStyle/>
        <a:p>
          <a:pPr algn="ctr" rtl="1">
            <a:defRPr sz="1000"/>
          </a:pPr>
          <a:r>
            <a:rPr lang="en-US" sz="1400" b="1" i="0" strike="noStrike">
              <a:solidFill>
                <a:srgbClr val="000000"/>
              </a:solidFill>
              <a:latin typeface="Arial"/>
              <a:cs typeface="Arial"/>
            </a:rPr>
            <a:t>TABLES AND FOOTNOTES</a:t>
          </a:r>
        </a:p>
      </xdr:txBody>
    </xdr:sp>
    <xdr:clientData/>
  </xdr:twoCellAnchor>
  <xdr:twoCellAnchor>
    <xdr:from>
      <xdr:col>2</xdr:col>
      <xdr:colOff>238125</xdr:colOff>
      <xdr:row>26</xdr:row>
      <xdr:rowOff>1</xdr:rowOff>
    </xdr:from>
    <xdr:to>
      <xdr:col>11</xdr:col>
      <xdr:colOff>28575</xdr:colOff>
      <xdr:row>30</xdr:row>
      <xdr:rowOff>9525</xdr:rowOff>
    </xdr:to>
    <xdr:sp macro="" textlink="">
      <xdr:nvSpPr>
        <xdr:cNvPr id="6" name="TextBox 5"/>
        <xdr:cNvSpPr txBox="1"/>
      </xdr:nvSpPr>
      <xdr:spPr>
        <a:xfrm>
          <a:off x="1457325" y="4210051"/>
          <a:ext cx="5762625" cy="657224"/>
        </a:xfrm>
        <a:prstGeom prst="rect">
          <a:avLst/>
        </a:prstGeom>
        <a:ln w="3175">
          <a:solidFill>
            <a:sysClr val="windowText" lastClr="00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GB" sz="1100" b="1">
              <a:latin typeface="Arial" panose="020B0604020202020204" pitchFamily="34" charset="0"/>
              <a:cs typeface="Arial" panose="020B0604020202020204" pitchFamily="34" charset="0"/>
            </a:rPr>
            <a:t>Press</a:t>
          </a:r>
          <a:r>
            <a:rPr lang="en-GB" sz="1100" b="1" baseline="0">
              <a:latin typeface="Arial" panose="020B0604020202020204" pitchFamily="34" charset="0"/>
              <a:cs typeface="Arial" panose="020B0604020202020204" pitchFamily="34" charset="0"/>
            </a:rPr>
            <a:t> Office: 0141 306 2120 press_office@slc.co.uk</a:t>
          </a:r>
        </a:p>
        <a:p>
          <a:pPr algn="ctr"/>
          <a:r>
            <a:rPr lang="en-GB" sz="1100" b="1" baseline="0">
              <a:latin typeface="Arial" panose="020B0604020202020204" pitchFamily="34" charset="0"/>
              <a:cs typeface="Arial" panose="020B0604020202020204" pitchFamily="34" charset="0"/>
            </a:rPr>
            <a:t>Statistician: Dave Cartwright 0141 243 3209 Information_Office@slc.co.uk</a:t>
          </a:r>
          <a:endParaRPr lang="en-GB" sz="1100" b="1">
            <a:latin typeface="Arial" panose="020B0604020202020204" pitchFamily="34" charset="0"/>
            <a:cs typeface="Arial" panose="020B0604020202020204" pitchFamily="34" charset="0"/>
          </a:endParaRPr>
        </a:p>
      </xdr:txBody>
    </xdr:sp>
    <xdr:clientData/>
  </xdr:twoCellAnchor>
  <xdr:twoCellAnchor editAs="oneCell">
    <xdr:from>
      <xdr:col>2</xdr:col>
      <xdr:colOff>600075</xdr:colOff>
      <xdr:row>2</xdr:row>
      <xdr:rowOff>57151</xdr:rowOff>
    </xdr:from>
    <xdr:to>
      <xdr:col>10</xdr:col>
      <xdr:colOff>257176</xdr:colOff>
      <xdr:row>8</xdr:row>
      <xdr:rowOff>19051</xdr:rowOff>
    </xdr:to>
    <xdr:pic>
      <xdr:nvPicPr>
        <xdr:cNvPr id="7" name="Picture 6"/>
        <xdr:cNvPicPr/>
      </xdr:nvPicPr>
      <xdr:blipFill>
        <a:blip xmlns:r="http://schemas.openxmlformats.org/officeDocument/2006/relationships" r:embed="rId1" cstate="print"/>
        <a:srcRect/>
        <a:stretch>
          <a:fillRect/>
        </a:stretch>
      </xdr:blipFill>
      <xdr:spPr bwMode="auto">
        <a:xfrm>
          <a:off x="1819275" y="381001"/>
          <a:ext cx="5019676" cy="9334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G20:G28"/>
  <sheetViews>
    <sheetView tabSelected="1" workbookViewId="0"/>
  </sheetViews>
  <sheetFormatPr defaultRowHeight="12.75"/>
  <cols>
    <col min="1" max="6" width="9.140625" style="405"/>
    <col min="7" max="7" width="16.42578125" style="405" bestFit="1" customWidth="1"/>
    <col min="8" max="262" width="9.140625" style="405"/>
    <col min="263" max="263" width="16.42578125" style="405" bestFit="1" customWidth="1"/>
    <col min="264" max="518" width="9.140625" style="405"/>
    <col min="519" max="519" width="16.42578125" style="405" bestFit="1" customWidth="1"/>
    <col min="520" max="774" width="9.140625" style="405"/>
    <col min="775" max="775" width="16.42578125" style="405" bestFit="1" customWidth="1"/>
    <col min="776" max="1030" width="9.140625" style="405"/>
    <col min="1031" max="1031" width="16.42578125" style="405" bestFit="1" customWidth="1"/>
    <col min="1032" max="1286" width="9.140625" style="405"/>
    <col min="1287" max="1287" width="16.42578125" style="405" bestFit="1" customWidth="1"/>
    <col min="1288" max="1542" width="9.140625" style="405"/>
    <col min="1543" max="1543" width="16.42578125" style="405" bestFit="1" customWidth="1"/>
    <col min="1544" max="1798" width="9.140625" style="405"/>
    <col min="1799" max="1799" width="16.42578125" style="405" bestFit="1" customWidth="1"/>
    <col min="1800" max="2054" width="9.140625" style="405"/>
    <col min="2055" max="2055" width="16.42578125" style="405" bestFit="1" customWidth="1"/>
    <col min="2056" max="2310" width="9.140625" style="405"/>
    <col min="2311" max="2311" width="16.42578125" style="405" bestFit="1" customWidth="1"/>
    <col min="2312" max="2566" width="9.140625" style="405"/>
    <col min="2567" max="2567" width="16.42578125" style="405" bestFit="1" customWidth="1"/>
    <col min="2568" max="2822" width="9.140625" style="405"/>
    <col min="2823" max="2823" width="16.42578125" style="405" bestFit="1" customWidth="1"/>
    <col min="2824" max="3078" width="9.140625" style="405"/>
    <col min="3079" max="3079" width="16.42578125" style="405" bestFit="1" customWidth="1"/>
    <col min="3080" max="3334" width="9.140625" style="405"/>
    <col min="3335" max="3335" width="16.42578125" style="405" bestFit="1" customWidth="1"/>
    <col min="3336" max="3590" width="9.140625" style="405"/>
    <col min="3591" max="3591" width="16.42578125" style="405" bestFit="1" customWidth="1"/>
    <col min="3592" max="3846" width="9.140625" style="405"/>
    <col min="3847" max="3847" width="16.42578125" style="405" bestFit="1" customWidth="1"/>
    <col min="3848" max="4102" width="9.140625" style="405"/>
    <col min="4103" max="4103" width="16.42578125" style="405" bestFit="1" customWidth="1"/>
    <col min="4104" max="4358" width="9.140625" style="405"/>
    <col min="4359" max="4359" width="16.42578125" style="405" bestFit="1" customWidth="1"/>
    <col min="4360" max="4614" width="9.140625" style="405"/>
    <col min="4615" max="4615" width="16.42578125" style="405" bestFit="1" customWidth="1"/>
    <col min="4616" max="4870" width="9.140625" style="405"/>
    <col min="4871" max="4871" width="16.42578125" style="405" bestFit="1" customWidth="1"/>
    <col min="4872" max="5126" width="9.140625" style="405"/>
    <col min="5127" max="5127" width="16.42578125" style="405" bestFit="1" customWidth="1"/>
    <col min="5128" max="5382" width="9.140625" style="405"/>
    <col min="5383" max="5383" width="16.42578125" style="405" bestFit="1" customWidth="1"/>
    <col min="5384" max="5638" width="9.140625" style="405"/>
    <col min="5639" max="5639" width="16.42578125" style="405" bestFit="1" customWidth="1"/>
    <col min="5640" max="5894" width="9.140625" style="405"/>
    <col min="5895" max="5895" width="16.42578125" style="405" bestFit="1" customWidth="1"/>
    <col min="5896" max="6150" width="9.140625" style="405"/>
    <col min="6151" max="6151" width="16.42578125" style="405" bestFit="1" customWidth="1"/>
    <col min="6152" max="6406" width="9.140625" style="405"/>
    <col min="6407" max="6407" width="16.42578125" style="405" bestFit="1" customWidth="1"/>
    <col min="6408" max="6662" width="9.140625" style="405"/>
    <col min="6663" max="6663" width="16.42578125" style="405" bestFit="1" customWidth="1"/>
    <col min="6664" max="6918" width="9.140625" style="405"/>
    <col min="6919" max="6919" width="16.42578125" style="405" bestFit="1" customWidth="1"/>
    <col min="6920" max="7174" width="9.140625" style="405"/>
    <col min="7175" max="7175" width="16.42578125" style="405" bestFit="1" customWidth="1"/>
    <col min="7176" max="7430" width="9.140625" style="405"/>
    <col min="7431" max="7431" width="16.42578125" style="405" bestFit="1" customWidth="1"/>
    <col min="7432" max="7686" width="9.140625" style="405"/>
    <col min="7687" max="7687" width="16.42578125" style="405" bestFit="1" customWidth="1"/>
    <col min="7688" max="7942" width="9.140625" style="405"/>
    <col min="7943" max="7943" width="16.42578125" style="405" bestFit="1" customWidth="1"/>
    <col min="7944" max="8198" width="9.140625" style="405"/>
    <col min="8199" max="8199" width="16.42578125" style="405" bestFit="1" customWidth="1"/>
    <col min="8200" max="8454" width="9.140625" style="405"/>
    <col min="8455" max="8455" width="16.42578125" style="405" bestFit="1" customWidth="1"/>
    <col min="8456" max="8710" width="9.140625" style="405"/>
    <col min="8711" max="8711" width="16.42578125" style="405" bestFit="1" customWidth="1"/>
    <col min="8712" max="8966" width="9.140625" style="405"/>
    <col min="8967" max="8967" width="16.42578125" style="405" bestFit="1" customWidth="1"/>
    <col min="8968" max="9222" width="9.140625" style="405"/>
    <col min="9223" max="9223" width="16.42578125" style="405" bestFit="1" customWidth="1"/>
    <col min="9224" max="9478" width="9.140625" style="405"/>
    <col min="9479" max="9479" width="16.42578125" style="405" bestFit="1" customWidth="1"/>
    <col min="9480" max="9734" width="9.140625" style="405"/>
    <col min="9735" max="9735" width="16.42578125" style="405" bestFit="1" customWidth="1"/>
    <col min="9736" max="9990" width="9.140625" style="405"/>
    <col min="9991" max="9991" width="16.42578125" style="405" bestFit="1" customWidth="1"/>
    <col min="9992" max="10246" width="9.140625" style="405"/>
    <col min="10247" max="10247" width="16.42578125" style="405" bestFit="1" customWidth="1"/>
    <col min="10248" max="10502" width="9.140625" style="405"/>
    <col min="10503" max="10503" width="16.42578125" style="405" bestFit="1" customWidth="1"/>
    <col min="10504" max="10758" width="9.140625" style="405"/>
    <col min="10759" max="10759" width="16.42578125" style="405" bestFit="1" customWidth="1"/>
    <col min="10760" max="11014" width="9.140625" style="405"/>
    <col min="11015" max="11015" width="16.42578125" style="405" bestFit="1" customWidth="1"/>
    <col min="11016" max="11270" width="9.140625" style="405"/>
    <col min="11271" max="11271" width="16.42578125" style="405" bestFit="1" customWidth="1"/>
    <col min="11272" max="11526" width="9.140625" style="405"/>
    <col min="11527" max="11527" width="16.42578125" style="405" bestFit="1" customWidth="1"/>
    <col min="11528" max="11782" width="9.140625" style="405"/>
    <col min="11783" max="11783" width="16.42578125" style="405" bestFit="1" customWidth="1"/>
    <col min="11784" max="12038" width="9.140625" style="405"/>
    <col min="12039" max="12039" width="16.42578125" style="405" bestFit="1" customWidth="1"/>
    <col min="12040" max="12294" width="9.140625" style="405"/>
    <col min="12295" max="12295" width="16.42578125" style="405" bestFit="1" customWidth="1"/>
    <col min="12296" max="12550" width="9.140625" style="405"/>
    <col min="12551" max="12551" width="16.42578125" style="405" bestFit="1" customWidth="1"/>
    <col min="12552" max="12806" width="9.140625" style="405"/>
    <col min="12807" max="12807" width="16.42578125" style="405" bestFit="1" customWidth="1"/>
    <col min="12808" max="13062" width="9.140625" style="405"/>
    <col min="13063" max="13063" width="16.42578125" style="405" bestFit="1" customWidth="1"/>
    <col min="13064" max="13318" width="9.140625" style="405"/>
    <col min="13319" max="13319" width="16.42578125" style="405" bestFit="1" customWidth="1"/>
    <col min="13320" max="13574" width="9.140625" style="405"/>
    <col min="13575" max="13575" width="16.42578125" style="405" bestFit="1" customWidth="1"/>
    <col min="13576" max="13830" width="9.140625" style="405"/>
    <col min="13831" max="13831" width="16.42578125" style="405" bestFit="1" customWidth="1"/>
    <col min="13832" max="14086" width="9.140625" style="405"/>
    <col min="14087" max="14087" width="16.42578125" style="405" bestFit="1" customWidth="1"/>
    <col min="14088" max="14342" width="9.140625" style="405"/>
    <col min="14343" max="14343" width="16.42578125" style="405" bestFit="1" customWidth="1"/>
    <col min="14344" max="14598" width="9.140625" style="405"/>
    <col min="14599" max="14599" width="16.42578125" style="405" bestFit="1" customWidth="1"/>
    <col min="14600" max="14854" width="9.140625" style="405"/>
    <col min="14855" max="14855" width="16.42578125" style="405" bestFit="1" customWidth="1"/>
    <col min="14856" max="15110" width="9.140625" style="405"/>
    <col min="15111" max="15111" width="16.42578125" style="405" bestFit="1" customWidth="1"/>
    <col min="15112" max="15366" width="9.140625" style="405"/>
    <col min="15367" max="15367" width="16.42578125" style="405" bestFit="1" customWidth="1"/>
    <col min="15368" max="15622" width="9.140625" style="405"/>
    <col min="15623" max="15623" width="16.42578125" style="405" bestFit="1" customWidth="1"/>
    <col min="15624" max="15878" width="9.140625" style="405"/>
    <col min="15879" max="15879" width="16.42578125" style="405" bestFit="1" customWidth="1"/>
    <col min="15880" max="16134" width="9.140625" style="405"/>
    <col min="16135" max="16135" width="16.42578125" style="405" bestFit="1" customWidth="1"/>
    <col min="16136" max="16384" width="9.140625" style="405"/>
  </cols>
  <sheetData>
    <row r="20" spans="7:7">
      <c r="G20" s="411"/>
    </row>
    <row r="28" spans="7:7">
      <c r="G28" s="411"/>
    </row>
  </sheetData>
  <pageMargins left="0.74803149606299213" right="0.74803149606299213" top="0.98425196850393704" bottom="0.98425196850393704" header="0.51181102362204722" footer="0.51181102362204722"/>
  <pageSetup scale="9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sheetPr>
    <pageSetUpPr fitToPage="1"/>
  </sheetPr>
  <dimension ref="A1:S44"/>
  <sheetViews>
    <sheetView topLeftCell="A25" workbookViewId="0">
      <selection activeCell="G43" sqref="G43"/>
    </sheetView>
  </sheetViews>
  <sheetFormatPr defaultRowHeight="15"/>
  <cols>
    <col min="1" max="1" width="22" style="4" customWidth="1"/>
    <col min="2" max="15" width="9.5703125" style="4" customWidth="1"/>
    <col min="16" max="16" width="9.7109375" style="4" customWidth="1"/>
    <col min="17" max="16384" width="9.140625" style="4"/>
  </cols>
  <sheetData>
    <row r="1" spans="1:17">
      <c r="A1" s="302" t="s">
        <v>178</v>
      </c>
      <c r="B1" s="303"/>
      <c r="C1" s="309"/>
      <c r="D1" s="309"/>
      <c r="E1" s="309"/>
      <c r="F1" s="310"/>
      <c r="G1" s="309"/>
      <c r="H1" s="309"/>
      <c r="I1" s="309"/>
      <c r="J1" s="309"/>
      <c r="K1" s="310"/>
      <c r="L1" s="311"/>
      <c r="M1" s="64"/>
    </row>
    <row r="2" spans="1:17">
      <c r="A2" s="302"/>
      <c r="B2" s="303"/>
      <c r="C2" s="309"/>
      <c r="D2" s="309"/>
      <c r="E2" s="309"/>
      <c r="F2" s="310"/>
      <c r="G2" s="309"/>
      <c r="H2" s="309"/>
      <c r="I2" s="309"/>
      <c r="J2" s="309"/>
      <c r="K2" s="310"/>
      <c r="L2" s="311"/>
      <c r="M2" s="64"/>
    </row>
    <row r="3" spans="1:17">
      <c r="A3" s="334" t="s">
        <v>92</v>
      </c>
      <c r="B3" s="312"/>
      <c r="C3" s="309"/>
      <c r="D3" s="313"/>
      <c r="E3" s="314"/>
      <c r="F3" s="315"/>
      <c r="G3" s="315"/>
      <c r="H3" s="315"/>
      <c r="I3" s="315"/>
      <c r="J3" s="315"/>
      <c r="K3" s="309"/>
      <c r="L3" s="316"/>
      <c r="M3" s="64"/>
    </row>
    <row r="4" spans="1:17">
      <c r="A4" s="509" t="s">
        <v>128</v>
      </c>
      <c r="B4" s="508" t="s">
        <v>168</v>
      </c>
      <c r="C4" s="511"/>
      <c r="D4" s="511"/>
      <c r="E4" s="511"/>
      <c r="F4" s="511"/>
      <c r="G4" s="511"/>
      <c r="H4" s="511"/>
      <c r="I4" s="511"/>
      <c r="J4" s="511"/>
      <c r="K4" s="511"/>
      <c r="L4" s="512"/>
      <c r="M4" s="513"/>
      <c r="N4" s="514"/>
      <c r="O4" s="514"/>
      <c r="P4" s="501"/>
      <c r="Q4" s="502"/>
    </row>
    <row r="5" spans="1:17">
      <c r="A5" s="485"/>
      <c r="B5" s="343" t="s">
        <v>152</v>
      </c>
      <c r="C5" s="343" t="s">
        <v>153</v>
      </c>
      <c r="D5" s="344" t="s">
        <v>154</v>
      </c>
      <c r="E5" s="344" t="s">
        <v>155</v>
      </c>
      <c r="F5" s="344" t="s">
        <v>156</v>
      </c>
      <c r="G5" s="397" t="s">
        <v>157</v>
      </c>
      <c r="H5" s="394" t="s">
        <v>158</v>
      </c>
      <c r="I5" s="344" t="s">
        <v>159</v>
      </c>
      <c r="J5" s="344" t="s">
        <v>160</v>
      </c>
      <c r="K5" s="344" t="s">
        <v>161</v>
      </c>
      <c r="L5" s="344" t="s">
        <v>162</v>
      </c>
      <c r="M5" s="344" t="s">
        <v>163</v>
      </c>
      <c r="N5" s="344" t="s">
        <v>164</v>
      </c>
      <c r="O5" s="344" t="s">
        <v>1</v>
      </c>
      <c r="P5" s="344" t="s">
        <v>2</v>
      </c>
      <c r="Q5" s="344" t="s">
        <v>141</v>
      </c>
    </row>
    <row r="6" spans="1:17">
      <c r="A6" s="515"/>
      <c r="B6" s="317"/>
      <c r="C6" s="318"/>
      <c r="D6" s="319"/>
      <c r="E6" s="319"/>
      <c r="F6" s="319"/>
      <c r="G6" s="398"/>
      <c r="H6" s="394"/>
      <c r="I6" s="319"/>
      <c r="J6" s="319"/>
      <c r="K6" s="319"/>
      <c r="L6" s="345"/>
      <c r="M6" s="345"/>
      <c r="N6" s="345"/>
      <c r="O6" s="345"/>
      <c r="P6" s="345" t="s">
        <v>150</v>
      </c>
      <c r="Q6" s="345" t="s">
        <v>150</v>
      </c>
    </row>
    <row r="7" spans="1:17">
      <c r="A7" s="320" t="s">
        <v>114</v>
      </c>
      <c r="B7" s="321"/>
      <c r="C7" s="322"/>
      <c r="D7" s="323"/>
      <c r="E7" s="323"/>
      <c r="F7" s="323"/>
      <c r="G7" s="323"/>
      <c r="H7" s="324"/>
      <c r="I7" s="323"/>
      <c r="J7" s="323"/>
      <c r="K7" s="323"/>
      <c r="L7" s="325"/>
      <c r="M7" s="325"/>
      <c r="N7" s="325"/>
      <c r="O7" s="325"/>
      <c r="P7" s="352"/>
      <c r="Q7" s="352"/>
    </row>
    <row r="8" spans="1:17">
      <c r="A8" s="326">
        <v>2000</v>
      </c>
      <c r="B8" s="336">
        <v>2620</v>
      </c>
      <c r="C8" s="336">
        <v>3130</v>
      </c>
      <c r="D8" s="336">
        <v>3510</v>
      </c>
      <c r="E8" s="336">
        <v>3800</v>
      </c>
      <c r="F8" s="336">
        <v>4040</v>
      </c>
      <c r="G8" s="325">
        <v>4230</v>
      </c>
      <c r="H8" s="401">
        <v>4450</v>
      </c>
      <c r="I8" s="336">
        <v>4710</v>
      </c>
      <c r="J8" s="336">
        <v>5150</v>
      </c>
      <c r="K8" s="336">
        <v>5430</v>
      </c>
      <c r="L8" s="336">
        <v>5540</v>
      </c>
      <c r="M8" s="336">
        <v>5660</v>
      </c>
      <c r="N8" s="336">
        <v>5950</v>
      </c>
      <c r="O8" s="336">
        <v>6180</v>
      </c>
      <c r="P8" s="325">
        <v>6320</v>
      </c>
      <c r="Q8" s="325"/>
    </row>
    <row r="9" spans="1:17">
      <c r="A9" s="326">
        <v>2001</v>
      </c>
      <c r="B9" s="336" t="s">
        <v>25</v>
      </c>
      <c r="C9" s="336">
        <v>3910</v>
      </c>
      <c r="D9" s="336">
        <v>4430</v>
      </c>
      <c r="E9" s="336">
        <v>4780</v>
      </c>
      <c r="F9" s="336">
        <v>5050</v>
      </c>
      <c r="G9" s="325">
        <v>5240</v>
      </c>
      <c r="H9" s="401">
        <v>5480</v>
      </c>
      <c r="I9" s="336">
        <v>5700</v>
      </c>
      <c r="J9" s="336">
        <v>6050</v>
      </c>
      <c r="K9" s="336">
        <v>6290</v>
      </c>
      <c r="L9" s="336">
        <v>6360</v>
      </c>
      <c r="M9" s="336">
        <v>6430</v>
      </c>
      <c r="N9" s="336">
        <v>6590</v>
      </c>
      <c r="O9" s="336">
        <v>6760</v>
      </c>
      <c r="P9" s="325">
        <v>6880</v>
      </c>
      <c r="Q9" s="325"/>
    </row>
    <row r="10" spans="1:17">
      <c r="A10" s="326">
        <v>2002</v>
      </c>
      <c r="B10" s="336" t="s">
        <v>25</v>
      </c>
      <c r="C10" s="336" t="s">
        <v>25</v>
      </c>
      <c r="D10" s="336">
        <v>4890</v>
      </c>
      <c r="E10" s="336">
        <v>5550</v>
      </c>
      <c r="F10" s="336">
        <v>5990</v>
      </c>
      <c r="G10" s="325">
        <v>6320</v>
      </c>
      <c r="H10" s="401">
        <v>6640</v>
      </c>
      <c r="I10" s="336">
        <v>6890</v>
      </c>
      <c r="J10" s="336">
        <v>7210</v>
      </c>
      <c r="K10" s="336">
        <v>7480</v>
      </c>
      <c r="L10" s="336">
        <v>7520</v>
      </c>
      <c r="M10" s="336">
        <v>7530</v>
      </c>
      <c r="N10" s="336">
        <v>7590</v>
      </c>
      <c r="O10" s="336">
        <v>7680</v>
      </c>
      <c r="P10" s="325">
        <v>7760</v>
      </c>
      <c r="Q10" s="325"/>
    </row>
    <row r="11" spans="1:17">
      <c r="A11" s="326">
        <v>2003</v>
      </c>
      <c r="B11" s="336" t="s">
        <v>25</v>
      </c>
      <c r="C11" s="336" t="s">
        <v>25</v>
      </c>
      <c r="D11" s="336" t="s">
        <v>25</v>
      </c>
      <c r="E11" s="336">
        <v>5530</v>
      </c>
      <c r="F11" s="336">
        <v>6020</v>
      </c>
      <c r="G11" s="325">
        <v>6330</v>
      </c>
      <c r="H11" s="401">
        <v>6640</v>
      </c>
      <c r="I11" s="336">
        <v>6880</v>
      </c>
      <c r="J11" s="336">
        <v>7220</v>
      </c>
      <c r="K11" s="336">
        <v>7430</v>
      </c>
      <c r="L11" s="336">
        <v>7430</v>
      </c>
      <c r="M11" s="336">
        <v>7450</v>
      </c>
      <c r="N11" s="336">
        <v>7510</v>
      </c>
      <c r="O11" s="336">
        <v>7580</v>
      </c>
      <c r="P11" s="325">
        <v>7650</v>
      </c>
      <c r="Q11" s="325"/>
    </row>
    <row r="12" spans="1:17">
      <c r="A12" s="326">
        <v>2004</v>
      </c>
      <c r="B12" s="336" t="s">
        <v>25</v>
      </c>
      <c r="C12" s="336" t="s">
        <v>25</v>
      </c>
      <c r="D12" s="336" t="s">
        <v>25</v>
      </c>
      <c r="E12" s="336" t="s">
        <v>25</v>
      </c>
      <c r="F12" s="336">
        <v>6000</v>
      </c>
      <c r="G12" s="325">
        <v>6450</v>
      </c>
      <c r="H12" s="401">
        <v>6820</v>
      </c>
      <c r="I12" s="336">
        <v>7080</v>
      </c>
      <c r="J12" s="336">
        <v>7380</v>
      </c>
      <c r="K12" s="336">
        <v>7590</v>
      </c>
      <c r="L12" s="336">
        <v>7550</v>
      </c>
      <c r="M12" s="336">
        <v>7510</v>
      </c>
      <c r="N12" s="336">
        <v>7490</v>
      </c>
      <c r="O12" s="336">
        <v>7510</v>
      </c>
      <c r="P12" s="325">
        <v>7540</v>
      </c>
      <c r="Q12" s="325"/>
    </row>
    <row r="13" spans="1:17">
      <c r="A13" s="326">
        <v>2005</v>
      </c>
      <c r="B13" s="336" t="s">
        <v>25</v>
      </c>
      <c r="C13" s="336" t="s">
        <v>25</v>
      </c>
      <c r="D13" s="336" t="s">
        <v>25</v>
      </c>
      <c r="E13" s="336" t="s">
        <v>25</v>
      </c>
      <c r="F13" s="336" t="s">
        <v>25</v>
      </c>
      <c r="G13" s="325">
        <v>6330</v>
      </c>
      <c r="H13" s="401">
        <v>6820</v>
      </c>
      <c r="I13" s="336">
        <v>7100</v>
      </c>
      <c r="J13" s="336">
        <v>7400</v>
      </c>
      <c r="K13" s="336">
        <v>7620</v>
      </c>
      <c r="L13" s="336">
        <v>7610</v>
      </c>
      <c r="M13" s="336">
        <v>7560</v>
      </c>
      <c r="N13" s="336">
        <v>7530</v>
      </c>
      <c r="O13" s="336">
        <v>7530</v>
      </c>
      <c r="P13" s="325">
        <v>7550</v>
      </c>
      <c r="Q13" s="325"/>
    </row>
    <row r="14" spans="1:17">
      <c r="A14" s="326">
        <v>2006</v>
      </c>
      <c r="B14" s="336" t="s">
        <v>25</v>
      </c>
      <c r="C14" s="336" t="s">
        <v>25</v>
      </c>
      <c r="D14" s="336" t="s">
        <v>25</v>
      </c>
      <c r="E14" s="336" t="s">
        <v>25</v>
      </c>
      <c r="F14" s="336" t="s">
        <v>25</v>
      </c>
      <c r="G14" s="325" t="s">
        <v>25</v>
      </c>
      <c r="H14" s="401">
        <v>6300</v>
      </c>
      <c r="I14" s="336">
        <v>6950</v>
      </c>
      <c r="J14" s="336">
        <v>7330</v>
      </c>
      <c r="K14" s="336">
        <v>7600</v>
      </c>
      <c r="L14" s="336">
        <v>7590</v>
      </c>
      <c r="M14" s="336">
        <v>7580</v>
      </c>
      <c r="N14" s="336">
        <v>7590</v>
      </c>
      <c r="O14" s="336">
        <v>7590</v>
      </c>
      <c r="P14" s="325">
        <v>7640</v>
      </c>
      <c r="Q14" s="325"/>
    </row>
    <row r="15" spans="1:17">
      <c r="A15" s="326">
        <v>2007</v>
      </c>
      <c r="B15" s="336" t="s">
        <v>25</v>
      </c>
      <c r="C15" s="336" t="s">
        <v>25</v>
      </c>
      <c r="D15" s="336" t="s">
        <v>25</v>
      </c>
      <c r="E15" s="336" t="s">
        <v>25</v>
      </c>
      <c r="F15" s="336" t="s">
        <v>25</v>
      </c>
      <c r="G15" s="325" t="s">
        <v>25</v>
      </c>
      <c r="H15" s="401" t="s">
        <v>25</v>
      </c>
      <c r="I15" s="336">
        <v>6060</v>
      </c>
      <c r="J15" s="336">
        <v>6860</v>
      </c>
      <c r="K15" s="336">
        <v>7210</v>
      </c>
      <c r="L15" s="336">
        <v>7270</v>
      </c>
      <c r="M15" s="336">
        <v>7280</v>
      </c>
      <c r="N15" s="336">
        <v>7330</v>
      </c>
      <c r="O15" s="336">
        <v>7380</v>
      </c>
      <c r="P15" s="325">
        <v>7460</v>
      </c>
      <c r="Q15" s="325"/>
    </row>
    <row r="16" spans="1:17">
      <c r="A16" s="326">
        <v>2008</v>
      </c>
      <c r="B16" s="336" t="s">
        <v>25</v>
      </c>
      <c r="C16" s="336" t="s">
        <v>25</v>
      </c>
      <c r="D16" s="336" t="s">
        <v>25</v>
      </c>
      <c r="E16" s="336" t="s">
        <v>25</v>
      </c>
      <c r="F16" s="336" t="s">
        <v>25</v>
      </c>
      <c r="G16" s="325" t="s">
        <v>25</v>
      </c>
      <c r="H16" s="401" t="s">
        <v>25</v>
      </c>
      <c r="I16" s="336" t="s">
        <v>25</v>
      </c>
      <c r="J16" s="336">
        <v>5980</v>
      </c>
      <c r="K16" s="336">
        <v>6470</v>
      </c>
      <c r="L16" s="336">
        <v>6660</v>
      </c>
      <c r="M16" s="336">
        <v>6830</v>
      </c>
      <c r="N16" s="336">
        <v>6950</v>
      </c>
      <c r="O16" s="336">
        <v>7080</v>
      </c>
      <c r="P16" s="325">
        <v>7210</v>
      </c>
      <c r="Q16" s="325"/>
    </row>
    <row r="17" spans="1:19">
      <c r="A17" s="326">
        <v>2009</v>
      </c>
      <c r="B17" s="336" t="s">
        <v>25</v>
      </c>
      <c r="C17" s="336" t="s">
        <v>25</v>
      </c>
      <c r="D17" s="336" t="s">
        <v>25</v>
      </c>
      <c r="E17" s="336" t="s">
        <v>25</v>
      </c>
      <c r="F17" s="336" t="s">
        <v>25</v>
      </c>
      <c r="G17" s="325" t="s">
        <v>25</v>
      </c>
      <c r="H17" s="401" t="s">
        <v>25</v>
      </c>
      <c r="I17" s="336" t="s">
        <v>25</v>
      </c>
      <c r="J17" s="336" t="s">
        <v>25</v>
      </c>
      <c r="K17" s="336">
        <v>6110</v>
      </c>
      <c r="L17" s="336">
        <v>6440</v>
      </c>
      <c r="M17" s="336">
        <v>6700</v>
      </c>
      <c r="N17" s="336">
        <v>6900</v>
      </c>
      <c r="O17" s="336">
        <v>7080</v>
      </c>
      <c r="P17" s="325">
        <v>7280</v>
      </c>
      <c r="Q17" s="325"/>
      <c r="S17" s="337"/>
    </row>
    <row r="18" spans="1:19">
      <c r="A18" s="326">
        <v>2010</v>
      </c>
      <c r="B18" s="336" t="s">
        <v>25</v>
      </c>
      <c r="C18" s="336" t="s">
        <v>25</v>
      </c>
      <c r="D18" s="336" t="s">
        <v>25</v>
      </c>
      <c r="E18" s="336" t="s">
        <v>25</v>
      </c>
      <c r="F18" s="336" t="s">
        <v>25</v>
      </c>
      <c r="G18" s="325" t="s">
        <v>25</v>
      </c>
      <c r="H18" s="401" t="s">
        <v>25</v>
      </c>
      <c r="I18" s="336" t="s">
        <v>25</v>
      </c>
      <c r="J18" s="336" t="s">
        <v>25</v>
      </c>
      <c r="K18" s="336" t="s">
        <v>25</v>
      </c>
      <c r="L18" s="336">
        <v>5950</v>
      </c>
      <c r="M18" s="336">
        <v>6380</v>
      </c>
      <c r="N18" s="336">
        <v>6700</v>
      </c>
      <c r="O18" s="336">
        <v>6990</v>
      </c>
      <c r="P18" s="325">
        <v>7270</v>
      </c>
      <c r="Q18" s="325"/>
    </row>
    <row r="19" spans="1:19">
      <c r="A19" s="326">
        <v>2011</v>
      </c>
      <c r="B19" s="336" t="s">
        <v>25</v>
      </c>
      <c r="C19" s="336" t="s">
        <v>25</v>
      </c>
      <c r="D19" s="336" t="s">
        <v>25</v>
      </c>
      <c r="E19" s="336" t="s">
        <v>25</v>
      </c>
      <c r="F19" s="336" t="s">
        <v>25</v>
      </c>
      <c r="G19" s="325" t="s">
        <v>25</v>
      </c>
      <c r="H19" s="401" t="s">
        <v>25</v>
      </c>
      <c r="I19" s="336" t="s">
        <v>25</v>
      </c>
      <c r="J19" s="336" t="s">
        <v>25</v>
      </c>
      <c r="K19" s="336" t="s">
        <v>25</v>
      </c>
      <c r="L19" s="336" t="s">
        <v>25</v>
      </c>
      <c r="M19" s="336">
        <v>5990</v>
      </c>
      <c r="N19" s="336">
        <v>6490</v>
      </c>
      <c r="O19" s="336">
        <v>6900</v>
      </c>
      <c r="P19" s="325">
        <v>7290</v>
      </c>
      <c r="Q19" s="325"/>
    </row>
    <row r="20" spans="1:19">
      <c r="A20" s="326">
        <v>2012</v>
      </c>
      <c r="B20" s="336" t="s">
        <v>25</v>
      </c>
      <c r="C20" s="336" t="s">
        <v>25</v>
      </c>
      <c r="D20" s="336" t="s">
        <v>25</v>
      </c>
      <c r="E20" s="336" t="s">
        <v>25</v>
      </c>
      <c r="F20" s="336" t="s">
        <v>25</v>
      </c>
      <c r="G20" s="325" t="s">
        <v>25</v>
      </c>
      <c r="H20" s="401" t="s">
        <v>25</v>
      </c>
      <c r="I20" s="336" t="s">
        <v>25</v>
      </c>
      <c r="J20" s="336" t="s">
        <v>25</v>
      </c>
      <c r="K20" s="336" t="s">
        <v>25</v>
      </c>
      <c r="L20" s="336" t="s">
        <v>25</v>
      </c>
      <c r="M20" s="336" t="s">
        <v>25</v>
      </c>
      <c r="N20" s="336">
        <v>6450</v>
      </c>
      <c r="O20" s="336">
        <v>7060</v>
      </c>
      <c r="P20" s="325">
        <v>7620</v>
      </c>
      <c r="Q20" s="325"/>
    </row>
    <row r="21" spans="1:19">
      <c r="A21" s="326">
        <v>2013</v>
      </c>
      <c r="B21" s="336" t="s">
        <v>25</v>
      </c>
      <c r="C21" s="336" t="s">
        <v>25</v>
      </c>
      <c r="D21" s="336" t="s">
        <v>25</v>
      </c>
      <c r="E21" s="336" t="s">
        <v>25</v>
      </c>
      <c r="F21" s="336" t="s">
        <v>25</v>
      </c>
      <c r="G21" s="325" t="s">
        <v>25</v>
      </c>
      <c r="H21" s="401" t="s">
        <v>25</v>
      </c>
      <c r="I21" s="336" t="s">
        <v>25</v>
      </c>
      <c r="J21" s="336" t="s">
        <v>25</v>
      </c>
      <c r="K21" s="336" t="s">
        <v>25</v>
      </c>
      <c r="L21" s="336" t="s">
        <v>25</v>
      </c>
      <c r="M21" s="336" t="s">
        <v>25</v>
      </c>
      <c r="N21" s="336" t="s">
        <v>25</v>
      </c>
      <c r="O21" s="336">
        <v>6840</v>
      </c>
      <c r="P21" s="325">
        <v>7700</v>
      </c>
      <c r="Q21" s="325"/>
    </row>
    <row r="22" spans="1:19">
      <c r="A22" s="326">
        <v>2014</v>
      </c>
      <c r="B22" s="336" t="s">
        <v>25</v>
      </c>
      <c r="C22" s="336" t="s">
        <v>25</v>
      </c>
      <c r="D22" s="336" t="s">
        <v>25</v>
      </c>
      <c r="E22" s="336" t="s">
        <v>25</v>
      </c>
      <c r="F22" s="336" t="s">
        <v>25</v>
      </c>
      <c r="G22" s="325" t="s">
        <v>25</v>
      </c>
      <c r="H22" s="401" t="s">
        <v>25</v>
      </c>
      <c r="I22" s="336" t="s">
        <v>25</v>
      </c>
      <c r="J22" s="336" t="s">
        <v>25</v>
      </c>
      <c r="K22" s="336" t="s">
        <v>25</v>
      </c>
      <c r="L22" s="336" t="s">
        <v>25</v>
      </c>
      <c r="M22" s="336" t="s">
        <v>25</v>
      </c>
      <c r="N22" s="336" t="s">
        <v>25</v>
      </c>
      <c r="O22" s="336" t="s">
        <v>25</v>
      </c>
      <c r="P22" s="325">
        <v>7430</v>
      </c>
      <c r="Q22" s="325"/>
    </row>
    <row r="23" spans="1:19">
      <c r="A23" s="326">
        <v>2015</v>
      </c>
      <c r="B23" s="336" t="s">
        <v>25</v>
      </c>
      <c r="C23" s="336" t="s">
        <v>25</v>
      </c>
      <c r="D23" s="336" t="s">
        <v>25</v>
      </c>
      <c r="E23" s="336" t="s">
        <v>25</v>
      </c>
      <c r="F23" s="336" t="s">
        <v>25</v>
      </c>
      <c r="G23" s="325" t="s">
        <v>25</v>
      </c>
      <c r="H23" s="402" t="s">
        <v>25</v>
      </c>
      <c r="I23" s="336" t="s">
        <v>25</v>
      </c>
      <c r="J23" s="336" t="s">
        <v>25</v>
      </c>
      <c r="K23" s="336" t="s">
        <v>25</v>
      </c>
      <c r="L23" s="336" t="s">
        <v>25</v>
      </c>
      <c r="M23" s="336" t="s">
        <v>25</v>
      </c>
      <c r="N23" s="336" t="s">
        <v>25</v>
      </c>
      <c r="O23" s="336" t="s">
        <v>25</v>
      </c>
      <c r="P23" s="338" t="s">
        <v>25</v>
      </c>
      <c r="Q23" s="338">
        <v>9440</v>
      </c>
    </row>
    <row r="24" spans="1:19" ht="24.75">
      <c r="A24" s="330" t="s">
        <v>169</v>
      </c>
      <c r="B24" s="351">
        <v>2620</v>
      </c>
      <c r="C24" s="351">
        <v>3590</v>
      </c>
      <c r="D24" s="351">
        <v>4450</v>
      </c>
      <c r="E24" s="351">
        <v>5200</v>
      </c>
      <c r="F24" s="351">
        <v>5730</v>
      </c>
      <c r="G24" s="351">
        <v>6130</v>
      </c>
      <c r="H24" s="403">
        <v>6450</v>
      </c>
      <c r="I24" s="351">
        <v>6680</v>
      </c>
      <c r="J24" s="351">
        <v>6940</v>
      </c>
      <c r="K24" s="351">
        <v>7110</v>
      </c>
      <c r="L24" s="351">
        <v>7050</v>
      </c>
      <c r="M24" s="351">
        <v>7020</v>
      </c>
      <c r="N24" s="351">
        <v>7090</v>
      </c>
      <c r="O24" s="351">
        <v>7220</v>
      </c>
      <c r="P24" s="351">
        <v>7450</v>
      </c>
      <c r="Q24" s="351"/>
    </row>
    <row r="25" spans="1:19">
      <c r="A25" s="504" t="s">
        <v>38</v>
      </c>
      <c r="B25" s="504"/>
      <c r="C25" s="504"/>
      <c r="D25" s="504"/>
      <c r="E25" s="504"/>
      <c r="F25" s="332"/>
      <c r="G25" s="332"/>
      <c r="H25" s="332"/>
      <c r="I25" s="332"/>
      <c r="J25" s="332"/>
      <c r="K25" s="332"/>
      <c r="O25" s="333"/>
      <c r="Q25" s="333" t="s">
        <v>118</v>
      </c>
    </row>
    <row r="26" spans="1:19" ht="3.75" customHeight="1">
      <c r="A26" s="516" t="s">
        <v>177</v>
      </c>
      <c r="B26" s="516"/>
      <c r="C26" s="516"/>
      <c r="D26" s="516"/>
      <c r="E26" s="516"/>
      <c r="F26" s="516"/>
      <c r="G26" s="516"/>
      <c r="H26" s="516"/>
      <c r="I26" s="516"/>
      <c r="J26" s="516"/>
      <c r="K26" s="516"/>
      <c r="L26" s="516"/>
      <c r="M26" s="516"/>
      <c r="N26" s="516"/>
      <c r="O26" s="516"/>
      <c r="P26" s="414"/>
      <c r="Q26" s="414"/>
    </row>
    <row r="27" spans="1:19" ht="2.25" customHeight="1">
      <c r="A27" s="516"/>
      <c r="B27" s="516"/>
      <c r="C27" s="516"/>
      <c r="D27" s="516"/>
      <c r="E27" s="516"/>
      <c r="F27" s="516"/>
      <c r="G27" s="516"/>
      <c r="H27" s="516"/>
      <c r="I27" s="516"/>
      <c r="J27" s="516"/>
      <c r="K27" s="516"/>
      <c r="L27" s="516"/>
      <c r="M27" s="516"/>
      <c r="N27" s="516"/>
      <c r="O27" s="516"/>
      <c r="P27" s="414"/>
      <c r="Q27" s="414"/>
    </row>
    <row r="28" spans="1:19" ht="4.5" customHeight="1">
      <c r="A28" s="516"/>
      <c r="B28" s="516"/>
      <c r="C28" s="516"/>
      <c r="D28" s="516"/>
      <c r="E28" s="516"/>
      <c r="F28" s="516"/>
      <c r="G28" s="516"/>
      <c r="H28" s="516"/>
      <c r="I28" s="516"/>
      <c r="J28" s="516"/>
      <c r="K28" s="516"/>
      <c r="L28" s="516"/>
      <c r="M28" s="516"/>
      <c r="N28" s="516"/>
      <c r="O28" s="516"/>
      <c r="P28" s="414"/>
      <c r="Q28" s="414"/>
    </row>
    <row r="29" spans="1:19" ht="5.25" customHeight="1">
      <c r="A29" s="516"/>
      <c r="B29" s="516"/>
      <c r="C29" s="516"/>
      <c r="D29" s="516"/>
      <c r="E29" s="516"/>
      <c r="F29" s="516"/>
      <c r="G29" s="516"/>
      <c r="H29" s="516"/>
      <c r="I29" s="516"/>
      <c r="J29" s="516"/>
      <c r="K29" s="516"/>
      <c r="L29" s="516"/>
      <c r="M29" s="516"/>
      <c r="N29" s="516"/>
      <c r="O29" s="516"/>
      <c r="P29" s="414"/>
      <c r="Q29" s="414"/>
    </row>
    <row r="30" spans="1:19" ht="1.5" customHeight="1">
      <c r="A30" s="516"/>
      <c r="B30" s="516"/>
      <c r="C30" s="516"/>
      <c r="D30" s="516"/>
      <c r="E30" s="516"/>
      <c r="F30" s="516"/>
      <c r="G30" s="516"/>
      <c r="H30" s="516"/>
      <c r="I30" s="516"/>
      <c r="J30" s="516"/>
      <c r="K30" s="516"/>
      <c r="L30" s="516"/>
      <c r="M30" s="516"/>
      <c r="N30" s="516"/>
      <c r="O30" s="516"/>
      <c r="P30" s="414"/>
      <c r="Q30" s="414"/>
    </row>
    <row r="31" spans="1:19">
      <c r="A31" s="516"/>
      <c r="B31" s="516"/>
      <c r="C31" s="516"/>
      <c r="D31" s="516"/>
      <c r="E31" s="516"/>
      <c r="F31" s="516"/>
      <c r="G31" s="516"/>
      <c r="H31" s="516"/>
      <c r="I31" s="516"/>
      <c r="J31" s="516"/>
      <c r="K31" s="516"/>
      <c r="L31" s="516"/>
      <c r="M31" s="516"/>
      <c r="N31" s="516"/>
      <c r="O31" s="516"/>
      <c r="P31" s="414"/>
      <c r="Q31" s="414"/>
    </row>
    <row r="32" spans="1:19">
      <c r="A32" s="516"/>
      <c r="B32" s="516"/>
      <c r="C32" s="516"/>
      <c r="D32" s="516"/>
      <c r="E32" s="516"/>
      <c r="F32" s="516"/>
      <c r="G32" s="516"/>
      <c r="H32" s="516"/>
      <c r="I32" s="516"/>
      <c r="J32" s="516"/>
      <c r="K32" s="516"/>
      <c r="L32" s="516"/>
      <c r="M32" s="516"/>
      <c r="N32" s="516"/>
      <c r="O32" s="516"/>
      <c r="P32" s="414"/>
      <c r="Q32" s="414"/>
    </row>
    <row r="33" spans="1:17">
      <c r="A33" s="516"/>
      <c r="B33" s="516"/>
      <c r="C33" s="516"/>
      <c r="D33" s="516"/>
      <c r="E33" s="516"/>
      <c r="F33" s="516"/>
      <c r="G33" s="516"/>
      <c r="H33" s="516"/>
      <c r="I33" s="516"/>
      <c r="J33" s="516"/>
      <c r="K33" s="516"/>
      <c r="L33" s="516"/>
      <c r="M33" s="516"/>
      <c r="N33" s="516"/>
      <c r="O33" s="516"/>
      <c r="P33" s="414"/>
      <c r="Q33" s="414"/>
    </row>
    <row r="34" spans="1:17">
      <c r="A34" s="516"/>
      <c r="B34" s="516"/>
      <c r="C34" s="516"/>
      <c r="D34" s="516"/>
      <c r="E34" s="516"/>
      <c r="F34" s="516"/>
      <c r="G34" s="516"/>
      <c r="H34" s="516"/>
      <c r="I34" s="516"/>
      <c r="J34" s="516"/>
      <c r="K34" s="516"/>
      <c r="L34" s="516"/>
      <c r="M34" s="516"/>
      <c r="N34" s="516"/>
      <c r="O34" s="516"/>
      <c r="P34" s="414"/>
      <c r="Q34" s="414"/>
    </row>
    <row r="35" spans="1:17">
      <c r="A35" s="516"/>
      <c r="B35" s="516"/>
      <c r="C35" s="516"/>
      <c r="D35" s="516"/>
      <c r="E35" s="516"/>
      <c r="F35" s="516"/>
      <c r="G35" s="516"/>
      <c r="H35" s="516"/>
      <c r="I35" s="516"/>
      <c r="J35" s="516"/>
      <c r="K35" s="516"/>
      <c r="L35" s="516"/>
      <c r="M35" s="516"/>
      <c r="N35" s="516"/>
      <c r="O35" s="516"/>
      <c r="P35" s="414"/>
      <c r="Q35" s="414"/>
    </row>
    <row r="36" spans="1:17">
      <c r="A36" s="516"/>
      <c r="B36" s="516"/>
      <c r="C36" s="516"/>
      <c r="D36" s="516"/>
      <c r="E36" s="516"/>
      <c r="F36" s="516"/>
      <c r="G36" s="516"/>
      <c r="H36" s="516"/>
      <c r="I36" s="516"/>
      <c r="J36" s="516"/>
      <c r="K36" s="516"/>
      <c r="L36" s="516"/>
      <c r="M36" s="516"/>
      <c r="N36" s="516"/>
      <c r="O36" s="516"/>
      <c r="P36" s="414"/>
      <c r="Q36" s="414"/>
    </row>
    <row r="37" spans="1:17">
      <c r="A37" s="516"/>
      <c r="B37" s="516"/>
      <c r="C37" s="516"/>
      <c r="D37" s="516"/>
      <c r="E37" s="516"/>
      <c r="F37" s="516"/>
      <c r="G37" s="516"/>
      <c r="H37" s="516"/>
      <c r="I37" s="516"/>
      <c r="J37" s="516"/>
      <c r="K37" s="516"/>
      <c r="L37" s="516"/>
      <c r="M37" s="516"/>
      <c r="N37" s="516"/>
      <c r="O37" s="516"/>
      <c r="P37" s="414"/>
      <c r="Q37" s="414"/>
    </row>
    <row r="38" spans="1:17">
      <c r="A38" s="516"/>
      <c r="B38" s="516"/>
      <c r="C38" s="516"/>
      <c r="D38" s="516"/>
      <c r="E38" s="516"/>
      <c r="F38" s="516"/>
      <c r="G38" s="516"/>
      <c r="H38" s="516"/>
      <c r="I38" s="516"/>
      <c r="J38" s="516"/>
      <c r="K38" s="516"/>
      <c r="L38" s="516"/>
      <c r="M38" s="516"/>
      <c r="N38" s="516"/>
      <c r="O38" s="516"/>
      <c r="P38" s="414"/>
      <c r="Q38" s="414"/>
    </row>
    <row r="39" spans="1:17">
      <c r="A39" s="516"/>
      <c r="B39" s="516"/>
      <c r="C39" s="516"/>
      <c r="D39" s="516"/>
      <c r="E39" s="516"/>
      <c r="F39" s="516"/>
      <c r="G39" s="516"/>
      <c r="H39" s="516"/>
      <c r="I39" s="516"/>
      <c r="J39" s="516"/>
      <c r="K39" s="516"/>
      <c r="L39" s="516"/>
      <c r="M39" s="516"/>
      <c r="N39" s="516"/>
      <c r="O39" s="516"/>
      <c r="P39" s="414"/>
      <c r="Q39" s="414"/>
    </row>
    <row r="40" spans="1:17">
      <c r="A40" s="516"/>
      <c r="B40" s="516"/>
      <c r="C40" s="516"/>
      <c r="D40" s="516"/>
      <c r="E40" s="516"/>
      <c r="F40" s="516"/>
      <c r="G40" s="516"/>
      <c r="H40" s="516"/>
      <c r="I40" s="516"/>
      <c r="J40" s="516"/>
      <c r="K40" s="516"/>
      <c r="L40" s="516"/>
      <c r="M40" s="516"/>
      <c r="N40" s="516"/>
      <c r="O40" s="516"/>
      <c r="P40" s="414"/>
      <c r="Q40" s="414"/>
    </row>
    <row r="41" spans="1:17">
      <c r="A41" s="516"/>
      <c r="B41" s="516"/>
      <c r="C41" s="516"/>
      <c r="D41" s="516"/>
      <c r="E41" s="516"/>
      <c r="F41" s="516"/>
      <c r="G41" s="516"/>
      <c r="H41" s="516"/>
      <c r="I41" s="516"/>
      <c r="J41" s="516"/>
      <c r="K41" s="516"/>
      <c r="L41" s="516"/>
      <c r="M41" s="516"/>
      <c r="N41" s="516"/>
      <c r="O41" s="516"/>
      <c r="P41" s="414"/>
      <c r="Q41" s="414"/>
    </row>
    <row r="42" spans="1:17">
      <c r="A42" s="339"/>
      <c r="B42" s="339"/>
      <c r="C42" s="339"/>
      <c r="D42" s="339"/>
      <c r="E42" s="339"/>
      <c r="F42" s="339"/>
      <c r="G42" s="339"/>
      <c r="H42" s="339"/>
      <c r="I42" s="339"/>
      <c r="J42" s="339"/>
      <c r="K42" s="339"/>
      <c r="L42" s="339"/>
      <c r="M42" s="339"/>
      <c r="N42" s="339"/>
    </row>
    <row r="43" spans="1:17">
      <c r="A43" s="339"/>
      <c r="B43" s="339"/>
      <c r="C43" s="339"/>
      <c r="D43" s="339"/>
      <c r="E43" s="339"/>
      <c r="F43" s="339"/>
      <c r="G43" s="339"/>
      <c r="H43" s="339"/>
      <c r="I43" s="339"/>
      <c r="J43" s="339"/>
      <c r="K43" s="339"/>
      <c r="L43" s="339"/>
      <c r="M43" s="339"/>
      <c r="N43" s="339"/>
    </row>
    <row r="44" spans="1:17">
      <c r="A44" s="339"/>
      <c r="B44" s="339"/>
      <c r="C44" s="339"/>
      <c r="D44" s="339"/>
      <c r="E44" s="339"/>
      <c r="F44" s="339"/>
      <c r="G44" s="339"/>
      <c r="H44" s="339"/>
      <c r="I44" s="339"/>
      <c r="J44" s="339"/>
      <c r="K44" s="339"/>
      <c r="L44" s="339"/>
      <c r="M44" s="339"/>
      <c r="N44" s="339"/>
    </row>
  </sheetData>
  <mergeCells count="4">
    <mergeCell ref="A4:A6"/>
    <mergeCell ref="A25:E25"/>
    <mergeCell ref="B4:Q4"/>
    <mergeCell ref="A26:Q41"/>
  </mergeCells>
  <pageMargins left="0.70866141732283472" right="0.70866141732283472"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A30"/>
  <sheetViews>
    <sheetView workbookViewId="0"/>
  </sheetViews>
  <sheetFormatPr defaultRowHeight="15"/>
  <cols>
    <col min="1" max="1" width="184" style="358" customWidth="1"/>
  </cols>
  <sheetData>
    <row r="1" spans="1:1" ht="45">
      <c r="A1" s="358" t="s">
        <v>185</v>
      </c>
    </row>
    <row r="2" spans="1:1">
      <c r="A2" s="358" t="s">
        <v>186</v>
      </c>
    </row>
    <row r="3" spans="1:1" ht="45">
      <c r="A3" s="358" t="s">
        <v>187</v>
      </c>
    </row>
    <row r="4" spans="1:1" ht="30">
      <c r="A4" s="358" t="s">
        <v>188</v>
      </c>
    </row>
    <row r="5" spans="1:1">
      <c r="A5" s="358" t="s">
        <v>129</v>
      </c>
    </row>
    <row r="6" spans="1:1" ht="30">
      <c r="A6" s="358" t="s">
        <v>189</v>
      </c>
    </row>
    <row r="7" spans="1:1">
      <c r="A7" s="358" t="s">
        <v>130</v>
      </c>
    </row>
    <row r="8" spans="1:1">
      <c r="A8" s="358" t="s">
        <v>131</v>
      </c>
    </row>
    <row r="9" spans="1:1">
      <c r="A9" s="358" t="s">
        <v>190</v>
      </c>
    </row>
    <row r="10" spans="1:1" ht="30">
      <c r="A10" s="358" t="s">
        <v>191</v>
      </c>
    </row>
    <row r="11" spans="1:1" ht="45">
      <c r="A11" s="358" t="s">
        <v>192</v>
      </c>
    </row>
    <row r="12" spans="1:1">
      <c r="A12" s="358" t="s">
        <v>193</v>
      </c>
    </row>
    <row r="13" spans="1:1" ht="45">
      <c r="A13" s="358" t="s">
        <v>194</v>
      </c>
    </row>
    <row r="14" spans="1:1">
      <c r="A14" s="358" t="s">
        <v>132</v>
      </c>
    </row>
    <row r="15" spans="1:1">
      <c r="A15" s="358" t="s">
        <v>133</v>
      </c>
    </row>
    <row r="16" spans="1:1" ht="30">
      <c r="A16" s="358" t="s">
        <v>195</v>
      </c>
    </row>
    <row r="17" spans="1:1">
      <c r="A17" s="358" t="s">
        <v>196</v>
      </c>
    </row>
    <row r="18" spans="1:1" ht="30">
      <c r="A18" s="358" t="s">
        <v>197</v>
      </c>
    </row>
    <row r="19" spans="1:1">
      <c r="A19" s="358" t="s">
        <v>198</v>
      </c>
    </row>
    <row r="20" spans="1:1">
      <c r="A20" s="358" t="s">
        <v>200</v>
      </c>
    </row>
    <row r="21" spans="1:1">
      <c r="A21" s="358" t="s">
        <v>134</v>
      </c>
    </row>
    <row r="22" spans="1:1">
      <c r="A22" s="358" t="s">
        <v>199</v>
      </c>
    </row>
    <row r="23" spans="1:1">
      <c r="A23" s="358" t="s">
        <v>135</v>
      </c>
    </row>
    <row r="24" spans="1:1" ht="45">
      <c r="A24" s="358" t="s">
        <v>136</v>
      </c>
    </row>
    <row r="25" spans="1:1" ht="30">
      <c r="A25" s="358" t="s">
        <v>137</v>
      </c>
    </row>
    <row r="26" spans="1:1">
      <c r="A26" s="412" t="s">
        <v>214</v>
      </c>
    </row>
    <row r="27" spans="1:1" ht="30">
      <c r="A27" s="358" t="s">
        <v>202</v>
      </c>
    </row>
    <row r="28" spans="1:1">
      <c r="A28" s="358" t="s">
        <v>203</v>
      </c>
    </row>
    <row r="29" spans="1:1">
      <c r="A29" s="358" t="s">
        <v>204</v>
      </c>
    </row>
    <row r="30" spans="1:1">
      <c r="A30" s="358" t="s">
        <v>205</v>
      </c>
    </row>
  </sheetData>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R19"/>
  <sheetViews>
    <sheetView workbookViewId="0"/>
  </sheetViews>
  <sheetFormatPr defaultRowHeight="12.75"/>
  <cols>
    <col min="1" max="1" width="9.140625" style="405"/>
    <col min="2" max="2" width="138" style="405" customWidth="1"/>
    <col min="3" max="16384" width="9.140625" style="405"/>
  </cols>
  <sheetData>
    <row r="1" spans="1:18" ht="18">
      <c r="A1" s="404"/>
      <c r="B1" s="404"/>
    </row>
    <row r="2" spans="1:18" ht="18">
      <c r="A2" s="404"/>
      <c r="B2" s="406" t="s">
        <v>206</v>
      </c>
    </row>
    <row r="3" spans="1:18">
      <c r="A3" s="407"/>
    </row>
    <row r="4" spans="1:18" ht="15">
      <c r="A4" s="407"/>
      <c r="B4" s="408"/>
    </row>
    <row r="5" spans="1:18" s="408" customFormat="1" ht="15.75">
      <c r="A5" s="409"/>
    </row>
    <row r="6" spans="1:18" s="408" customFormat="1" ht="15.75">
      <c r="A6" s="409"/>
      <c r="B6" s="408" t="s">
        <v>207</v>
      </c>
    </row>
    <row r="7" spans="1:18" s="409" customFormat="1" ht="15.75">
      <c r="B7" s="408" t="s">
        <v>208</v>
      </c>
    </row>
    <row r="8" spans="1:18" s="408" customFormat="1" ht="15.75">
      <c r="A8" s="409"/>
      <c r="B8" s="408" t="s">
        <v>209</v>
      </c>
      <c r="R8" s="409"/>
    </row>
    <row r="9" spans="1:18" s="408" customFormat="1" ht="15.75">
      <c r="A9" s="409"/>
      <c r="B9" s="408" t="s">
        <v>210</v>
      </c>
      <c r="R9" s="409"/>
    </row>
    <row r="10" spans="1:18" s="408" customFormat="1" ht="15.75">
      <c r="B10" s="408" t="s">
        <v>211</v>
      </c>
      <c r="R10" s="409"/>
    </row>
    <row r="11" spans="1:18" s="408" customFormat="1" ht="15.75">
      <c r="B11" s="408" t="s">
        <v>212</v>
      </c>
      <c r="R11" s="409"/>
    </row>
    <row r="12" spans="1:18" s="408" customFormat="1" ht="15"/>
    <row r="19" spans="2:2">
      <c r="B19" s="410"/>
    </row>
  </sheetData>
  <hyperlinks>
    <hyperlink ref="B8" location="'Table 3(i)'!A1" display="Table 3: ICR Student Loans borrowers liable to repay by repayment cohort and repayment status as at 30/04/2015"/>
    <hyperlink ref="B9" location="'Table 4A (i) (ii)'!A1" display="Full Time Grants : Total Grants Paid to Full Time Students domiciled in England by Individual Higher Education Provider"/>
    <hyperlink ref="B10" location="'Table 5(i) (ii)'!A1" display="Table 5: ICR Student Loans borrowers with a Loan Balance by repayment cohort and tax year as at 30/04/2015"/>
    <hyperlink ref="B11" location="Footnotes!A1" display="Full Time Fee Loan Summary: Summary from the suplementary table to cross-check against the totals in the SFR Table 4B (i)"/>
    <hyperlink ref="B6" location="'Table 1'!A1" display="Introduction and Notes"/>
    <hyperlink ref="B7" location="'Table 2'!A1" display="Maintenance Loans: Maintenance Loans Paid to Full Time Students domiciled in England by Individual Higher Education Provider"/>
  </hyperlinks>
  <pageMargins left="0.75" right="0.75" top="1" bottom="1" header="0.5" footer="0.5"/>
  <pageSetup scale="77"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G65"/>
  <sheetViews>
    <sheetView zoomScaleNormal="100" workbookViewId="0"/>
  </sheetViews>
  <sheetFormatPr defaultRowHeight="15"/>
  <cols>
    <col min="1" max="1" width="72.42578125" style="4" customWidth="1"/>
    <col min="2" max="2" width="14.28515625" style="4" customWidth="1"/>
    <col min="3" max="3" width="13.28515625" style="4" customWidth="1"/>
    <col min="4" max="4" width="13.5703125" style="4" customWidth="1"/>
    <col min="5" max="5" width="3.5703125" style="4" customWidth="1"/>
    <col min="6" max="16384" width="9.140625" style="4"/>
  </cols>
  <sheetData>
    <row r="1" spans="1:6" ht="15.75">
      <c r="A1" s="1" t="s">
        <v>139</v>
      </c>
      <c r="B1" s="2"/>
      <c r="C1" s="2"/>
      <c r="D1" s="3"/>
    </row>
    <row r="2" spans="1:6" ht="15.75">
      <c r="A2" s="1"/>
      <c r="B2" s="2"/>
      <c r="C2" s="2"/>
      <c r="D2" s="3"/>
    </row>
    <row r="3" spans="1:6">
      <c r="A3" s="340" t="s">
        <v>0</v>
      </c>
      <c r="B3" s="341"/>
      <c r="C3" s="341"/>
      <c r="D3" s="342" t="s">
        <v>140</v>
      </c>
    </row>
    <row r="4" spans="1:6">
      <c r="A4" s="5" t="s">
        <v>184</v>
      </c>
      <c r="B4" s="6" t="s">
        <v>1</v>
      </c>
      <c r="C4" s="7" t="s">
        <v>2</v>
      </c>
      <c r="D4" s="8" t="s">
        <v>141</v>
      </c>
    </row>
    <row r="5" spans="1:6">
      <c r="A5" s="9"/>
      <c r="B5" s="10" t="s">
        <v>3</v>
      </c>
      <c r="C5" s="11" t="s">
        <v>3</v>
      </c>
      <c r="D5" s="12" t="s">
        <v>3</v>
      </c>
    </row>
    <row r="6" spans="1:6">
      <c r="A6" s="9"/>
      <c r="B6" s="10" t="s">
        <v>4</v>
      </c>
      <c r="C6" s="13" t="s">
        <v>4</v>
      </c>
      <c r="D6" s="14" t="s">
        <v>4</v>
      </c>
    </row>
    <row r="7" spans="1:6">
      <c r="A7" s="15"/>
      <c r="B7" s="16" t="s">
        <v>5</v>
      </c>
      <c r="C7" s="17" t="s">
        <v>6</v>
      </c>
      <c r="D7" s="18" t="s">
        <v>6</v>
      </c>
    </row>
    <row r="8" spans="1:6">
      <c r="A8" s="19" t="s">
        <v>7</v>
      </c>
      <c r="B8" s="9"/>
      <c r="C8" s="20"/>
      <c r="D8" s="21"/>
    </row>
    <row r="9" spans="1:6">
      <c r="A9" s="19" t="s">
        <v>8</v>
      </c>
      <c r="B9" s="22">
        <v>2552.3181260799993</v>
      </c>
      <c r="C9" s="23">
        <v>2747.9962479600008</v>
      </c>
      <c r="D9" s="24">
        <v>3099.9028814200001</v>
      </c>
    </row>
    <row r="10" spans="1:6">
      <c r="A10" s="25" t="s">
        <v>9</v>
      </c>
      <c r="B10" s="26"/>
      <c r="C10" s="27"/>
      <c r="D10" s="28"/>
    </row>
    <row r="11" spans="1:6">
      <c r="A11" s="29" t="s">
        <v>10</v>
      </c>
      <c r="B11" s="30">
        <v>2552.3181260799993</v>
      </c>
      <c r="C11" s="31">
        <v>2747.9962479600008</v>
      </c>
      <c r="D11" s="32">
        <v>3099.9028814200001</v>
      </c>
    </row>
    <row r="12" spans="1:6">
      <c r="A12" s="33"/>
      <c r="B12" s="34"/>
      <c r="C12" s="35"/>
      <c r="D12" s="24"/>
    </row>
    <row r="13" spans="1:6">
      <c r="A13" s="19" t="s">
        <v>11</v>
      </c>
      <c r="B13" s="34"/>
      <c r="C13" s="35"/>
      <c r="D13" s="24"/>
    </row>
    <row r="14" spans="1:6">
      <c r="A14" s="9" t="s">
        <v>12</v>
      </c>
      <c r="B14" s="34">
        <v>276.77946452000003</v>
      </c>
      <c r="C14" s="35">
        <v>436.27724308000001</v>
      </c>
      <c r="D14" s="36">
        <v>516.17379129999995</v>
      </c>
    </row>
    <row r="15" spans="1:6">
      <c r="A15" s="37" t="s">
        <v>13</v>
      </c>
      <c r="B15" s="34"/>
      <c r="C15" s="35"/>
      <c r="D15" s="36"/>
    </row>
    <row r="16" spans="1:6">
      <c r="A16" s="37" t="s">
        <v>14</v>
      </c>
      <c r="B16" s="34">
        <v>248.77394151999999</v>
      </c>
      <c r="C16" s="35">
        <v>409.24246407999999</v>
      </c>
      <c r="D16" s="36">
        <v>485.23552430000001</v>
      </c>
      <c r="F16" s="38"/>
    </row>
    <row r="17" spans="1:6">
      <c r="A17" s="39" t="s">
        <v>15</v>
      </c>
      <c r="B17" s="40">
        <v>27.957325000000001</v>
      </c>
      <c r="C17" s="41">
        <v>27.025458999999998</v>
      </c>
      <c r="D17" s="36">
        <v>30.934206999999997</v>
      </c>
    </row>
    <row r="18" spans="1:6">
      <c r="A18" s="37" t="s">
        <v>179</v>
      </c>
      <c r="B18" s="34" t="s">
        <v>16</v>
      </c>
      <c r="C18" s="35" t="s">
        <v>16</v>
      </c>
      <c r="D18" s="36" t="s">
        <v>16</v>
      </c>
    </row>
    <row r="19" spans="1:6">
      <c r="A19" s="19"/>
      <c r="B19" s="34"/>
      <c r="C19" s="35"/>
      <c r="D19" s="36"/>
    </row>
    <row r="20" spans="1:6">
      <c r="A20" s="9" t="s">
        <v>17</v>
      </c>
      <c r="B20" s="34">
        <v>35.736370839999999</v>
      </c>
      <c r="C20" s="35">
        <v>40.055009430000005</v>
      </c>
      <c r="D20" s="36">
        <v>50.084665779999995</v>
      </c>
    </row>
    <row r="21" spans="1:6">
      <c r="A21" s="19"/>
      <c r="B21" s="34"/>
      <c r="C21" s="35"/>
      <c r="D21" s="36"/>
    </row>
    <row r="22" spans="1:6">
      <c r="A22" s="9" t="s">
        <v>18</v>
      </c>
      <c r="B22" s="34" t="s">
        <v>16</v>
      </c>
      <c r="C22" s="35" t="s">
        <v>16</v>
      </c>
      <c r="D22" s="36" t="s">
        <v>16</v>
      </c>
    </row>
    <row r="23" spans="1:6">
      <c r="A23" s="9"/>
      <c r="B23" s="34"/>
      <c r="C23" s="35"/>
      <c r="D23" s="36"/>
    </row>
    <row r="24" spans="1:6">
      <c r="A24" s="9" t="s">
        <v>142</v>
      </c>
      <c r="B24" s="34" t="s">
        <v>16</v>
      </c>
      <c r="C24" s="35" t="s">
        <v>16</v>
      </c>
      <c r="D24" s="36" t="s">
        <v>16</v>
      </c>
    </row>
    <row r="25" spans="1:6">
      <c r="A25" s="37"/>
      <c r="B25" s="34"/>
      <c r="C25" s="35"/>
      <c r="D25" s="36"/>
    </row>
    <row r="26" spans="1:6">
      <c r="A26" s="19" t="s">
        <v>19</v>
      </c>
      <c r="B26" s="34"/>
      <c r="C26" s="35"/>
      <c r="D26" s="36"/>
    </row>
    <row r="27" spans="1:6">
      <c r="A27" s="9" t="s">
        <v>20</v>
      </c>
      <c r="B27" s="34">
        <v>114.89675225000001</v>
      </c>
      <c r="C27" s="35">
        <v>118.08067889000002</v>
      </c>
      <c r="D27" s="36">
        <v>125.70893566000001</v>
      </c>
      <c r="F27" s="38"/>
    </row>
    <row r="28" spans="1:6">
      <c r="A28" s="42" t="s">
        <v>21</v>
      </c>
      <c r="B28" s="34"/>
      <c r="C28" s="35"/>
      <c r="D28" s="36"/>
    </row>
    <row r="29" spans="1:6">
      <c r="A29" s="43" t="s">
        <v>22</v>
      </c>
      <c r="B29" s="34">
        <v>12.730578340000005</v>
      </c>
      <c r="C29" s="35">
        <v>14.626934420000001</v>
      </c>
      <c r="D29" s="36">
        <v>16.10315289</v>
      </c>
    </row>
    <row r="30" spans="1:6">
      <c r="A30" s="43" t="s">
        <v>23</v>
      </c>
      <c r="B30" s="34">
        <v>107.27284553000001</v>
      </c>
      <c r="C30" s="35">
        <v>109.09032710000001</v>
      </c>
      <c r="D30" s="36">
        <v>114.9596562</v>
      </c>
    </row>
    <row r="31" spans="1:6">
      <c r="A31" s="43" t="s">
        <v>24</v>
      </c>
      <c r="B31" s="34">
        <v>-5.1066716200000002</v>
      </c>
      <c r="C31" s="35">
        <v>-5.6365826299999995</v>
      </c>
      <c r="D31" s="36">
        <v>-5.3538734299999993</v>
      </c>
    </row>
    <row r="32" spans="1:6">
      <c r="A32" s="9" t="s">
        <v>21</v>
      </c>
      <c r="B32" s="34"/>
      <c r="C32" s="35"/>
      <c r="D32" s="36"/>
    </row>
    <row r="33" spans="1:7">
      <c r="A33" s="37" t="s">
        <v>180</v>
      </c>
      <c r="B33" s="34">
        <v>9.8405175899999957</v>
      </c>
      <c r="C33" s="35">
        <v>10.916534310000001</v>
      </c>
      <c r="D33" s="36">
        <v>11.913886029999999</v>
      </c>
      <c r="F33" s="38"/>
    </row>
    <row r="34" spans="1:7">
      <c r="A34" s="19"/>
      <c r="B34" s="34"/>
      <c r="C34" s="44"/>
      <c r="D34" s="36"/>
    </row>
    <row r="35" spans="1:7">
      <c r="A35" s="9" t="s">
        <v>26</v>
      </c>
      <c r="B35" s="34">
        <v>1.9595597599999997</v>
      </c>
      <c r="C35" s="35">
        <v>6.3939424400000009</v>
      </c>
      <c r="D35" s="36">
        <v>3.56971339</v>
      </c>
    </row>
    <row r="36" spans="1:7">
      <c r="A36" s="42" t="s">
        <v>21</v>
      </c>
      <c r="B36" s="34"/>
      <c r="C36" s="35"/>
      <c r="D36" s="36"/>
    </row>
    <row r="37" spans="1:7">
      <c r="A37" s="43" t="s">
        <v>27</v>
      </c>
      <c r="B37" s="34">
        <v>1.18427934</v>
      </c>
      <c r="C37" s="35">
        <v>1.3464268400000001</v>
      </c>
      <c r="D37" s="36">
        <v>1.5997474199999999</v>
      </c>
    </row>
    <row r="38" spans="1:7">
      <c r="A38" s="43" t="s">
        <v>28</v>
      </c>
      <c r="B38" s="34">
        <v>0.71727132000000005</v>
      </c>
      <c r="C38" s="35">
        <v>1.07084563</v>
      </c>
      <c r="D38" s="36">
        <v>1.3451295100000003</v>
      </c>
    </row>
    <row r="39" spans="1:7">
      <c r="A39" s="43" t="s">
        <v>29</v>
      </c>
      <c r="B39" s="34">
        <v>5.8892030000000012E-2</v>
      </c>
      <c r="C39" s="35">
        <v>5.5385300000000005E-2</v>
      </c>
      <c r="D39" s="36">
        <v>7.4252270000000009E-2</v>
      </c>
    </row>
    <row r="40" spans="1:7">
      <c r="A40" s="43" t="s">
        <v>30</v>
      </c>
      <c r="B40" s="34" t="s">
        <v>16</v>
      </c>
      <c r="C40" s="35">
        <v>3.9124416000000006</v>
      </c>
      <c r="D40" s="36">
        <v>0.46277361</v>
      </c>
    </row>
    <row r="41" spans="1:7">
      <c r="A41" s="43" t="s">
        <v>31</v>
      </c>
      <c r="B41" s="34" t="s">
        <v>16</v>
      </c>
      <c r="C41" s="35" t="s">
        <v>16</v>
      </c>
      <c r="D41" s="36" t="s">
        <v>16</v>
      </c>
    </row>
    <row r="42" spans="1:7">
      <c r="A42" s="43" t="s">
        <v>32</v>
      </c>
      <c r="B42" s="34" t="s">
        <v>16</v>
      </c>
      <c r="C42" s="35" t="s">
        <v>16</v>
      </c>
      <c r="D42" s="36" t="s">
        <v>16</v>
      </c>
    </row>
    <row r="43" spans="1:7">
      <c r="A43" s="43" t="s">
        <v>33</v>
      </c>
      <c r="B43" s="34" t="s">
        <v>16</v>
      </c>
      <c r="C43" s="35" t="s">
        <v>16</v>
      </c>
      <c r="D43" s="36" t="s">
        <v>16</v>
      </c>
    </row>
    <row r="44" spans="1:7">
      <c r="A44" s="37"/>
      <c r="B44" s="34"/>
      <c r="C44" s="35"/>
      <c r="D44" s="36"/>
    </row>
    <row r="45" spans="1:7">
      <c r="A45" s="19" t="s">
        <v>34</v>
      </c>
      <c r="B45" s="22"/>
      <c r="C45" s="35"/>
      <c r="D45" s="24"/>
    </row>
    <row r="46" spans="1:7">
      <c r="A46" s="19" t="s">
        <v>35</v>
      </c>
      <c r="B46" s="45">
        <v>2747.98381354</v>
      </c>
      <c r="C46" s="23">
        <v>3100.0137294800006</v>
      </c>
      <c r="D46" s="32">
        <v>3537.4033089299996</v>
      </c>
      <c r="F46" s="46"/>
      <c r="G46" s="46"/>
    </row>
    <row r="47" spans="1:7">
      <c r="A47" s="47" t="s">
        <v>36</v>
      </c>
      <c r="B47" s="48" t="s">
        <v>16</v>
      </c>
      <c r="C47" s="27">
        <v>-9.9625500000190548E-2</v>
      </c>
      <c r="D47" s="36" t="s">
        <v>16</v>
      </c>
    </row>
    <row r="48" spans="1:7">
      <c r="A48" s="49" t="s">
        <v>37</v>
      </c>
      <c r="B48" s="45">
        <v>2747.9962029600006</v>
      </c>
      <c r="C48" s="31">
        <v>3099.9141039799997</v>
      </c>
      <c r="D48" s="32">
        <v>3537.4191793799992</v>
      </c>
      <c r="F48" s="38"/>
    </row>
    <row r="49" spans="1:7" ht="4.5" customHeight="1">
      <c r="A49" s="19"/>
      <c r="B49" s="48"/>
      <c r="C49" s="23"/>
      <c r="D49" s="24"/>
      <c r="F49" s="38"/>
    </row>
    <row r="50" spans="1:7">
      <c r="A50" s="50" t="s">
        <v>143</v>
      </c>
      <c r="B50" s="51">
        <v>742.48744290000002</v>
      </c>
      <c r="C50" s="52">
        <v>961.6888951000002</v>
      </c>
      <c r="D50" s="53">
        <v>1220.32994151</v>
      </c>
    </row>
    <row r="51" spans="1:7">
      <c r="A51" s="50" t="s">
        <v>144</v>
      </c>
      <c r="B51" s="54">
        <v>2005.50876006</v>
      </c>
      <c r="C51" s="55">
        <v>2138.2133023000001</v>
      </c>
      <c r="D51" s="56">
        <v>2317.09052935</v>
      </c>
    </row>
    <row r="52" spans="1:7">
      <c r="A52" s="50" t="s">
        <v>145</v>
      </c>
      <c r="B52" s="54">
        <v>9.6325534799999986</v>
      </c>
      <c r="C52" s="55">
        <v>13.65315498</v>
      </c>
      <c r="D52" s="56">
        <v>17.622776239999997</v>
      </c>
    </row>
    <row r="53" spans="1:7">
      <c r="A53" s="50" t="s">
        <v>146</v>
      </c>
      <c r="B53" s="54">
        <v>2.4357712499999997</v>
      </c>
      <c r="C53" s="55">
        <v>3.8737562799999998</v>
      </c>
      <c r="D53" s="56">
        <v>5.4169656699999997</v>
      </c>
    </row>
    <row r="54" spans="1:7" ht="4.5" customHeight="1">
      <c r="A54" s="57"/>
      <c r="B54" s="58"/>
      <c r="C54" s="59"/>
      <c r="D54" s="60"/>
    </row>
    <row r="55" spans="1:7">
      <c r="A55" s="61" t="s">
        <v>38</v>
      </c>
      <c r="B55" s="3"/>
      <c r="C55" s="3"/>
      <c r="D55" s="3"/>
    </row>
    <row r="56" spans="1:7" ht="6.75" customHeight="1">
      <c r="A56" s="62"/>
      <c r="B56" s="3"/>
      <c r="C56" s="3"/>
      <c r="D56" s="3"/>
    </row>
    <row r="57" spans="1:7">
      <c r="A57" s="63"/>
      <c r="B57" s="64"/>
      <c r="C57" s="64"/>
      <c r="D57" s="3"/>
    </row>
    <row r="58" spans="1:7" ht="5.25" customHeight="1"/>
    <row r="59" spans="1:7" ht="12.75" customHeight="1">
      <c r="A59" s="413" t="s">
        <v>213</v>
      </c>
      <c r="B59" s="414"/>
      <c r="C59" s="414"/>
      <c r="D59" s="414"/>
      <c r="G59" s="65" t="s">
        <v>39</v>
      </c>
    </row>
    <row r="60" spans="1:7">
      <c r="A60" s="414"/>
      <c r="B60" s="414"/>
      <c r="C60" s="414"/>
      <c r="D60" s="414"/>
    </row>
    <row r="61" spans="1:7">
      <c r="A61" s="414"/>
      <c r="B61" s="414"/>
      <c r="C61" s="414"/>
      <c r="D61" s="414"/>
    </row>
    <row r="62" spans="1:7">
      <c r="A62" s="414"/>
      <c r="B62" s="414"/>
      <c r="C62" s="414"/>
      <c r="D62" s="414"/>
    </row>
    <row r="63" spans="1:7">
      <c r="A63" s="414"/>
      <c r="B63" s="414"/>
      <c r="C63" s="414"/>
      <c r="D63" s="414"/>
    </row>
    <row r="64" spans="1:7">
      <c r="A64" s="414"/>
      <c r="B64" s="414"/>
      <c r="C64" s="414"/>
      <c r="D64" s="414"/>
    </row>
    <row r="65" spans="1:4">
      <c r="A65" s="66"/>
      <c r="B65" s="66"/>
      <c r="C65" s="66"/>
      <c r="D65" s="66"/>
    </row>
  </sheetData>
  <mergeCells count="1">
    <mergeCell ref="A59:D64"/>
  </mergeCells>
  <pageMargins left="0.70866141732283472" right="0.70866141732283472" top="0.74803149606299213" bottom="0.74803149606299213" header="0.31496062992125984" footer="0.31496062992125984"/>
  <pageSetup paperSize="9" scale="64" orientation="portrait" horizontalDpi="300" verticalDpi="300" r:id="rId1"/>
</worksheet>
</file>

<file path=xl/worksheets/sheet4.xml><?xml version="1.0" encoding="utf-8"?>
<worksheet xmlns="http://schemas.openxmlformats.org/spreadsheetml/2006/main" xmlns:r="http://schemas.openxmlformats.org/officeDocument/2006/relationships">
  <sheetPr>
    <pageSetUpPr fitToPage="1"/>
  </sheetPr>
  <dimension ref="A1:Z52"/>
  <sheetViews>
    <sheetView showGridLines="0" workbookViewId="0">
      <pane xSplit="14" ySplit="8" topLeftCell="O9" activePane="bottomRight" state="frozen"/>
      <selection pane="topRight" activeCell="O1" sqref="O1"/>
      <selection pane="bottomLeft" activeCell="A10" sqref="A10"/>
      <selection pane="bottomRight"/>
    </sheetView>
  </sheetViews>
  <sheetFormatPr defaultRowHeight="12.75"/>
  <cols>
    <col min="1" max="1" width="78.42578125" style="69" customWidth="1"/>
    <col min="2" max="2" width="8.42578125" style="69" hidden="1" customWidth="1"/>
    <col min="3" max="3" width="6.5703125" style="69" hidden="1" customWidth="1"/>
    <col min="4" max="4" width="7.7109375" style="69" hidden="1" customWidth="1"/>
    <col min="5" max="5" width="0.140625" style="69" hidden="1" customWidth="1"/>
    <col min="6" max="6" width="7.5703125" style="69" hidden="1" customWidth="1"/>
    <col min="7" max="7" width="11.28515625" style="69" hidden="1" customWidth="1"/>
    <col min="8" max="8" width="10" style="69" hidden="1" customWidth="1"/>
    <col min="9" max="9" width="10.42578125" style="69" hidden="1" customWidth="1"/>
    <col min="10" max="10" width="10" style="69" hidden="1" customWidth="1"/>
    <col min="11" max="11" width="12" style="69" hidden="1" customWidth="1"/>
    <col min="12" max="12" width="10.85546875" style="69" hidden="1" customWidth="1"/>
    <col min="13" max="13" width="11.28515625" style="69" hidden="1" customWidth="1"/>
    <col min="14" max="14" width="9.42578125" style="69" hidden="1" customWidth="1"/>
    <col min="15" max="15" width="12.5703125" style="69" customWidth="1"/>
    <col min="16" max="16" width="10.5703125" style="69" customWidth="1"/>
    <col min="17" max="17" width="11.28515625" style="69" customWidth="1"/>
    <col min="18" max="18" width="10.5703125" style="69" customWidth="1"/>
    <col min="19" max="19" width="12" style="69" customWidth="1"/>
    <col min="20" max="20" width="10.42578125" style="69" customWidth="1"/>
    <col min="21" max="21" width="11.5703125" style="69" customWidth="1"/>
    <col min="22" max="22" width="10.5703125" style="69" customWidth="1"/>
    <col min="23" max="23" width="12.140625" style="69" customWidth="1"/>
    <col min="24" max="24" width="12.28515625" style="69" customWidth="1"/>
    <col min="25" max="25" width="12" style="69" customWidth="1"/>
    <col min="26" max="26" width="10.5703125" style="69" customWidth="1"/>
    <col min="27" max="27" width="2.85546875" style="69" customWidth="1"/>
    <col min="28" max="16384" width="9.140625" style="69"/>
  </cols>
  <sheetData>
    <row r="1" spans="1:26" ht="15.75">
      <c r="A1" s="67" t="s">
        <v>147</v>
      </c>
      <c r="B1" s="68"/>
      <c r="C1" s="68"/>
      <c r="D1" s="68"/>
      <c r="E1" s="68"/>
      <c r="F1" s="68"/>
      <c r="G1" s="68"/>
      <c r="H1" s="68"/>
      <c r="I1" s="68"/>
      <c r="J1" s="68"/>
      <c r="K1" s="68"/>
      <c r="L1" s="68"/>
      <c r="M1" s="68"/>
      <c r="N1" s="68"/>
      <c r="O1" s="68"/>
      <c r="P1" s="68"/>
      <c r="Q1" s="68"/>
      <c r="R1" s="68"/>
      <c r="S1" s="68"/>
      <c r="T1" s="68"/>
      <c r="U1" s="68"/>
      <c r="V1" s="68"/>
      <c r="W1" s="68"/>
    </row>
    <row r="2" spans="1:26" ht="15.75">
      <c r="A2" s="67"/>
      <c r="B2" s="68"/>
      <c r="C2" s="68"/>
      <c r="D2" s="68"/>
      <c r="E2" s="68"/>
      <c r="F2" s="68"/>
      <c r="G2" s="68"/>
      <c r="H2" s="68"/>
      <c r="I2" s="68"/>
      <c r="J2" s="68"/>
      <c r="K2" s="68"/>
      <c r="L2" s="68"/>
      <c r="M2" s="68"/>
      <c r="N2" s="68"/>
      <c r="O2" s="68"/>
      <c r="P2" s="68"/>
      <c r="Q2" s="68"/>
      <c r="R2" s="68"/>
      <c r="S2" s="68"/>
      <c r="T2" s="68"/>
      <c r="U2" s="68"/>
      <c r="V2" s="68"/>
      <c r="W2" s="68"/>
    </row>
    <row r="3" spans="1:26">
      <c r="A3" s="70"/>
      <c r="B3" s="68"/>
      <c r="C3" s="68"/>
      <c r="D3" s="68"/>
      <c r="E3" s="68"/>
      <c r="F3" s="68"/>
      <c r="G3" s="68"/>
      <c r="H3" s="68"/>
      <c r="I3" s="68"/>
      <c r="J3" s="68"/>
      <c r="K3" s="68"/>
      <c r="L3" s="68"/>
      <c r="M3" s="68"/>
      <c r="N3" s="68"/>
      <c r="O3" s="68"/>
      <c r="P3" s="68"/>
      <c r="Q3" s="68"/>
      <c r="R3" s="68"/>
      <c r="S3" s="68"/>
      <c r="T3" s="68"/>
      <c r="U3" s="68"/>
      <c r="V3" s="68"/>
      <c r="W3" s="68"/>
    </row>
    <row r="4" spans="1:26">
      <c r="A4" s="69" t="s">
        <v>40</v>
      </c>
      <c r="B4" s="71" t="s">
        <v>39</v>
      </c>
      <c r="C4" s="71"/>
      <c r="D4" s="68"/>
      <c r="E4" s="68"/>
      <c r="F4" s="71"/>
      <c r="G4" s="68"/>
      <c r="H4" s="68"/>
      <c r="I4" s="68"/>
      <c r="J4" s="68"/>
      <c r="K4" s="68"/>
      <c r="L4" s="68"/>
      <c r="M4" s="68"/>
      <c r="N4" s="68"/>
      <c r="O4" s="68"/>
      <c r="P4" s="68"/>
      <c r="Q4" s="68"/>
      <c r="R4" s="68"/>
      <c r="S4" s="68"/>
      <c r="T4" s="68"/>
      <c r="U4" s="68"/>
      <c r="V4" s="68"/>
      <c r="W4" s="68"/>
      <c r="Z4" s="359" t="s">
        <v>182</v>
      </c>
    </row>
    <row r="5" spans="1:26">
      <c r="A5" s="360" t="s">
        <v>184</v>
      </c>
      <c r="B5" s="72"/>
      <c r="C5" s="72"/>
      <c r="D5" s="72"/>
      <c r="E5" s="72"/>
      <c r="F5" s="72"/>
      <c r="G5" s="418" t="s">
        <v>41</v>
      </c>
      <c r="H5" s="419"/>
      <c r="I5" s="419"/>
      <c r="J5" s="420"/>
      <c r="K5" s="418" t="s">
        <v>42</v>
      </c>
      <c r="L5" s="419"/>
      <c r="M5" s="419"/>
      <c r="N5" s="420"/>
      <c r="O5" s="418" t="s">
        <v>1</v>
      </c>
      <c r="P5" s="419"/>
      <c r="Q5" s="419"/>
      <c r="R5" s="421"/>
      <c r="S5" s="422" t="s">
        <v>2</v>
      </c>
      <c r="T5" s="419"/>
      <c r="U5" s="419"/>
      <c r="V5" s="423"/>
      <c r="W5" s="419" t="s">
        <v>141</v>
      </c>
      <c r="X5" s="419"/>
      <c r="Y5" s="419"/>
      <c r="Z5" s="424"/>
    </row>
    <row r="6" spans="1:26" ht="25.5">
      <c r="A6" s="73"/>
      <c r="B6" s="81" t="s">
        <v>3</v>
      </c>
      <c r="C6" s="82"/>
      <c r="D6" s="79" t="s">
        <v>43</v>
      </c>
      <c r="E6" s="82"/>
      <c r="F6" s="82"/>
      <c r="G6" s="81" t="s">
        <v>44</v>
      </c>
      <c r="H6" s="74" t="s">
        <v>45</v>
      </c>
      <c r="I6" s="75" t="s">
        <v>46</v>
      </c>
      <c r="J6" s="80" t="s">
        <v>47</v>
      </c>
      <c r="K6" s="442" t="s">
        <v>48</v>
      </c>
      <c r="L6" s="436" t="s">
        <v>49</v>
      </c>
      <c r="M6" s="445" t="s">
        <v>50</v>
      </c>
      <c r="N6" s="425" t="s">
        <v>51</v>
      </c>
      <c r="O6" s="430" t="s">
        <v>52</v>
      </c>
      <c r="P6" s="436" t="s">
        <v>138</v>
      </c>
      <c r="Q6" s="415" t="s">
        <v>53</v>
      </c>
      <c r="R6" s="430" t="s">
        <v>54</v>
      </c>
      <c r="S6" s="433" t="s">
        <v>55</v>
      </c>
      <c r="T6" s="436" t="s">
        <v>138</v>
      </c>
      <c r="U6" s="415" t="s">
        <v>53</v>
      </c>
      <c r="V6" s="439" t="s">
        <v>54</v>
      </c>
      <c r="W6" s="448" t="s">
        <v>52</v>
      </c>
      <c r="X6" s="436" t="s">
        <v>138</v>
      </c>
      <c r="Y6" s="415" t="s">
        <v>53</v>
      </c>
      <c r="Z6" s="425" t="s">
        <v>54</v>
      </c>
    </row>
    <row r="7" spans="1:26" ht="38.25">
      <c r="A7" s="73"/>
      <c r="B7" s="81" t="s">
        <v>4</v>
      </c>
      <c r="C7" s="82"/>
      <c r="D7" s="79" t="s">
        <v>56</v>
      </c>
      <c r="E7" s="82"/>
      <c r="F7" s="82" t="s">
        <v>47</v>
      </c>
      <c r="G7" s="76" t="s">
        <v>57</v>
      </c>
      <c r="H7" s="74" t="s">
        <v>58</v>
      </c>
      <c r="I7" s="77" t="s">
        <v>59</v>
      </c>
      <c r="J7" s="78" t="s">
        <v>60</v>
      </c>
      <c r="K7" s="443"/>
      <c r="L7" s="437"/>
      <c r="M7" s="446"/>
      <c r="N7" s="426"/>
      <c r="O7" s="431"/>
      <c r="P7" s="437"/>
      <c r="Q7" s="416"/>
      <c r="R7" s="431"/>
      <c r="S7" s="434"/>
      <c r="T7" s="437"/>
      <c r="U7" s="416"/>
      <c r="V7" s="440"/>
      <c r="W7" s="449"/>
      <c r="X7" s="451"/>
      <c r="Y7" s="416"/>
      <c r="Z7" s="426"/>
    </row>
    <row r="8" spans="1:26">
      <c r="A8" s="83" t="s">
        <v>183</v>
      </c>
      <c r="B8" s="88" t="s">
        <v>6</v>
      </c>
      <c r="C8" s="89"/>
      <c r="D8" s="86" t="s">
        <v>6</v>
      </c>
      <c r="E8" s="89"/>
      <c r="F8" s="89" t="s">
        <v>61</v>
      </c>
      <c r="G8" s="88"/>
      <c r="H8" s="84" t="s">
        <v>62</v>
      </c>
      <c r="I8" s="85" t="s">
        <v>5</v>
      </c>
      <c r="J8" s="87" t="s">
        <v>63</v>
      </c>
      <c r="K8" s="444"/>
      <c r="L8" s="438"/>
      <c r="M8" s="447"/>
      <c r="N8" s="427"/>
      <c r="O8" s="432"/>
      <c r="P8" s="438"/>
      <c r="Q8" s="417"/>
      <c r="R8" s="432"/>
      <c r="S8" s="435"/>
      <c r="T8" s="438"/>
      <c r="U8" s="417"/>
      <c r="V8" s="441"/>
      <c r="W8" s="450"/>
      <c r="X8" s="452"/>
      <c r="Y8" s="417"/>
      <c r="Z8" s="427"/>
    </row>
    <row r="9" spans="1:26">
      <c r="A9" s="73"/>
      <c r="B9" s="81"/>
      <c r="C9" s="82"/>
      <c r="D9" s="79"/>
      <c r="E9" s="82"/>
      <c r="F9" s="82"/>
      <c r="G9" s="90"/>
      <c r="H9" s="91"/>
      <c r="I9" s="92"/>
      <c r="J9" s="93"/>
      <c r="K9" s="90"/>
      <c r="L9" s="94"/>
      <c r="M9" s="92"/>
      <c r="N9" s="93"/>
      <c r="O9" s="90"/>
      <c r="P9" s="94"/>
      <c r="Q9" s="92"/>
      <c r="R9" s="90"/>
      <c r="S9" s="95"/>
      <c r="T9" s="94"/>
      <c r="U9" s="92"/>
      <c r="V9" s="96"/>
      <c r="W9" s="91"/>
      <c r="X9" s="94"/>
      <c r="Y9" s="92"/>
      <c r="Z9" s="93"/>
    </row>
    <row r="10" spans="1:26">
      <c r="A10" s="97" t="s">
        <v>64</v>
      </c>
      <c r="B10" s="98"/>
      <c r="C10" s="99"/>
      <c r="D10" s="100"/>
      <c r="E10" s="101"/>
      <c r="F10" s="101"/>
      <c r="G10" s="102">
        <v>258.3</v>
      </c>
      <c r="H10" s="103" t="s">
        <v>16</v>
      </c>
      <c r="I10" s="104" t="s">
        <v>65</v>
      </c>
      <c r="J10" s="105">
        <v>258.3</v>
      </c>
      <c r="K10" s="106">
        <v>309.75299999999999</v>
      </c>
      <c r="L10" s="107">
        <v>2.0379999999999998</v>
      </c>
      <c r="M10" s="108">
        <v>13.711</v>
      </c>
      <c r="N10" s="106">
        <v>311.01900000000001</v>
      </c>
      <c r="O10" s="109">
        <v>407.363</v>
      </c>
      <c r="P10" s="110">
        <v>6.0140000000000002</v>
      </c>
      <c r="Q10" s="111">
        <v>15.223000000000001</v>
      </c>
      <c r="R10" s="109">
        <v>409.113</v>
      </c>
      <c r="S10" s="112">
        <v>431.34399999999999</v>
      </c>
      <c r="T10" s="110">
        <v>9.16</v>
      </c>
      <c r="U10" s="111">
        <v>15.092000000000001</v>
      </c>
      <c r="V10" s="113">
        <v>433.71300000000002</v>
      </c>
      <c r="W10" s="111">
        <f>S29</f>
        <v>463.62200000000001</v>
      </c>
      <c r="X10" s="110">
        <f t="shared" ref="X10:Z10" si="0">T29</f>
        <v>12.27</v>
      </c>
      <c r="Y10" s="111">
        <f t="shared" si="0"/>
        <v>14.882999999999999</v>
      </c>
      <c r="Z10" s="114">
        <f t="shared" si="0"/>
        <v>466.88400000000001</v>
      </c>
    </row>
    <row r="11" spans="1:26">
      <c r="A11" s="97"/>
      <c r="B11" s="115"/>
      <c r="C11" s="116"/>
      <c r="D11" s="117"/>
      <c r="E11" s="116"/>
      <c r="F11" s="116"/>
      <c r="G11" s="118"/>
      <c r="H11" s="119"/>
      <c r="I11" s="120"/>
      <c r="J11" s="105"/>
      <c r="K11" s="106"/>
      <c r="L11" s="107"/>
      <c r="M11" s="108"/>
      <c r="N11" s="106"/>
      <c r="O11" s="106"/>
      <c r="P11" s="107"/>
      <c r="Q11" s="108"/>
      <c r="R11" s="106"/>
      <c r="S11" s="121"/>
      <c r="T11" s="107"/>
      <c r="U11" s="108"/>
      <c r="V11" s="122"/>
      <c r="W11" s="108"/>
      <c r="X11" s="107"/>
      <c r="Y11" s="108"/>
      <c r="Z11" s="123"/>
    </row>
    <row r="12" spans="1:26">
      <c r="A12" s="73" t="s">
        <v>66</v>
      </c>
      <c r="B12" s="124"/>
      <c r="C12" s="125"/>
      <c r="D12" s="126"/>
      <c r="E12" s="125"/>
      <c r="F12" s="125"/>
      <c r="G12" s="106">
        <v>0.9</v>
      </c>
      <c r="H12" s="103" t="s">
        <v>16</v>
      </c>
      <c r="I12" s="127" t="s">
        <v>16</v>
      </c>
      <c r="J12" s="123">
        <v>0.9</v>
      </c>
      <c r="K12" s="106">
        <v>1.1930000000000001</v>
      </c>
      <c r="L12" s="107" t="s">
        <v>16</v>
      </c>
      <c r="M12" s="108" t="s">
        <v>16</v>
      </c>
      <c r="N12" s="106">
        <v>1.2150000000000001</v>
      </c>
      <c r="O12" s="106">
        <v>2.6890000000000001</v>
      </c>
      <c r="P12" s="107" t="s">
        <v>16</v>
      </c>
      <c r="Q12" s="108">
        <v>0.115</v>
      </c>
      <c r="R12" s="106">
        <v>2.7370000000000001</v>
      </c>
      <c r="S12" s="121">
        <v>3.0779999999999998</v>
      </c>
      <c r="T12" s="107" t="s">
        <v>16</v>
      </c>
      <c r="U12" s="108">
        <v>0.14499999999999999</v>
      </c>
      <c r="V12" s="122">
        <v>3.1150000000000002</v>
      </c>
      <c r="W12" s="108">
        <v>3.2330000000000001</v>
      </c>
      <c r="X12" s="107">
        <v>6.3E-2</v>
      </c>
      <c r="Y12" s="108">
        <v>0.20899999999999999</v>
      </c>
      <c r="Z12" s="123">
        <v>3.2959999999999998</v>
      </c>
    </row>
    <row r="13" spans="1:26">
      <c r="A13" s="73" t="s">
        <v>67</v>
      </c>
      <c r="B13" s="124"/>
      <c r="C13" s="125"/>
      <c r="D13" s="126"/>
      <c r="E13" s="125"/>
      <c r="F13" s="125"/>
      <c r="G13" s="106"/>
      <c r="H13" s="103"/>
      <c r="I13" s="127"/>
      <c r="J13" s="123"/>
      <c r="K13" s="106"/>
      <c r="L13" s="107"/>
      <c r="M13" s="108"/>
      <c r="N13" s="106"/>
      <c r="O13" s="106"/>
      <c r="P13" s="107"/>
      <c r="Q13" s="108"/>
      <c r="R13" s="106"/>
      <c r="S13" s="121"/>
      <c r="T13" s="107"/>
      <c r="U13" s="108"/>
      <c r="V13" s="122"/>
      <c r="W13" s="108"/>
      <c r="X13" s="107"/>
      <c r="Y13" s="108"/>
      <c r="Z13" s="123"/>
    </row>
    <row r="14" spans="1:26">
      <c r="A14" s="73" t="s">
        <v>68</v>
      </c>
      <c r="B14" s="124"/>
      <c r="C14" s="125"/>
      <c r="D14" s="126"/>
      <c r="E14" s="125"/>
      <c r="F14" s="125"/>
      <c r="G14" s="106">
        <v>0.3</v>
      </c>
      <c r="H14" s="103" t="s">
        <v>16</v>
      </c>
      <c r="I14" s="127" t="s">
        <v>16</v>
      </c>
      <c r="J14" s="123">
        <v>0.3</v>
      </c>
      <c r="K14" s="106">
        <v>0.39800000000000002</v>
      </c>
      <c r="L14" s="107" t="s">
        <v>16</v>
      </c>
      <c r="M14" s="108" t="s">
        <v>16</v>
      </c>
      <c r="N14" s="106">
        <v>0.40200000000000002</v>
      </c>
      <c r="O14" s="106">
        <v>0.217</v>
      </c>
      <c r="P14" s="107" t="s">
        <v>16</v>
      </c>
      <c r="Q14" s="108" t="s">
        <v>16</v>
      </c>
      <c r="R14" s="106">
        <v>0.218</v>
      </c>
      <c r="S14" s="121">
        <v>0.24199999999999999</v>
      </c>
      <c r="T14" s="107" t="s">
        <v>16</v>
      </c>
      <c r="U14" s="108" t="s">
        <v>16</v>
      </c>
      <c r="V14" s="122">
        <v>0.249</v>
      </c>
      <c r="W14" s="108">
        <v>0.18</v>
      </c>
      <c r="X14" s="107" t="s">
        <v>16</v>
      </c>
      <c r="Y14" s="108" t="s">
        <v>16</v>
      </c>
      <c r="Z14" s="123">
        <v>0.19800000000000001</v>
      </c>
    </row>
    <row r="15" spans="1:26">
      <c r="A15" s="73"/>
      <c r="B15" s="124"/>
      <c r="C15" s="125"/>
      <c r="D15" s="126"/>
      <c r="E15" s="125"/>
      <c r="F15" s="125"/>
      <c r="G15" s="106"/>
      <c r="H15" s="103"/>
      <c r="I15" s="127"/>
      <c r="J15" s="123"/>
      <c r="K15" s="106"/>
      <c r="L15" s="107"/>
      <c r="M15" s="108"/>
      <c r="N15" s="106"/>
      <c r="O15" s="106"/>
      <c r="P15" s="107"/>
      <c r="Q15" s="108"/>
      <c r="R15" s="106"/>
      <c r="S15" s="121"/>
      <c r="T15" s="107"/>
      <c r="U15" s="108"/>
      <c r="V15" s="122"/>
      <c r="W15" s="108"/>
      <c r="X15" s="107"/>
      <c r="Y15" s="108"/>
      <c r="Z15" s="123"/>
    </row>
    <row r="16" spans="1:26">
      <c r="A16" s="73" t="s">
        <v>69</v>
      </c>
      <c r="B16" s="124"/>
      <c r="C16" s="125"/>
      <c r="D16" s="126"/>
      <c r="E16" s="125"/>
      <c r="F16" s="125"/>
      <c r="G16" s="106">
        <v>1.659</v>
      </c>
      <c r="H16" s="103" t="s">
        <v>16</v>
      </c>
      <c r="I16" s="127" t="s">
        <v>16</v>
      </c>
      <c r="J16" s="123">
        <v>1.6639999999999999</v>
      </c>
      <c r="K16" s="106">
        <v>5.1020000000000003</v>
      </c>
      <c r="L16" s="107" t="s">
        <v>16</v>
      </c>
      <c r="M16" s="108">
        <v>0.104</v>
      </c>
      <c r="N16" s="106">
        <v>5.2089999999999996</v>
      </c>
      <c r="O16" s="106">
        <v>9.1539999999999999</v>
      </c>
      <c r="P16" s="107" t="s">
        <v>16</v>
      </c>
      <c r="Q16" s="108">
        <v>0.49399999999999999</v>
      </c>
      <c r="R16" s="106">
        <v>9.3420000000000005</v>
      </c>
      <c r="S16" s="121">
        <v>10.606</v>
      </c>
      <c r="T16" s="107" t="s">
        <v>16</v>
      </c>
      <c r="U16" s="108">
        <v>0.70699999999999996</v>
      </c>
      <c r="V16" s="122">
        <v>10.707000000000001</v>
      </c>
      <c r="W16" s="108">
        <v>10.122999999999999</v>
      </c>
      <c r="X16" s="107">
        <v>5.5E-2</v>
      </c>
      <c r="Y16" s="128">
        <v>0.64400000000000002</v>
      </c>
      <c r="Z16" s="123">
        <v>10.217000000000001</v>
      </c>
    </row>
    <row r="17" spans="1:26">
      <c r="A17" s="129"/>
      <c r="B17" s="124"/>
      <c r="C17" s="125"/>
      <c r="D17" s="126"/>
      <c r="E17" s="125"/>
      <c r="F17" s="125"/>
      <c r="G17" s="106"/>
      <c r="H17" s="103"/>
      <c r="I17" s="127"/>
      <c r="J17" s="123"/>
      <c r="K17" s="106"/>
      <c r="L17" s="107"/>
      <c r="M17" s="108"/>
      <c r="N17" s="106"/>
      <c r="O17" s="106"/>
      <c r="P17" s="107"/>
      <c r="Q17" s="108"/>
      <c r="R17" s="106"/>
      <c r="S17" s="121"/>
      <c r="T17" s="107"/>
      <c r="U17" s="108"/>
      <c r="V17" s="122"/>
      <c r="W17" s="108"/>
      <c r="X17" s="107"/>
      <c r="Y17" s="108"/>
      <c r="Z17" s="123"/>
    </row>
    <row r="18" spans="1:26">
      <c r="A18" s="73" t="s">
        <v>70</v>
      </c>
      <c r="B18" s="124"/>
      <c r="C18" s="125"/>
      <c r="D18" s="126"/>
      <c r="E18" s="125"/>
      <c r="F18" s="125"/>
      <c r="G18" s="106" t="s">
        <v>16</v>
      </c>
      <c r="H18" s="103" t="s">
        <v>16</v>
      </c>
      <c r="I18" s="127" t="s">
        <v>16</v>
      </c>
      <c r="J18" s="123" t="s">
        <v>16</v>
      </c>
      <c r="K18" s="106">
        <v>0.72899999999999998</v>
      </c>
      <c r="L18" s="107" t="s">
        <v>16</v>
      </c>
      <c r="M18" s="108" t="s">
        <v>16</v>
      </c>
      <c r="N18" s="106">
        <v>0.72899999999999998</v>
      </c>
      <c r="O18" s="106">
        <v>0.33300000000000002</v>
      </c>
      <c r="P18" s="107" t="s">
        <v>16</v>
      </c>
      <c r="Q18" s="108" t="s">
        <v>16</v>
      </c>
      <c r="R18" s="106">
        <v>0.33300000000000002</v>
      </c>
      <c r="S18" s="121">
        <v>0.89</v>
      </c>
      <c r="T18" s="107" t="s">
        <v>16</v>
      </c>
      <c r="U18" s="108" t="s">
        <v>16</v>
      </c>
      <c r="V18" s="122">
        <v>0.89</v>
      </c>
      <c r="W18" s="108">
        <v>0.502</v>
      </c>
      <c r="X18" s="107" t="s">
        <v>16</v>
      </c>
      <c r="Y18" s="108" t="s">
        <v>16</v>
      </c>
      <c r="Z18" s="123">
        <v>0.502</v>
      </c>
    </row>
    <row r="19" spans="1:26">
      <c r="A19" s="73" t="s">
        <v>67</v>
      </c>
      <c r="B19" s="124"/>
      <c r="C19" s="125"/>
      <c r="D19" s="126"/>
      <c r="E19" s="125"/>
      <c r="F19" s="125"/>
      <c r="G19" s="106"/>
      <c r="H19" s="103"/>
      <c r="I19" s="127"/>
      <c r="J19" s="123"/>
      <c r="K19" s="106"/>
      <c r="L19" s="107"/>
      <c r="M19" s="108"/>
      <c r="N19" s="106"/>
      <c r="O19" s="106"/>
      <c r="P19" s="107"/>
      <c r="Q19" s="108"/>
      <c r="R19" s="106"/>
      <c r="S19" s="121"/>
      <c r="T19" s="107"/>
      <c r="U19" s="108"/>
      <c r="V19" s="122"/>
      <c r="W19" s="108"/>
      <c r="X19" s="107"/>
      <c r="Y19" s="108"/>
      <c r="Z19" s="123"/>
    </row>
    <row r="20" spans="1:26">
      <c r="A20" s="73" t="s">
        <v>71</v>
      </c>
      <c r="B20" s="124"/>
      <c r="C20" s="125"/>
      <c r="D20" s="126"/>
      <c r="E20" s="125"/>
      <c r="F20" s="125"/>
      <c r="G20" s="106" t="s">
        <v>16</v>
      </c>
      <c r="H20" s="103" t="s">
        <v>16</v>
      </c>
      <c r="I20" s="127" t="s">
        <v>16</v>
      </c>
      <c r="J20" s="123" t="s">
        <v>16</v>
      </c>
      <c r="K20" s="106">
        <v>0.38400000000000001</v>
      </c>
      <c r="L20" s="107" t="s">
        <v>16</v>
      </c>
      <c r="M20" s="108" t="s">
        <v>16</v>
      </c>
      <c r="N20" s="106">
        <v>0.38400000000000001</v>
      </c>
      <c r="O20" s="106">
        <v>0.16400000000000001</v>
      </c>
      <c r="P20" s="107" t="s">
        <v>16</v>
      </c>
      <c r="Q20" s="108" t="s">
        <v>16</v>
      </c>
      <c r="R20" s="106">
        <v>0.16400000000000001</v>
      </c>
      <c r="S20" s="121">
        <v>0.20100000000000001</v>
      </c>
      <c r="T20" s="107" t="s">
        <v>16</v>
      </c>
      <c r="U20" s="108" t="s">
        <v>16</v>
      </c>
      <c r="V20" s="122">
        <v>0.20100000000000001</v>
      </c>
      <c r="W20" s="108">
        <v>0.191</v>
      </c>
      <c r="X20" s="107" t="s">
        <v>16</v>
      </c>
      <c r="Y20" s="108" t="s">
        <v>16</v>
      </c>
      <c r="Z20" s="123">
        <v>0.191</v>
      </c>
    </row>
    <row r="21" spans="1:26">
      <c r="A21" s="73" t="s">
        <v>72</v>
      </c>
      <c r="B21" s="124"/>
      <c r="C21" s="125"/>
      <c r="D21" s="126"/>
      <c r="E21" s="125"/>
      <c r="F21" s="125"/>
      <c r="G21" s="106" t="s">
        <v>16</v>
      </c>
      <c r="H21" s="103" t="s">
        <v>16</v>
      </c>
      <c r="I21" s="127" t="s">
        <v>16</v>
      </c>
      <c r="J21" s="123" t="s">
        <v>16</v>
      </c>
      <c r="K21" s="106" t="s">
        <v>16</v>
      </c>
      <c r="L21" s="107" t="s">
        <v>16</v>
      </c>
      <c r="M21" s="108" t="s">
        <v>16</v>
      </c>
      <c r="N21" s="106" t="s">
        <v>16</v>
      </c>
      <c r="O21" s="106">
        <v>9.5000000000000001E-2</v>
      </c>
      <c r="P21" s="107" t="s">
        <v>16</v>
      </c>
      <c r="Q21" s="108" t="s">
        <v>16</v>
      </c>
      <c r="R21" s="106">
        <v>9.5000000000000001E-2</v>
      </c>
      <c r="S21" s="121">
        <v>0.13900000000000001</v>
      </c>
      <c r="T21" s="107" t="s">
        <v>16</v>
      </c>
      <c r="U21" s="108" t="s">
        <v>16</v>
      </c>
      <c r="V21" s="122">
        <v>0.13900000000000001</v>
      </c>
      <c r="W21" s="108">
        <v>0.19500000000000001</v>
      </c>
      <c r="X21" s="107" t="s">
        <v>16</v>
      </c>
      <c r="Y21" s="108" t="s">
        <v>16</v>
      </c>
      <c r="Z21" s="123">
        <v>0.19500000000000001</v>
      </c>
    </row>
    <row r="22" spans="1:26">
      <c r="A22" s="73" t="s">
        <v>73</v>
      </c>
      <c r="B22" s="124"/>
      <c r="C22" s="125"/>
      <c r="D22" s="126"/>
      <c r="E22" s="125"/>
      <c r="F22" s="125"/>
      <c r="G22" s="106" t="s">
        <v>16</v>
      </c>
      <c r="H22" s="103" t="s">
        <v>16</v>
      </c>
      <c r="I22" s="127" t="s">
        <v>16</v>
      </c>
      <c r="J22" s="123" t="s">
        <v>16</v>
      </c>
      <c r="K22" s="106" t="s">
        <v>16</v>
      </c>
      <c r="L22" s="107" t="s">
        <v>16</v>
      </c>
      <c r="M22" s="108" t="s">
        <v>16</v>
      </c>
      <c r="N22" s="106" t="s">
        <v>16</v>
      </c>
      <c r="O22" s="106" t="s">
        <v>16</v>
      </c>
      <c r="P22" s="107" t="s">
        <v>16</v>
      </c>
      <c r="Q22" s="108" t="s">
        <v>16</v>
      </c>
      <c r="R22" s="106" t="s">
        <v>16</v>
      </c>
      <c r="S22" s="121" t="s">
        <v>16</v>
      </c>
      <c r="T22" s="107" t="s">
        <v>16</v>
      </c>
      <c r="U22" s="108" t="s">
        <v>16</v>
      </c>
      <c r="V22" s="122" t="s">
        <v>16</v>
      </c>
      <c r="W22" s="121" t="s">
        <v>16</v>
      </c>
      <c r="X22" s="107" t="s">
        <v>16</v>
      </c>
      <c r="Y22" s="108" t="s">
        <v>16</v>
      </c>
      <c r="Z22" s="123" t="s">
        <v>16</v>
      </c>
    </row>
    <row r="23" spans="1:26">
      <c r="A23" s="73" t="s">
        <v>74</v>
      </c>
      <c r="B23" s="124"/>
      <c r="C23" s="125"/>
      <c r="D23" s="126"/>
      <c r="E23" s="125"/>
      <c r="F23" s="125"/>
      <c r="G23" s="106" t="s">
        <v>16</v>
      </c>
      <c r="H23" s="103" t="s">
        <v>16</v>
      </c>
      <c r="I23" s="127" t="s">
        <v>16</v>
      </c>
      <c r="J23" s="123" t="s">
        <v>16</v>
      </c>
      <c r="K23" s="106">
        <v>0.16800000000000001</v>
      </c>
      <c r="L23" s="107" t="s">
        <v>16</v>
      </c>
      <c r="M23" s="108" t="s">
        <v>16</v>
      </c>
      <c r="N23" s="106">
        <v>0.16800000000000001</v>
      </c>
      <c r="O23" s="106" t="s">
        <v>16</v>
      </c>
      <c r="P23" s="107" t="s">
        <v>16</v>
      </c>
      <c r="Q23" s="108" t="s">
        <v>16</v>
      </c>
      <c r="R23" s="106" t="s">
        <v>16</v>
      </c>
      <c r="S23" s="121">
        <v>0.52400000000000002</v>
      </c>
      <c r="T23" s="107" t="s">
        <v>16</v>
      </c>
      <c r="U23" s="108" t="s">
        <v>16</v>
      </c>
      <c r="V23" s="122">
        <v>0.52400000000000002</v>
      </c>
      <c r="W23" s="108">
        <v>6.6000000000000003E-2</v>
      </c>
      <c r="X23" s="107" t="s">
        <v>16</v>
      </c>
      <c r="Y23" s="108" t="s">
        <v>16</v>
      </c>
      <c r="Z23" s="123">
        <v>6.6000000000000003E-2</v>
      </c>
    </row>
    <row r="24" spans="1:26">
      <c r="A24" s="73" t="s">
        <v>75</v>
      </c>
      <c r="B24" s="124"/>
      <c r="C24" s="125"/>
      <c r="D24" s="126"/>
      <c r="E24" s="125"/>
      <c r="F24" s="125"/>
      <c r="G24" s="106" t="s">
        <v>16</v>
      </c>
      <c r="H24" s="103" t="s">
        <v>16</v>
      </c>
      <c r="I24" s="127" t="s">
        <v>16</v>
      </c>
      <c r="J24" s="123" t="s">
        <v>16</v>
      </c>
      <c r="K24" s="106" t="s">
        <v>76</v>
      </c>
      <c r="L24" s="107" t="s">
        <v>16</v>
      </c>
      <c r="M24" s="108" t="s">
        <v>16</v>
      </c>
      <c r="N24" s="106" t="s">
        <v>76</v>
      </c>
      <c r="O24" s="106" t="s">
        <v>16</v>
      </c>
      <c r="P24" s="107" t="s">
        <v>16</v>
      </c>
      <c r="Q24" s="108" t="s">
        <v>16</v>
      </c>
      <c r="R24" s="106" t="s">
        <v>16</v>
      </c>
      <c r="S24" s="121" t="s">
        <v>16</v>
      </c>
      <c r="T24" s="107" t="s">
        <v>16</v>
      </c>
      <c r="U24" s="108" t="s">
        <v>16</v>
      </c>
      <c r="V24" s="122" t="s">
        <v>16</v>
      </c>
      <c r="W24" s="121" t="s">
        <v>16</v>
      </c>
      <c r="X24" s="107" t="s">
        <v>16</v>
      </c>
      <c r="Y24" s="108" t="s">
        <v>16</v>
      </c>
      <c r="Z24" s="123" t="s">
        <v>16</v>
      </c>
    </row>
    <row r="25" spans="1:26">
      <c r="A25" s="73" t="s">
        <v>77</v>
      </c>
      <c r="B25" s="124"/>
      <c r="C25" s="125"/>
      <c r="D25" s="126"/>
      <c r="E25" s="125"/>
      <c r="F25" s="125"/>
      <c r="G25" s="106" t="s">
        <v>16</v>
      </c>
      <c r="H25" s="103" t="s">
        <v>16</v>
      </c>
      <c r="I25" s="127" t="s">
        <v>16</v>
      </c>
      <c r="J25" s="123" t="s">
        <v>16</v>
      </c>
      <c r="K25" s="106" t="s">
        <v>78</v>
      </c>
      <c r="L25" s="107" t="s">
        <v>16</v>
      </c>
      <c r="M25" s="108" t="s">
        <v>16</v>
      </c>
      <c r="N25" s="106" t="s">
        <v>78</v>
      </c>
      <c r="O25" s="106" t="s">
        <v>16</v>
      </c>
      <c r="P25" s="107" t="s">
        <v>16</v>
      </c>
      <c r="Q25" s="108" t="s">
        <v>16</v>
      </c>
      <c r="R25" s="106" t="s">
        <v>16</v>
      </c>
      <c r="S25" s="121" t="s">
        <v>16</v>
      </c>
      <c r="T25" s="107" t="s">
        <v>16</v>
      </c>
      <c r="U25" s="108" t="s">
        <v>16</v>
      </c>
      <c r="V25" s="122" t="s">
        <v>16</v>
      </c>
      <c r="W25" s="121" t="s">
        <v>16</v>
      </c>
      <c r="X25" s="107" t="s">
        <v>16</v>
      </c>
      <c r="Y25" s="108" t="s">
        <v>16</v>
      </c>
      <c r="Z25" s="123" t="s">
        <v>16</v>
      </c>
    </row>
    <row r="26" spans="1:26">
      <c r="A26" s="130"/>
      <c r="B26" s="124"/>
      <c r="C26" s="125"/>
      <c r="D26" s="126"/>
      <c r="E26" s="125"/>
      <c r="F26" s="125"/>
      <c r="G26" s="106"/>
      <c r="H26" s="103"/>
      <c r="I26" s="127"/>
      <c r="J26" s="123"/>
      <c r="K26" s="106"/>
      <c r="L26" s="107"/>
      <c r="M26" s="108"/>
      <c r="N26" s="106"/>
      <c r="O26" s="106"/>
      <c r="P26" s="107"/>
      <c r="Q26" s="108"/>
      <c r="R26" s="106"/>
      <c r="S26" s="121"/>
      <c r="T26" s="107"/>
      <c r="U26" s="108"/>
      <c r="V26" s="122"/>
      <c r="W26" s="108"/>
      <c r="X26" s="107"/>
      <c r="Y26" s="108"/>
      <c r="Z26" s="123"/>
    </row>
    <row r="27" spans="1:26">
      <c r="A27" s="73" t="s">
        <v>79</v>
      </c>
      <c r="B27" s="124"/>
      <c r="C27" s="125"/>
      <c r="D27" s="126"/>
      <c r="E27" s="125"/>
      <c r="F27" s="125"/>
      <c r="G27" s="106">
        <v>26.5</v>
      </c>
      <c r="H27" s="103">
        <v>0.9</v>
      </c>
      <c r="I27" s="127">
        <v>6.1</v>
      </c>
      <c r="J27" s="123">
        <v>27</v>
      </c>
      <c r="K27" s="106">
        <v>25.635999999999999</v>
      </c>
      <c r="L27" s="107">
        <v>1.581</v>
      </c>
      <c r="M27" s="108">
        <v>1.355</v>
      </c>
      <c r="N27" s="106">
        <v>25.9</v>
      </c>
      <c r="O27" s="106">
        <v>26.917999999999999</v>
      </c>
      <c r="P27" s="107">
        <v>3.1920000000000002</v>
      </c>
      <c r="Q27" s="108" t="s">
        <v>16</v>
      </c>
      <c r="R27" s="106">
        <v>27.545999999999999</v>
      </c>
      <c r="S27" s="121">
        <v>35.32</v>
      </c>
      <c r="T27" s="107">
        <v>3.1560000000000001</v>
      </c>
      <c r="U27" s="108" t="s">
        <v>16</v>
      </c>
      <c r="V27" s="122">
        <v>36.194000000000003</v>
      </c>
      <c r="W27" s="108">
        <v>33.164000000000001</v>
      </c>
      <c r="X27" s="107">
        <v>3.3029999999999999</v>
      </c>
      <c r="Y27" s="108" t="s">
        <v>16</v>
      </c>
      <c r="Z27" s="123">
        <v>34.113999999999997</v>
      </c>
    </row>
    <row r="28" spans="1:26">
      <c r="A28" s="73"/>
      <c r="B28" s="124"/>
      <c r="C28" s="125"/>
      <c r="D28" s="126"/>
      <c r="E28" s="125"/>
      <c r="F28" s="125"/>
      <c r="G28" s="106"/>
      <c r="H28" s="103"/>
      <c r="I28" s="127"/>
      <c r="J28" s="123"/>
      <c r="K28" s="106"/>
      <c r="L28" s="107"/>
      <c r="M28" s="108"/>
      <c r="N28" s="106"/>
      <c r="O28" s="106"/>
      <c r="P28" s="107"/>
      <c r="Q28" s="108"/>
      <c r="R28" s="106"/>
      <c r="S28" s="121"/>
      <c r="T28" s="107"/>
      <c r="U28" s="108"/>
      <c r="V28" s="122"/>
      <c r="W28" s="108"/>
      <c r="X28" s="107"/>
      <c r="Y28" s="108"/>
      <c r="Z28" s="123"/>
    </row>
    <row r="29" spans="1:26">
      <c r="A29" s="130" t="s">
        <v>80</v>
      </c>
      <c r="B29" s="124"/>
      <c r="C29" s="125"/>
      <c r="D29" s="126"/>
      <c r="E29" s="125"/>
      <c r="F29" s="125"/>
      <c r="G29" s="109">
        <v>284.3</v>
      </c>
      <c r="H29" s="131">
        <v>0.9</v>
      </c>
      <c r="I29" s="132">
        <v>6.5</v>
      </c>
      <c r="J29" s="114">
        <v>284.8</v>
      </c>
      <c r="K29" s="109">
        <v>332.60300000000001</v>
      </c>
      <c r="L29" s="110">
        <v>3.569</v>
      </c>
      <c r="M29" s="111">
        <v>15.14</v>
      </c>
      <c r="N29" s="109">
        <v>334.19400000000002</v>
      </c>
      <c r="O29" s="109">
        <v>431.34399999999999</v>
      </c>
      <c r="P29" s="110">
        <v>9.16</v>
      </c>
      <c r="Q29" s="111">
        <v>15.092000000000001</v>
      </c>
      <c r="R29" s="109">
        <v>433.71300000000002</v>
      </c>
      <c r="S29" s="112">
        <v>463.62200000000001</v>
      </c>
      <c r="T29" s="110">
        <v>12.27</v>
      </c>
      <c r="U29" s="111">
        <v>14.882999999999999</v>
      </c>
      <c r="V29" s="113">
        <v>466.88400000000001</v>
      </c>
      <c r="W29" s="111">
        <v>493.88400000000001</v>
      </c>
      <c r="X29" s="110">
        <v>15.407999999999999</v>
      </c>
      <c r="Y29" s="111">
        <v>14.664</v>
      </c>
      <c r="Z29" s="114">
        <v>498.07100000000003</v>
      </c>
    </row>
    <row r="30" spans="1:26">
      <c r="A30" s="73" t="s">
        <v>81</v>
      </c>
      <c r="B30" s="124"/>
      <c r="C30" s="125"/>
      <c r="D30" s="126"/>
      <c r="E30" s="125"/>
      <c r="F30" s="125"/>
      <c r="G30" s="106"/>
      <c r="H30" s="103"/>
      <c r="I30" s="127"/>
      <c r="J30" s="123"/>
      <c r="K30" s="106"/>
      <c r="L30" s="107"/>
      <c r="M30" s="108"/>
      <c r="N30" s="106"/>
      <c r="O30" s="106"/>
      <c r="P30" s="107"/>
      <c r="Q30" s="108"/>
      <c r="R30" s="106"/>
      <c r="S30" s="121"/>
      <c r="T30" s="107"/>
      <c r="U30" s="108"/>
      <c r="V30" s="122"/>
      <c r="W30" s="108"/>
      <c r="X30" s="107"/>
      <c r="Y30" s="108"/>
      <c r="Z30" s="123"/>
    </row>
    <row r="31" spans="1:26">
      <c r="A31" s="73" t="s">
        <v>82</v>
      </c>
      <c r="B31" s="124"/>
      <c r="C31" s="125"/>
      <c r="D31" s="126"/>
      <c r="E31" s="125"/>
      <c r="F31" s="125"/>
      <c r="G31" s="106">
        <v>127.4</v>
      </c>
      <c r="H31" s="103">
        <v>0.9</v>
      </c>
      <c r="I31" s="127" t="s">
        <v>16</v>
      </c>
      <c r="J31" s="123">
        <v>127.5</v>
      </c>
      <c r="K31" s="106">
        <v>120.32599999999999</v>
      </c>
      <c r="L31" s="107">
        <v>3.4</v>
      </c>
      <c r="M31" s="108" t="s">
        <v>16</v>
      </c>
      <c r="N31" s="106">
        <v>120.66500000000001</v>
      </c>
      <c r="O31" s="106">
        <v>124.34699999999999</v>
      </c>
      <c r="P31" s="107">
        <v>5.7080000000000002</v>
      </c>
      <c r="Q31" s="108" t="s">
        <v>16</v>
      </c>
      <c r="R31" s="106">
        <v>125.40600000000001</v>
      </c>
      <c r="S31" s="121">
        <v>134.58000000000001</v>
      </c>
      <c r="T31" s="107">
        <v>7.6959999999999997</v>
      </c>
      <c r="U31" s="108" t="s">
        <v>16</v>
      </c>
      <c r="V31" s="122">
        <v>137.327</v>
      </c>
      <c r="W31" s="108">
        <v>139.238</v>
      </c>
      <c r="X31" s="107">
        <v>8.6829999999999998</v>
      </c>
      <c r="Y31" s="108" t="s">
        <v>16</v>
      </c>
      <c r="Z31" s="123">
        <v>142.80099999999999</v>
      </c>
    </row>
    <row r="32" spans="1:26">
      <c r="A32" s="129" t="s">
        <v>83</v>
      </c>
      <c r="B32" s="124"/>
      <c r="C32" s="125"/>
      <c r="D32" s="126"/>
      <c r="E32" s="125"/>
      <c r="F32" s="125"/>
      <c r="G32" s="106"/>
      <c r="H32" s="103"/>
      <c r="I32" s="127"/>
      <c r="J32" s="123"/>
      <c r="K32" s="106"/>
      <c r="L32" s="107"/>
      <c r="M32" s="108"/>
      <c r="N32" s="106"/>
      <c r="O32" s="106"/>
      <c r="P32" s="107"/>
      <c r="Q32" s="108"/>
      <c r="R32" s="106"/>
      <c r="S32" s="121"/>
      <c r="T32" s="107"/>
      <c r="U32" s="108"/>
      <c r="V32" s="122"/>
      <c r="W32" s="108"/>
      <c r="X32" s="107"/>
      <c r="Y32" s="108"/>
      <c r="Z32" s="123"/>
    </row>
    <row r="33" spans="1:26">
      <c r="A33" s="73" t="s">
        <v>84</v>
      </c>
      <c r="B33" s="124"/>
      <c r="C33" s="125"/>
      <c r="D33" s="126"/>
      <c r="E33" s="125"/>
      <c r="F33" s="125"/>
      <c r="G33" s="106">
        <v>2</v>
      </c>
      <c r="H33" s="103" t="s">
        <v>16</v>
      </c>
      <c r="I33" s="127" t="s">
        <v>16</v>
      </c>
      <c r="J33" s="123">
        <v>2</v>
      </c>
      <c r="K33" s="106">
        <v>2.1880000000000002</v>
      </c>
      <c r="L33" s="107" t="s">
        <v>16</v>
      </c>
      <c r="M33" s="108" t="s">
        <v>16</v>
      </c>
      <c r="N33" s="106">
        <v>2.198</v>
      </c>
      <c r="O33" s="106">
        <v>1.0369999999999999</v>
      </c>
      <c r="P33" s="107">
        <v>5.2999999999999999E-2</v>
      </c>
      <c r="Q33" s="108" t="s">
        <v>16</v>
      </c>
      <c r="R33" s="106">
        <v>1.0620000000000001</v>
      </c>
      <c r="S33" s="121">
        <v>1.2370000000000001</v>
      </c>
      <c r="T33" s="107">
        <v>8.4000000000000005E-2</v>
      </c>
      <c r="U33" s="108" t="s">
        <v>16</v>
      </c>
      <c r="V33" s="122">
        <v>1.272</v>
      </c>
      <c r="W33" s="108">
        <v>1.2529999999999999</v>
      </c>
      <c r="X33" s="107">
        <v>7.0000000000000007E-2</v>
      </c>
      <c r="Y33" s="108" t="s">
        <v>16</v>
      </c>
      <c r="Z33" s="123">
        <v>1.2869999999999999</v>
      </c>
    </row>
    <row r="34" spans="1:26">
      <c r="A34" s="73" t="s">
        <v>85</v>
      </c>
      <c r="B34" s="124"/>
      <c r="C34" s="125"/>
      <c r="D34" s="126"/>
      <c r="E34" s="125"/>
      <c r="F34" s="125"/>
      <c r="G34" s="106">
        <v>125.4</v>
      </c>
      <c r="H34" s="103">
        <v>0.9</v>
      </c>
      <c r="I34" s="127" t="s">
        <v>16</v>
      </c>
      <c r="J34" s="123">
        <v>125.5</v>
      </c>
      <c r="K34" s="106">
        <v>118.137</v>
      </c>
      <c r="L34" s="107">
        <v>3.36</v>
      </c>
      <c r="M34" s="108" t="s">
        <v>16</v>
      </c>
      <c r="N34" s="106">
        <v>118.46599999999999</v>
      </c>
      <c r="O34" s="106">
        <v>123.31</v>
      </c>
      <c r="P34" s="107">
        <v>5.6550000000000002</v>
      </c>
      <c r="Q34" s="108" t="s">
        <v>16</v>
      </c>
      <c r="R34" s="106">
        <v>124.34399999999999</v>
      </c>
      <c r="S34" s="121">
        <v>133.34299999999999</v>
      </c>
      <c r="T34" s="107">
        <v>7.6109999999999998</v>
      </c>
      <c r="U34" s="108" t="s">
        <v>16</v>
      </c>
      <c r="V34" s="122">
        <v>136.054</v>
      </c>
      <c r="W34" s="108">
        <v>137.98500000000001</v>
      </c>
      <c r="X34" s="107">
        <v>8.6129999999999995</v>
      </c>
      <c r="Y34" s="108" t="s">
        <v>16</v>
      </c>
      <c r="Z34" s="123">
        <v>141.51400000000001</v>
      </c>
    </row>
    <row r="35" spans="1:26">
      <c r="A35" s="73"/>
      <c r="B35" s="124"/>
      <c r="C35" s="125"/>
      <c r="D35" s="126"/>
      <c r="E35" s="125"/>
      <c r="F35" s="125"/>
      <c r="G35" s="106"/>
      <c r="H35" s="103"/>
      <c r="I35" s="127"/>
      <c r="J35" s="123"/>
      <c r="K35" s="106"/>
      <c r="L35" s="107"/>
      <c r="M35" s="108"/>
      <c r="N35" s="106"/>
      <c r="O35" s="106"/>
      <c r="P35" s="107"/>
      <c r="Q35" s="108"/>
      <c r="R35" s="106"/>
      <c r="S35" s="121"/>
      <c r="T35" s="107"/>
      <c r="U35" s="108"/>
      <c r="V35" s="122"/>
      <c r="W35" s="108"/>
      <c r="X35" s="107"/>
      <c r="Y35" s="108"/>
      <c r="Z35" s="123"/>
    </row>
    <row r="36" spans="1:26">
      <c r="A36" s="73" t="s">
        <v>86</v>
      </c>
      <c r="B36" s="124"/>
      <c r="C36" s="125"/>
      <c r="D36" s="126"/>
      <c r="E36" s="125"/>
      <c r="F36" s="125"/>
      <c r="G36" s="106">
        <v>8.6</v>
      </c>
      <c r="H36" s="103" t="s">
        <v>16</v>
      </c>
      <c r="I36" s="127" t="s">
        <v>16</v>
      </c>
      <c r="J36" s="123">
        <v>8.6</v>
      </c>
      <c r="K36" s="106">
        <v>16.286999999999999</v>
      </c>
      <c r="L36" s="107" t="s">
        <v>16</v>
      </c>
      <c r="M36" s="108">
        <v>0.29899999999999999</v>
      </c>
      <c r="N36" s="106">
        <v>16.422000000000001</v>
      </c>
      <c r="O36" s="106">
        <v>47.768000000000001</v>
      </c>
      <c r="P36" s="107">
        <v>0.13400000000000001</v>
      </c>
      <c r="Q36" s="108">
        <v>2.3980000000000001</v>
      </c>
      <c r="R36" s="106">
        <v>48.389000000000003</v>
      </c>
      <c r="S36" s="121">
        <v>57.764000000000003</v>
      </c>
      <c r="T36" s="107">
        <v>0.19800000000000001</v>
      </c>
      <c r="U36" s="108">
        <v>3.1789999999999998</v>
      </c>
      <c r="V36" s="122">
        <v>58.472000000000001</v>
      </c>
      <c r="W36" s="108">
        <v>68.760999999999996</v>
      </c>
      <c r="X36" s="107">
        <v>0.29699999999999999</v>
      </c>
      <c r="Y36" s="108">
        <v>3.8879999999999999</v>
      </c>
      <c r="Z36" s="123">
        <v>69.536999999999992</v>
      </c>
    </row>
    <row r="37" spans="1:26">
      <c r="A37" s="129" t="s">
        <v>83</v>
      </c>
      <c r="B37" s="124"/>
      <c r="C37" s="125"/>
      <c r="D37" s="126"/>
      <c r="E37" s="125"/>
      <c r="F37" s="125"/>
      <c r="G37" s="106"/>
      <c r="H37" s="103"/>
      <c r="I37" s="127"/>
      <c r="J37" s="123"/>
      <c r="K37" s="106"/>
      <c r="L37" s="107"/>
      <c r="M37" s="108"/>
      <c r="N37" s="106"/>
      <c r="O37" s="106"/>
      <c r="P37" s="107"/>
      <c r="Q37" s="108"/>
      <c r="R37" s="106"/>
      <c r="S37" s="121"/>
      <c r="T37" s="107"/>
      <c r="U37" s="108"/>
      <c r="V37" s="122"/>
      <c r="W37" s="108"/>
      <c r="X37" s="107"/>
      <c r="Y37" s="108"/>
      <c r="Z37" s="123"/>
    </row>
    <row r="38" spans="1:26">
      <c r="A38" s="73" t="s">
        <v>87</v>
      </c>
      <c r="B38" s="124"/>
      <c r="C38" s="125"/>
      <c r="D38" s="126"/>
      <c r="E38" s="125"/>
      <c r="F38" s="125"/>
      <c r="G38" s="106">
        <v>8.3000000000000007</v>
      </c>
      <c r="H38" s="103" t="s">
        <v>16</v>
      </c>
      <c r="I38" s="127" t="s">
        <v>16</v>
      </c>
      <c r="J38" s="123">
        <v>8.3000000000000007</v>
      </c>
      <c r="K38" s="106">
        <v>15.906000000000001</v>
      </c>
      <c r="L38" s="107" t="s">
        <v>16</v>
      </c>
      <c r="M38" s="108">
        <v>0.29699999999999999</v>
      </c>
      <c r="N38" s="106">
        <v>16.041</v>
      </c>
      <c r="O38" s="106">
        <v>47.052</v>
      </c>
      <c r="P38" s="107">
        <v>0.13200000000000001</v>
      </c>
      <c r="Q38" s="108">
        <v>2.395</v>
      </c>
      <c r="R38" s="106">
        <v>47.673000000000002</v>
      </c>
      <c r="S38" s="121">
        <v>56.969000000000001</v>
      </c>
      <c r="T38" s="107">
        <v>0.19600000000000001</v>
      </c>
      <c r="U38" s="108">
        <v>3.1749999999999998</v>
      </c>
      <c r="V38" s="122">
        <v>57.677</v>
      </c>
      <c r="W38" s="108">
        <v>67.820999999999998</v>
      </c>
      <c r="X38" s="107">
        <v>0.29199999999999998</v>
      </c>
      <c r="Y38" s="108">
        <v>3.8809999999999998</v>
      </c>
      <c r="Z38" s="123">
        <v>68.596999999999994</v>
      </c>
    </row>
    <row r="39" spans="1:26">
      <c r="A39" s="73" t="s">
        <v>88</v>
      </c>
      <c r="B39" s="124"/>
      <c r="C39" s="125"/>
      <c r="D39" s="126"/>
      <c r="E39" s="125"/>
      <c r="F39" s="125"/>
      <c r="G39" s="106">
        <v>0.3</v>
      </c>
      <c r="H39" s="103" t="s">
        <v>16</v>
      </c>
      <c r="I39" s="127" t="s">
        <v>16</v>
      </c>
      <c r="J39" s="123">
        <v>0.3</v>
      </c>
      <c r="K39" s="106">
        <v>0.38100000000000001</v>
      </c>
      <c r="L39" s="107" t="s">
        <v>16</v>
      </c>
      <c r="M39" s="108" t="s">
        <v>16</v>
      </c>
      <c r="N39" s="106">
        <v>0.38100000000000001</v>
      </c>
      <c r="O39" s="106">
        <v>0.71599999999999997</v>
      </c>
      <c r="P39" s="107" t="s">
        <v>16</v>
      </c>
      <c r="Q39" s="108" t="s">
        <v>16</v>
      </c>
      <c r="R39" s="106">
        <v>0.71599999999999997</v>
      </c>
      <c r="S39" s="121">
        <v>0.79500000000000004</v>
      </c>
      <c r="T39" s="107" t="s">
        <v>16</v>
      </c>
      <c r="U39" s="108" t="s">
        <v>16</v>
      </c>
      <c r="V39" s="122">
        <v>0.79500000000000004</v>
      </c>
      <c r="W39" s="108">
        <v>0.94</v>
      </c>
      <c r="X39" s="107" t="s">
        <v>16</v>
      </c>
      <c r="Y39" s="108" t="s">
        <v>16</v>
      </c>
      <c r="Z39" s="123">
        <v>0.94</v>
      </c>
    </row>
    <row r="40" spans="1:26">
      <c r="A40" s="73"/>
      <c r="B40" s="124"/>
      <c r="C40" s="125"/>
      <c r="D40" s="126"/>
      <c r="E40" s="125"/>
      <c r="F40" s="125"/>
      <c r="G40" s="106"/>
      <c r="H40" s="103"/>
      <c r="I40" s="127"/>
      <c r="J40" s="123"/>
      <c r="K40" s="106"/>
      <c r="L40" s="107"/>
      <c r="M40" s="108"/>
      <c r="N40" s="106"/>
      <c r="O40" s="106"/>
      <c r="P40" s="107"/>
      <c r="Q40" s="108"/>
      <c r="R40" s="106"/>
      <c r="S40" s="121"/>
      <c r="T40" s="107"/>
      <c r="U40" s="108"/>
      <c r="V40" s="122"/>
      <c r="W40" s="108"/>
      <c r="X40" s="107"/>
      <c r="Y40" s="108"/>
      <c r="Z40" s="123"/>
    </row>
    <row r="41" spans="1:26">
      <c r="A41" s="73" t="s">
        <v>89</v>
      </c>
      <c r="B41" s="124"/>
      <c r="C41" s="125"/>
      <c r="D41" s="126"/>
      <c r="E41" s="125"/>
      <c r="F41" s="125"/>
      <c r="G41" s="106">
        <v>171.6</v>
      </c>
      <c r="H41" s="103" t="s">
        <v>16</v>
      </c>
      <c r="I41" s="127">
        <v>6.5</v>
      </c>
      <c r="J41" s="123">
        <v>172.1</v>
      </c>
      <c r="K41" s="106">
        <v>219.22800000000001</v>
      </c>
      <c r="L41" s="107">
        <v>0.308</v>
      </c>
      <c r="M41" s="108">
        <v>14.907</v>
      </c>
      <c r="N41" s="106">
        <v>220.316</v>
      </c>
      <c r="O41" s="106">
        <v>284.82499999999999</v>
      </c>
      <c r="P41" s="107">
        <v>3.6659999999999999</v>
      </c>
      <c r="Q41" s="108">
        <v>12.718999999999999</v>
      </c>
      <c r="R41" s="106">
        <v>285.60300000000001</v>
      </c>
      <c r="S41" s="121">
        <v>297.928</v>
      </c>
      <c r="T41" s="107">
        <v>5.226</v>
      </c>
      <c r="U41" s="108">
        <v>11.74</v>
      </c>
      <c r="V41" s="122">
        <v>298.67399999999998</v>
      </c>
      <c r="W41" s="108">
        <v>312.84100000000001</v>
      </c>
      <c r="X41" s="107">
        <v>7.4859999999999998</v>
      </c>
      <c r="Y41" s="108">
        <v>10.833</v>
      </c>
      <c r="Z41" s="123">
        <v>314.04000000000002</v>
      </c>
    </row>
    <row r="42" spans="1:26">
      <c r="A42" s="83"/>
      <c r="B42" s="133"/>
      <c r="C42" s="134"/>
      <c r="D42" s="135"/>
      <c r="E42" s="134"/>
      <c r="F42" s="134"/>
      <c r="G42" s="136"/>
      <c r="H42" s="137"/>
      <c r="I42" s="138"/>
      <c r="J42" s="139"/>
      <c r="K42" s="140"/>
      <c r="L42" s="141"/>
      <c r="M42" s="142"/>
      <c r="N42" s="140"/>
      <c r="O42" s="140"/>
      <c r="P42" s="141"/>
      <c r="Q42" s="142"/>
      <c r="R42" s="140"/>
      <c r="S42" s="143"/>
      <c r="T42" s="141"/>
      <c r="U42" s="142"/>
      <c r="V42" s="144"/>
      <c r="W42" s="142"/>
      <c r="X42" s="141"/>
      <c r="Y42" s="142"/>
      <c r="Z42" s="145"/>
    </row>
    <row r="43" spans="1:26">
      <c r="A43" s="429" t="s">
        <v>38</v>
      </c>
      <c r="B43" s="429"/>
      <c r="C43" s="429"/>
      <c r="D43" s="429"/>
      <c r="E43" s="429"/>
      <c r="F43" s="429"/>
      <c r="G43" s="68"/>
      <c r="H43" s="68"/>
      <c r="I43" s="68"/>
      <c r="J43" s="68"/>
      <c r="K43" s="68"/>
      <c r="L43" s="68"/>
      <c r="M43" s="68"/>
      <c r="N43" s="68"/>
      <c r="O43" s="68"/>
      <c r="P43" s="68"/>
      <c r="Q43" s="68"/>
      <c r="R43" s="68"/>
      <c r="S43" s="68"/>
      <c r="T43" s="68"/>
      <c r="U43" s="68"/>
      <c r="V43" s="146"/>
      <c r="W43" s="68"/>
      <c r="X43" s="68"/>
      <c r="Y43" s="68"/>
      <c r="Z43" s="146" t="s">
        <v>90</v>
      </c>
    </row>
    <row r="44" spans="1:26">
      <c r="A44" s="147"/>
      <c r="B44" s="68"/>
      <c r="C44" s="68"/>
      <c r="D44" s="68"/>
      <c r="E44" s="68"/>
      <c r="F44" s="68"/>
      <c r="G44" s="68"/>
      <c r="H44" s="68"/>
      <c r="I44" s="68"/>
      <c r="J44" s="68"/>
      <c r="K44" s="68"/>
      <c r="L44" s="68"/>
      <c r="M44" s="68"/>
      <c r="N44" s="68"/>
      <c r="O44" s="68"/>
      <c r="P44" s="68"/>
      <c r="Q44" s="68"/>
      <c r="R44" s="68"/>
      <c r="S44" s="68"/>
      <c r="T44" s="68"/>
      <c r="U44" s="68"/>
      <c r="V44" s="68"/>
      <c r="W44" s="68"/>
    </row>
    <row r="45" spans="1:26">
      <c r="A45" s="68"/>
      <c r="B45" s="68"/>
      <c r="C45" s="68"/>
      <c r="D45" s="68"/>
      <c r="E45" s="68"/>
      <c r="F45" s="68"/>
      <c r="G45" s="68"/>
      <c r="H45" s="68"/>
      <c r="I45" s="68"/>
      <c r="J45" s="68"/>
      <c r="K45" s="68"/>
      <c r="L45" s="68"/>
      <c r="M45" s="68"/>
      <c r="N45" s="68"/>
      <c r="O45" s="68"/>
      <c r="P45" s="68"/>
      <c r="Q45" s="68"/>
      <c r="R45" s="68"/>
      <c r="S45" s="68"/>
      <c r="T45" s="68"/>
      <c r="U45" s="68"/>
      <c r="V45" s="68"/>
      <c r="W45" s="68"/>
    </row>
    <row r="46" spans="1:26" ht="15" customHeight="1">
      <c r="A46" s="428" t="s">
        <v>181</v>
      </c>
      <c r="B46" s="428"/>
      <c r="C46" s="428"/>
      <c r="D46" s="428"/>
      <c r="E46" s="428"/>
      <c r="F46" s="428"/>
      <c r="G46" s="428"/>
      <c r="H46" s="428"/>
      <c r="I46" s="428"/>
      <c r="J46" s="428"/>
      <c r="K46" s="428"/>
      <c r="L46" s="428"/>
      <c r="M46" s="428"/>
      <c r="N46" s="428"/>
      <c r="O46" s="428"/>
      <c r="P46" s="428"/>
      <c r="Q46" s="428"/>
      <c r="R46" s="428"/>
      <c r="S46" s="428"/>
      <c r="T46" s="428"/>
      <c r="U46" s="428"/>
      <c r="V46" s="428"/>
      <c r="W46" s="428"/>
      <c r="X46" s="428"/>
      <c r="Y46" s="428"/>
      <c r="Z46" s="428"/>
    </row>
    <row r="47" spans="1:26" ht="12.75" customHeight="1">
      <c r="A47" s="428"/>
      <c r="B47" s="428"/>
      <c r="C47" s="428"/>
      <c r="D47" s="428"/>
      <c r="E47" s="428"/>
      <c r="F47" s="428"/>
      <c r="G47" s="428"/>
      <c r="H47" s="428"/>
      <c r="I47" s="428"/>
      <c r="J47" s="428"/>
      <c r="K47" s="428"/>
      <c r="L47" s="428"/>
      <c r="M47" s="428"/>
      <c r="N47" s="428"/>
      <c r="O47" s="428"/>
      <c r="P47" s="428"/>
      <c r="Q47" s="428"/>
      <c r="R47" s="428"/>
      <c r="S47" s="428"/>
      <c r="T47" s="428"/>
      <c r="U47" s="428"/>
      <c r="V47" s="428"/>
      <c r="W47" s="428"/>
      <c r="X47" s="428"/>
      <c r="Y47" s="428"/>
      <c r="Z47" s="428"/>
    </row>
    <row r="48" spans="1:26">
      <c r="A48" s="428"/>
      <c r="B48" s="428"/>
      <c r="C48" s="428"/>
      <c r="D48" s="428"/>
      <c r="E48" s="428"/>
      <c r="F48" s="428"/>
      <c r="G48" s="428"/>
      <c r="H48" s="428"/>
      <c r="I48" s="428"/>
      <c r="J48" s="428"/>
      <c r="K48" s="428"/>
      <c r="L48" s="428"/>
      <c r="M48" s="428"/>
      <c r="N48" s="428"/>
      <c r="O48" s="428"/>
      <c r="P48" s="428"/>
      <c r="Q48" s="428"/>
      <c r="R48" s="428"/>
      <c r="S48" s="428"/>
      <c r="T48" s="428"/>
      <c r="U48" s="428"/>
      <c r="V48" s="428"/>
      <c r="W48" s="428"/>
      <c r="X48" s="428"/>
      <c r="Y48" s="428"/>
      <c r="Z48" s="428"/>
    </row>
    <row r="49" spans="1:26">
      <c r="A49" s="428"/>
      <c r="B49" s="428"/>
      <c r="C49" s="428"/>
      <c r="D49" s="428"/>
      <c r="E49" s="428"/>
      <c r="F49" s="428"/>
      <c r="G49" s="428"/>
      <c r="H49" s="428"/>
      <c r="I49" s="428"/>
      <c r="J49" s="428"/>
      <c r="K49" s="428"/>
      <c r="L49" s="428"/>
      <c r="M49" s="428"/>
      <c r="N49" s="428"/>
      <c r="O49" s="428"/>
      <c r="P49" s="428"/>
      <c r="Q49" s="428"/>
      <c r="R49" s="428"/>
      <c r="S49" s="428"/>
      <c r="T49" s="428"/>
      <c r="U49" s="428"/>
      <c r="V49" s="428"/>
      <c r="W49" s="428"/>
      <c r="X49" s="428"/>
      <c r="Y49" s="428"/>
      <c r="Z49" s="428"/>
    </row>
    <row r="50" spans="1:26">
      <c r="A50" s="428"/>
      <c r="B50" s="428"/>
      <c r="C50" s="428"/>
      <c r="D50" s="428"/>
      <c r="E50" s="428"/>
      <c r="F50" s="428"/>
      <c r="G50" s="428"/>
      <c r="H50" s="428"/>
      <c r="I50" s="428"/>
      <c r="J50" s="428"/>
      <c r="K50" s="428"/>
      <c r="L50" s="428"/>
      <c r="M50" s="428"/>
      <c r="N50" s="428"/>
      <c r="O50" s="428"/>
      <c r="P50" s="428"/>
      <c r="Q50" s="428"/>
      <c r="R50" s="428"/>
      <c r="S50" s="428"/>
      <c r="T50" s="428"/>
      <c r="U50" s="428"/>
      <c r="V50" s="428"/>
      <c r="W50" s="428"/>
      <c r="X50" s="428"/>
      <c r="Y50" s="428"/>
      <c r="Z50" s="428"/>
    </row>
    <row r="51" spans="1:26">
      <c r="A51" s="428"/>
      <c r="B51" s="428"/>
      <c r="C51" s="428"/>
      <c r="D51" s="428"/>
      <c r="E51" s="428"/>
      <c r="F51" s="428"/>
      <c r="G51" s="428"/>
      <c r="H51" s="428"/>
      <c r="I51" s="428"/>
      <c r="J51" s="428"/>
      <c r="K51" s="428"/>
      <c r="L51" s="428"/>
      <c r="M51" s="428"/>
      <c r="N51" s="428"/>
      <c r="O51" s="428"/>
      <c r="P51" s="428"/>
      <c r="Q51" s="428"/>
      <c r="R51" s="428"/>
      <c r="S51" s="428"/>
      <c r="T51" s="428"/>
      <c r="U51" s="428"/>
      <c r="V51" s="428"/>
      <c r="W51" s="428"/>
      <c r="X51" s="428"/>
      <c r="Y51" s="428"/>
      <c r="Z51" s="428"/>
    </row>
    <row r="52" spans="1:26">
      <c r="A52" s="428"/>
      <c r="B52" s="428"/>
      <c r="C52" s="428"/>
      <c r="D52" s="428"/>
      <c r="E52" s="428"/>
      <c r="F52" s="428"/>
      <c r="G52" s="428"/>
      <c r="H52" s="428"/>
      <c r="I52" s="428"/>
      <c r="J52" s="428"/>
      <c r="K52" s="428"/>
      <c r="L52" s="428"/>
      <c r="M52" s="428"/>
      <c r="N52" s="428"/>
      <c r="O52" s="428"/>
      <c r="P52" s="428"/>
      <c r="Q52" s="428"/>
      <c r="R52" s="428"/>
      <c r="S52" s="428"/>
      <c r="T52" s="428"/>
      <c r="U52" s="428"/>
      <c r="V52" s="428"/>
      <c r="W52" s="428"/>
      <c r="X52" s="428"/>
      <c r="Y52" s="428"/>
      <c r="Z52" s="428"/>
    </row>
  </sheetData>
  <mergeCells count="23">
    <mergeCell ref="A46:Z52"/>
    <mergeCell ref="A43:F43"/>
    <mergeCell ref="Q6:Q8"/>
    <mergeCell ref="R6:R8"/>
    <mergeCell ref="S6:S8"/>
    <mergeCell ref="T6:T8"/>
    <mergeCell ref="U6:U8"/>
    <mergeCell ref="V6:V8"/>
    <mergeCell ref="K6:K8"/>
    <mergeCell ref="L6:L8"/>
    <mergeCell ref="M6:M8"/>
    <mergeCell ref="N6:N8"/>
    <mergeCell ref="O6:O8"/>
    <mergeCell ref="P6:P8"/>
    <mergeCell ref="W6:W8"/>
    <mergeCell ref="X6:X8"/>
    <mergeCell ref="Y6:Y8"/>
    <mergeCell ref="G5:J5"/>
    <mergeCell ref="K5:N5"/>
    <mergeCell ref="O5:R5"/>
    <mergeCell ref="S5:V5"/>
    <mergeCell ref="W5:Z5"/>
    <mergeCell ref="Z6:Z8"/>
  </mergeCell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O46"/>
  <sheetViews>
    <sheetView workbookViewId="0"/>
  </sheetViews>
  <sheetFormatPr defaultRowHeight="15"/>
  <cols>
    <col min="1" max="1" width="27.42578125" style="4" customWidth="1"/>
    <col min="2" max="2" width="9.85546875" style="4" customWidth="1"/>
    <col min="3" max="3" width="10.28515625" style="4" customWidth="1"/>
    <col min="4" max="4" width="11.140625" style="4" customWidth="1"/>
    <col min="5" max="5" width="10.28515625" style="4" customWidth="1"/>
    <col min="6" max="7" width="11.42578125" style="4" customWidth="1"/>
    <col min="8" max="8" width="11.5703125" style="4" customWidth="1"/>
    <col min="9" max="9" width="11.140625" style="4" customWidth="1"/>
    <col min="10" max="10" width="10.7109375" style="4" customWidth="1"/>
    <col min="11" max="11" width="10.42578125" style="4" customWidth="1"/>
    <col min="12" max="12" width="10" style="4" customWidth="1"/>
    <col min="13" max="13" width="11" style="4" customWidth="1"/>
    <col min="14" max="14" width="12.7109375" style="4" customWidth="1"/>
    <col min="15" max="15" width="10.140625" style="4" customWidth="1"/>
    <col min="16" max="16" width="2.28515625" style="4" customWidth="1"/>
    <col min="17" max="17" width="3.42578125" style="4" customWidth="1"/>
    <col min="18" max="16384" width="9.140625" style="4"/>
  </cols>
  <sheetData>
    <row r="1" spans="1:15">
      <c r="A1" s="148" t="s">
        <v>174</v>
      </c>
      <c r="B1" s="149"/>
      <c r="C1" s="149"/>
      <c r="D1" s="149"/>
      <c r="E1" s="150"/>
      <c r="F1" s="150"/>
      <c r="G1" s="149"/>
      <c r="H1" s="149"/>
      <c r="I1" s="149"/>
      <c r="J1" s="149"/>
      <c r="K1" s="149"/>
      <c r="L1" s="149"/>
      <c r="M1" s="151"/>
      <c r="N1" s="151"/>
      <c r="O1" s="151"/>
    </row>
    <row r="2" spans="1:15">
      <c r="A2" s="148" t="s">
        <v>91</v>
      </c>
      <c r="B2" s="152"/>
      <c r="C2" s="152"/>
      <c r="D2" s="152"/>
      <c r="E2" s="153"/>
      <c r="F2" s="153"/>
      <c r="G2" s="152"/>
      <c r="H2" s="152"/>
      <c r="I2" s="152"/>
      <c r="J2" s="152"/>
      <c r="K2" s="152"/>
      <c r="L2" s="152"/>
      <c r="M2" s="154"/>
      <c r="N2" s="154"/>
      <c r="O2" s="154"/>
    </row>
    <row r="3" spans="1:15">
      <c r="A3" s="148"/>
      <c r="B3" s="152"/>
      <c r="C3" s="152"/>
      <c r="D3" s="152"/>
      <c r="E3" s="153"/>
      <c r="F3" s="153"/>
      <c r="G3" s="152"/>
      <c r="H3" s="152"/>
      <c r="I3" s="152"/>
      <c r="J3" s="152"/>
      <c r="K3" s="152"/>
      <c r="L3" s="152"/>
      <c r="M3" s="154"/>
      <c r="N3" s="154"/>
      <c r="O3" s="154"/>
    </row>
    <row r="4" spans="1:15">
      <c r="A4" s="159" t="s">
        <v>92</v>
      </c>
      <c r="B4" s="155"/>
      <c r="C4" s="155"/>
      <c r="D4" s="156"/>
      <c r="E4" s="152"/>
      <c r="F4" s="152"/>
      <c r="G4" s="152"/>
      <c r="H4" s="152"/>
      <c r="I4" s="152"/>
      <c r="J4" s="152"/>
      <c r="K4" s="152"/>
      <c r="L4" s="157"/>
      <c r="M4" s="158"/>
      <c r="N4" s="158"/>
      <c r="O4" s="154"/>
    </row>
    <row r="5" spans="1:15">
      <c r="A5" s="457" t="s">
        <v>93</v>
      </c>
      <c r="B5" s="460" t="s">
        <v>94</v>
      </c>
      <c r="C5" s="461"/>
      <c r="D5" s="461"/>
      <c r="E5" s="461"/>
      <c r="F5" s="461"/>
      <c r="G5" s="461"/>
      <c r="H5" s="461"/>
      <c r="I5" s="461"/>
      <c r="J5" s="461"/>
      <c r="K5" s="461"/>
      <c r="L5" s="461"/>
      <c r="M5" s="461"/>
      <c r="N5" s="461"/>
      <c r="O5" s="462"/>
    </row>
    <row r="6" spans="1:15" ht="38.25">
      <c r="A6" s="458"/>
      <c r="B6" s="463" t="s">
        <v>95</v>
      </c>
      <c r="C6" s="464"/>
      <c r="D6" s="463" t="s">
        <v>96</v>
      </c>
      <c r="E6" s="465"/>
      <c r="F6" s="465"/>
      <c r="G6" s="465"/>
      <c r="H6" s="464"/>
      <c r="I6" s="160" t="s">
        <v>97</v>
      </c>
      <c r="J6" s="463" t="s">
        <v>98</v>
      </c>
      <c r="K6" s="465"/>
      <c r="L6" s="465"/>
      <c r="M6" s="464"/>
      <c r="N6" s="160" t="s">
        <v>99</v>
      </c>
      <c r="O6" s="466" t="s">
        <v>47</v>
      </c>
    </row>
    <row r="7" spans="1:15" ht="102.75" thickBot="1">
      <c r="A7" s="458"/>
      <c r="B7" s="161" t="s">
        <v>100</v>
      </c>
      <c r="C7" s="162" t="s">
        <v>101</v>
      </c>
      <c r="D7" s="163" t="s">
        <v>102</v>
      </c>
      <c r="E7" s="164" t="s">
        <v>103</v>
      </c>
      <c r="F7" s="470" t="s">
        <v>104</v>
      </c>
      <c r="G7" s="470" t="s">
        <v>105</v>
      </c>
      <c r="H7" s="165" t="s">
        <v>106</v>
      </c>
      <c r="I7" s="166" t="s">
        <v>107</v>
      </c>
      <c r="J7" s="468" t="s">
        <v>108</v>
      </c>
      <c r="K7" s="469"/>
      <c r="L7" s="164" t="s">
        <v>109</v>
      </c>
      <c r="M7" s="165" t="s">
        <v>110</v>
      </c>
      <c r="N7" s="167" t="s">
        <v>111</v>
      </c>
      <c r="O7" s="467"/>
    </row>
    <row r="8" spans="1:15" ht="25.5">
      <c r="A8" s="459"/>
      <c r="B8" s="168"/>
      <c r="C8" s="169"/>
      <c r="D8" s="170"/>
      <c r="E8" s="171"/>
      <c r="F8" s="471"/>
      <c r="G8" s="471"/>
      <c r="H8" s="172"/>
      <c r="I8" s="173"/>
      <c r="J8" s="174" t="s">
        <v>112</v>
      </c>
      <c r="K8" s="175" t="s">
        <v>113</v>
      </c>
      <c r="L8" s="171"/>
      <c r="M8" s="172"/>
      <c r="N8" s="176"/>
      <c r="O8" s="168"/>
    </row>
    <row r="9" spans="1:15">
      <c r="A9" s="177" t="s">
        <v>114</v>
      </c>
      <c r="B9" s="178"/>
      <c r="C9" s="179"/>
      <c r="D9" s="178"/>
      <c r="E9" s="180"/>
      <c r="F9" s="181"/>
      <c r="G9" s="182"/>
      <c r="H9" s="179"/>
      <c r="I9" s="183"/>
      <c r="J9" s="178"/>
      <c r="K9" s="180"/>
      <c r="L9" s="184"/>
      <c r="M9" s="179"/>
      <c r="N9" s="185"/>
      <c r="O9" s="180"/>
    </row>
    <row r="10" spans="1:15">
      <c r="A10" s="186">
        <v>2000</v>
      </c>
      <c r="B10" s="187">
        <v>3.0739999999999998</v>
      </c>
      <c r="C10" s="188">
        <v>0.33400000000000002</v>
      </c>
      <c r="D10" s="187">
        <v>2.2480000000000002</v>
      </c>
      <c r="E10" s="189">
        <v>1.84</v>
      </c>
      <c r="F10" s="189">
        <v>0.16400000000000001</v>
      </c>
      <c r="G10" s="189">
        <v>0.78100000000000003</v>
      </c>
      <c r="H10" s="188" t="s">
        <v>16</v>
      </c>
      <c r="I10" s="190">
        <v>0.748</v>
      </c>
      <c r="J10" s="191" t="s">
        <v>16</v>
      </c>
      <c r="K10" s="192" t="s">
        <v>16</v>
      </c>
      <c r="L10" s="192" t="s">
        <v>16</v>
      </c>
      <c r="M10" s="193" t="s">
        <v>16</v>
      </c>
      <c r="N10" s="190">
        <v>0.158</v>
      </c>
      <c r="O10" s="187">
        <v>9.407</v>
      </c>
    </row>
    <row r="11" spans="1:15">
      <c r="A11" s="186">
        <v>2001</v>
      </c>
      <c r="B11" s="187">
        <v>3.7949999999999999</v>
      </c>
      <c r="C11" s="188">
        <v>0.44900000000000001</v>
      </c>
      <c r="D11" s="187">
        <v>3.7290000000000001</v>
      </c>
      <c r="E11" s="189">
        <v>2.6280000000000001</v>
      </c>
      <c r="F11" s="189">
        <v>0.25600000000000001</v>
      </c>
      <c r="G11" s="189">
        <v>1.0680000000000001</v>
      </c>
      <c r="H11" s="188" t="s">
        <v>16</v>
      </c>
      <c r="I11" s="190">
        <v>0.93400000000000005</v>
      </c>
      <c r="J11" s="191" t="s">
        <v>16</v>
      </c>
      <c r="K11" s="192" t="s">
        <v>16</v>
      </c>
      <c r="L11" s="192" t="s">
        <v>16</v>
      </c>
      <c r="M11" s="193" t="s">
        <v>16</v>
      </c>
      <c r="N11" s="190">
        <v>0.189</v>
      </c>
      <c r="O11" s="187">
        <v>13.194000000000001</v>
      </c>
    </row>
    <row r="12" spans="1:15">
      <c r="A12" s="186">
        <v>2002</v>
      </c>
      <c r="B12" s="187">
        <v>5.3170000000000002</v>
      </c>
      <c r="C12" s="188">
        <v>0.68500000000000005</v>
      </c>
      <c r="D12" s="187">
        <v>6.75</v>
      </c>
      <c r="E12" s="189">
        <v>4.3029999999999999</v>
      </c>
      <c r="F12" s="189">
        <v>0.40699999999999997</v>
      </c>
      <c r="G12" s="189">
        <v>1.704</v>
      </c>
      <c r="H12" s="188" t="s">
        <v>16</v>
      </c>
      <c r="I12" s="190">
        <v>1.502</v>
      </c>
      <c r="J12" s="191">
        <v>0.06</v>
      </c>
      <c r="K12" s="192">
        <v>5.5E-2</v>
      </c>
      <c r="L12" s="192">
        <v>8.1000000000000003E-2</v>
      </c>
      <c r="M12" s="193" t="s">
        <v>16</v>
      </c>
      <c r="N12" s="190">
        <v>0.27300000000000002</v>
      </c>
      <c r="O12" s="187">
        <v>21.192</v>
      </c>
    </row>
    <row r="13" spans="1:15">
      <c r="A13" s="186">
        <v>2003</v>
      </c>
      <c r="B13" s="187">
        <v>10.637</v>
      </c>
      <c r="C13" s="188">
        <v>0.80700000000000005</v>
      </c>
      <c r="D13" s="187">
        <v>10.734999999999999</v>
      </c>
      <c r="E13" s="189">
        <v>5.9619999999999997</v>
      </c>
      <c r="F13" s="189">
        <v>0.58299999999999996</v>
      </c>
      <c r="G13" s="189">
        <v>2.4129999999999998</v>
      </c>
      <c r="H13" s="188" t="s">
        <v>16</v>
      </c>
      <c r="I13" s="190">
        <v>1.88</v>
      </c>
      <c r="J13" s="191">
        <v>0.123</v>
      </c>
      <c r="K13" s="192">
        <v>0.128</v>
      </c>
      <c r="L13" s="192">
        <v>0.156</v>
      </c>
      <c r="M13" s="193" t="s">
        <v>16</v>
      </c>
      <c r="N13" s="190">
        <v>0.438</v>
      </c>
      <c r="O13" s="187">
        <v>33.936</v>
      </c>
    </row>
    <row r="14" spans="1:15">
      <c r="A14" s="186">
        <v>2004</v>
      </c>
      <c r="B14" s="187">
        <v>10.689</v>
      </c>
      <c r="C14" s="188">
        <v>0.66700000000000004</v>
      </c>
      <c r="D14" s="187">
        <v>11.598000000000001</v>
      </c>
      <c r="E14" s="189">
        <v>5.9509999999999996</v>
      </c>
      <c r="F14" s="189">
        <v>0.59099999999999997</v>
      </c>
      <c r="G14" s="189">
        <v>2.399</v>
      </c>
      <c r="H14" s="188" t="s">
        <v>16</v>
      </c>
      <c r="I14" s="190">
        <v>1.7589999999999999</v>
      </c>
      <c r="J14" s="191">
        <v>0.16</v>
      </c>
      <c r="K14" s="192">
        <v>0.14499999999999999</v>
      </c>
      <c r="L14" s="192">
        <v>0.16</v>
      </c>
      <c r="M14" s="193" t="s">
        <v>16</v>
      </c>
      <c r="N14" s="190">
        <v>0.437</v>
      </c>
      <c r="O14" s="187">
        <v>34.640999999999998</v>
      </c>
    </row>
    <row r="15" spans="1:15">
      <c r="A15" s="186">
        <v>2005</v>
      </c>
      <c r="B15" s="187">
        <v>10.446999999999999</v>
      </c>
      <c r="C15" s="188">
        <v>0.51600000000000001</v>
      </c>
      <c r="D15" s="187">
        <v>12.388</v>
      </c>
      <c r="E15" s="189">
        <v>5.6689999999999996</v>
      </c>
      <c r="F15" s="189">
        <v>0.61699999999999999</v>
      </c>
      <c r="G15" s="189">
        <v>2.3029999999999999</v>
      </c>
      <c r="H15" s="188" t="s">
        <v>16</v>
      </c>
      <c r="I15" s="190">
        <v>1.5760000000000001</v>
      </c>
      <c r="J15" s="191">
        <v>0.16500000000000001</v>
      </c>
      <c r="K15" s="192">
        <v>0.121</v>
      </c>
      <c r="L15" s="192">
        <v>0.159</v>
      </c>
      <c r="M15" s="193">
        <v>5.3999999999999999E-2</v>
      </c>
      <c r="N15" s="190">
        <v>0.42699999999999999</v>
      </c>
      <c r="O15" s="187">
        <v>34.49</v>
      </c>
    </row>
    <row r="16" spans="1:15">
      <c r="A16" s="186">
        <v>2006</v>
      </c>
      <c r="B16" s="187">
        <v>9.25</v>
      </c>
      <c r="C16" s="188">
        <v>0.35899999999999999</v>
      </c>
      <c r="D16" s="187">
        <v>12.327999999999999</v>
      </c>
      <c r="E16" s="189">
        <v>5.6829999999999998</v>
      </c>
      <c r="F16" s="189">
        <v>0.60399999999999998</v>
      </c>
      <c r="G16" s="189">
        <v>2.2010000000000001</v>
      </c>
      <c r="H16" s="188">
        <v>6.0999999999999999E-2</v>
      </c>
      <c r="I16" s="190">
        <v>1.462</v>
      </c>
      <c r="J16" s="191">
        <v>0.216</v>
      </c>
      <c r="K16" s="192">
        <v>0.14000000000000001</v>
      </c>
      <c r="L16" s="192">
        <v>0.16800000000000001</v>
      </c>
      <c r="M16" s="193" t="s">
        <v>16</v>
      </c>
      <c r="N16" s="190">
        <v>0.41899999999999998</v>
      </c>
      <c r="O16" s="187">
        <v>32.936</v>
      </c>
    </row>
    <row r="17" spans="1:15">
      <c r="A17" s="186">
        <v>2007</v>
      </c>
      <c r="B17" s="187">
        <v>7.8639999999999999</v>
      </c>
      <c r="C17" s="188">
        <v>0.25700000000000001</v>
      </c>
      <c r="D17" s="187">
        <v>12.250999999999999</v>
      </c>
      <c r="E17" s="189">
        <v>5.6609999999999996</v>
      </c>
      <c r="F17" s="189">
        <v>0.58699999999999997</v>
      </c>
      <c r="G17" s="189">
        <v>2.113</v>
      </c>
      <c r="H17" s="188">
        <v>7.9000000000000001E-2</v>
      </c>
      <c r="I17" s="190">
        <v>1.365</v>
      </c>
      <c r="J17" s="191">
        <v>0.18099999999999999</v>
      </c>
      <c r="K17" s="192">
        <v>0.123</v>
      </c>
      <c r="L17" s="192">
        <v>0.192</v>
      </c>
      <c r="M17" s="193" t="s">
        <v>16</v>
      </c>
      <c r="N17" s="190">
        <v>0.442</v>
      </c>
      <c r="O17" s="187">
        <v>31.157</v>
      </c>
    </row>
    <row r="18" spans="1:15">
      <c r="A18" s="186">
        <v>2008</v>
      </c>
      <c r="B18" s="187">
        <v>6.6790000000000003</v>
      </c>
      <c r="C18" s="188">
        <v>0.19800000000000001</v>
      </c>
      <c r="D18" s="187">
        <v>11.332000000000001</v>
      </c>
      <c r="E18" s="189">
        <v>5.4720000000000004</v>
      </c>
      <c r="F18" s="189">
        <v>0.63800000000000001</v>
      </c>
      <c r="G18" s="189">
        <v>2.0840000000000001</v>
      </c>
      <c r="H18" s="188">
        <v>7.0999999999999994E-2</v>
      </c>
      <c r="I18" s="190">
        <v>1.268</v>
      </c>
      <c r="J18" s="191">
        <v>0.18099999999999999</v>
      </c>
      <c r="K18" s="192">
        <v>0.10199999999999999</v>
      </c>
      <c r="L18" s="192">
        <v>0.17399999999999999</v>
      </c>
      <c r="M18" s="193" t="s">
        <v>16</v>
      </c>
      <c r="N18" s="190">
        <v>0.40500000000000003</v>
      </c>
      <c r="O18" s="187">
        <v>28.652999999999999</v>
      </c>
    </row>
    <row r="19" spans="1:15">
      <c r="A19" s="186">
        <v>2009</v>
      </c>
      <c r="B19" s="187">
        <v>5.2869999999999999</v>
      </c>
      <c r="C19" s="188">
        <v>0.13900000000000001</v>
      </c>
      <c r="D19" s="187">
        <v>11.154</v>
      </c>
      <c r="E19" s="189">
        <v>5.79</v>
      </c>
      <c r="F19" s="189">
        <v>0.66700000000000004</v>
      </c>
      <c r="G19" s="189">
        <v>1.9610000000000001</v>
      </c>
      <c r="H19" s="188">
        <v>9.1999999999999998E-2</v>
      </c>
      <c r="I19" s="190">
        <v>1.1990000000000001</v>
      </c>
      <c r="J19" s="191">
        <v>0.17</v>
      </c>
      <c r="K19" s="192">
        <v>0.108</v>
      </c>
      <c r="L19" s="192">
        <v>0.14799999999999999</v>
      </c>
      <c r="M19" s="193" t="s">
        <v>16</v>
      </c>
      <c r="N19" s="190">
        <v>0.34</v>
      </c>
      <c r="O19" s="187">
        <v>27.084</v>
      </c>
    </row>
    <row r="20" spans="1:15">
      <c r="A20" s="186">
        <v>2010</v>
      </c>
      <c r="B20" s="187">
        <v>4.1609999999999996</v>
      </c>
      <c r="C20" s="188">
        <v>0.155</v>
      </c>
      <c r="D20" s="187">
        <v>11.589</v>
      </c>
      <c r="E20" s="189">
        <v>6.7</v>
      </c>
      <c r="F20" s="189">
        <v>0.77800000000000002</v>
      </c>
      <c r="G20" s="189">
        <v>2.0739999999999998</v>
      </c>
      <c r="H20" s="188">
        <v>0.161</v>
      </c>
      <c r="I20" s="190">
        <v>1.2589999999999999</v>
      </c>
      <c r="J20" s="191">
        <v>0.16900000000000001</v>
      </c>
      <c r="K20" s="192">
        <v>0.106</v>
      </c>
      <c r="L20" s="192">
        <v>0.192</v>
      </c>
      <c r="M20" s="193" t="s">
        <v>16</v>
      </c>
      <c r="N20" s="190">
        <v>0.34100000000000003</v>
      </c>
      <c r="O20" s="187">
        <v>27.713999999999999</v>
      </c>
    </row>
    <row r="21" spans="1:15">
      <c r="A21" s="186">
        <v>2011</v>
      </c>
      <c r="B21" s="187">
        <v>3.1819999999999999</v>
      </c>
      <c r="C21" s="188">
        <v>9.7000000000000003E-2</v>
      </c>
      <c r="D21" s="187">
        <v>11.568</v>
      </c>
      <c r="E21" s="189">
        <v>7.47</v>
      </c>
      <c r="F21" s="189">
        <v>0.92</v>
      </c>
      <c r="G21" s="189">
        <v>2.1930000000000001</v>
      </c>
      <c r="H21" s="188">
        <v>0.29799999999999999</v>
      </c>
      <c r="I21" s="190">
        <v>1.331</v>
      </c>
      <c r="J21" s="191">
        <v>0.182</v>
      </c>
      <c r="K21" s="192">
        <v>6.9000000000000006E-2</v>
      </c>
      <c r="L21" s="192">
        <v>0.18099999999999999</v>
      </c>
      <c r="M21" s="193" t="s">
        <v>16</v>
      </c>
      <c r="N21" s="190">
        <v>0.29199999999999998</v>
      </c>
      <c r="O21" s="187">
        <v>27.82</v>
      </c>
    </row>
    <row r="22" spans="1:15">
      <c r="A22" s="186">
        <v>2012</v>
      </c>
      <c r="B22" s="187">
        <v>2.0840000000000001</v>
      </c>
      <c r="C22" s="188">
        <v>7.1999999999999995E-2</v>
      </c>
      <c r="D22" s="187">
        <v>10.061999999999999</v>
      </c>
      <c r="E22" s="189">
        <v>7.4749999999999996</v>
      </c>
      <c r="F22" s="189">
        <v>0.89800000000000002</v>
      </c>
      <c r="G22" s="189">
        <v>2.0030000000000001</v>
      </c>
      <c r="H22" s="188">
        <v>0.39700000000000002</v>
      </c>
      <c r="I22" s="190">
        <v>1.044</v>
      </c>
      <c r="J22" s="191">
        <v>0.152</v>
      </c>
      <c r="K22" s="192">
        <v>5.2999999999999999E-2</v>
      </c>
      <c r="L22" s="192">
        <v>0.193</v>
      </c>
      <c r="M22" s="193" t="s">
        <v>16</v>
      </c>
      <c r="N22" s="190">
        <v>0.23599999999999999</v>
      </c>
      <c r="O22" s="187">
        <v>24.701000000000001</v>
      </c>
    </row>
    <row r="23" spans="1:15">
      <c r="A23" s="186">
        <v>2013</v>
      </c>
      <c r="B23" s="187">
        <v>1.26</v>
      </c>
      <c r="C23" s="188" t="s">
        <v>16</v>
      </c>
      <c r="D23" s="187">
        <v>9.6310000000000002</v>
      </c>
      <c r="E23" s="189">
        <v>8.9550000000000001</v>
      </c>
      <c r="F23" s="189">
        <v>1.0660000000000001</v>
      </c>
      <c r="G23" s="189">
        <v>2.4140000000000001</v>
      </c>
      <c r="H23" s="188">
        <v>0.84299999999999997</v>
      </c>
      <c r="I23" s="190">
        <v>1.256</v>
      </c>
      <c r="J23" s="191">
        <v>0.11700000000000001</v>
      </c>
      <c r="K23" s="192" t="s">
        <v>16</v>
      </c>
      <c r="L23" s="192">
        <v>0.21</v>
      </c>
      <c r="M23" s="193">
        <v>5.1999999999999998E-2</v>
      </c>
      <c r="N23" s="190">
        <v>0.28999999999999998</v>
      </c>
      <c r="O23" s="187">
        <v>26.172000000000001</v>
      </c>
    </row>
    <row r="24" spans="1:15" ht="26.25">
      <c r="A24" s="194" t="s">
        <v>115</v>
      </c>
      <c r="B24" s="195">
        <v>83.725999999999999</v>
      </c>
      <c r="C24" s="196">
        <v>4.782</v>
      </c>
      <c r="D24" s="195">
        <v>137.363</v>
      </c>
      <c r="E24" s="197">
        <v>79.558999999999997</v>
      </c>
      <c r="F24" s="197">
        <v>8.7759999999999998</v>
      </c>
      <c r="G24" s="197">
        <v>27.710999999999999</v>
      </c>
      <c r="H24" s="196">
        <v>2.1890000000000001</v>
      </c>
      <c r="I24" s="198">
        <v>18.582999999999998</v>
      </c>
      <c r="J24" s="195">
        <v>1.9239999999999999</v>
      </c>
      <c r="K24" s="199">
        <v>1.2330000000000001</v>
      </c>
      <c r="L24" s="197">
        <v>2.08</v>
      </c>
      <c r="M24" s="200">
        <v>0.48399999999999999</v>
      </c>
      <c r="N24" s="198">
        <v>4.6870000000000003</v>
      </c>
      <c r="O24" s="198">
        <v>373.09699999999998</v>
      </c>
    </row>
    <row r="25" spans="1:15">
      <c r="A25" s="186">
        <v>2014</v>
      </c>
      <c r="B25" s="187">
        <v>0.77700000000000002</v>
      </c>
      <c r="C25" s="188">
        <v>5.3999999999999999E-2</v>
      </c>
      <c r="D25" s="187">
        <v>1.0669999999999999</v>
      </c>
      <c r="E25" s="189">
        <v>1.3320000000000001</v>
      </c>
      <c r="F25" s="189">
        <v>1.429</v>
      </c>
      <c r="G25" s="189">
        <v>3.2210000000000001</v>
      </c>
      <c r="H25" s="188">
        <v>18.96</v>
      </c>
      <c r="I25" s="190">
        <v>1.6859999999999999</v>
      </c>
      <c r="J25" s="191">
        <v>0.107</v>
      </c>
      <c r="K25" s="192" t="s">
        <v>16</v>
      </c>
      <c r="L25" s="192">
        <v>0.24</v>
      </c>
      <c r="M25" s="193" t="s">
        <v>16</v>
      </c>
      <c r="N25" s="190">
        <v>0.374</v>
      </c>
      <c r="O25" s="187">
        <v>29.31</v>
      </c>
    </row>
    <row r="26" spans="1:15">
      <c r="A26" s="186">
        <v>2015</v>
      </c>
      <c r="B26" s="187">
        <v>0.38400000000000001</v>
      </c>
      <c r="C26" s="188" t="s">
        <v>16</v>
      </c>
      <c r="D26" s="187" t="s">
        <v>16</v>
      </c>
      <c r="E26" s="189">
        <v>7.1999999999999995E-2</v>
      </c>
      <c r="F26" s="189">
        <v>1.6359999999999999</v>
      </c>
      <c r="G26" s="189">
        <v>4.3929999999999998</v>
      </c>
      <c r="H26" s="188">
        <v>20.783999999999999</v>
      </c>
      <c r="I26" s="190">
        <v>1.917</v>
      </c>
      <c r="J26" s="191" t="s">
        <v>16</v>
      </c>
      <c r="K26" s="192" t="s">
        <v>16</v>
      </c>
      <c r="L26" s="192">
        <v>0.189</v>
      </c>
      <c r="M26" s="193" t="s">
        <v>16</v>
      </c>
      <c r="N26" s="190">
        <v>0.46200000000000002</v>
      </c>
      <c r="O26" s="187">
        <v>29.913</v>
      </c>
    </row>
    <row r="27" spans="1:15" ht="26.25">
      <c r="A27" s="194" t="s">
        <v>116</v>
      </c>
      <c r="B27" s="195">
        <v>1.161</v>
      </c>
      <c r="C27" s="196">
        <v>0.08</v>
      </c>
      <c r="D27" s="195">
        <v>1.0780000000000001</v>
      </c>
      <c r="E27" s="197">
        <v>1.4039999999999999</v>
      </c>
      <c r="F27" s="197">
        <v>3.0649999999999999</v>
      </c>
      <c r="G27" s="197">
        <v>7.6139999999999999</v>
      </c>
      <c r="H27" s="199">
        <v>39.744</v>
      </c>
      <c r="I27" s="201">
        <v>3.6030000000000002</v>
      </c>
      <c r="J27" s="202">
        <v>0.13400000000000001</v>
      </c>
      <c r="K27" s="197" t="s">
        <v>16</v>
      </c>
      <c r="L27" s="197">
        <v>0.42899999999999999</v>
      </c>
      <c r="M27" s="199">
        <v>5.3999999999999999E-2</v>
      </c>
      <c r="N27" s="201">
        <v>0.83599999999999997</v>
      </c>
      <c r="O27" s="202">
        <v>59.222999999999999</v>
      </c>
    </row>
    <row r="28" spans="1:15" ht="26.25">
      <c r="A28" s="194" t="s">
        <v>117</v>
      </c>
      <c r="B28" s="195">
        <v>84.887</v>
      </c>
      <c r="C28" s="196">
        <v>4.8620000000000001</v>
      </c>
      <c r="D28" s="195">
        <v>138.441</v>
      </c>
      <c r="E28" s="199">
        <v>80.962999999999994</v>
      </c>
      <c r="F28" s="197">
        <v>11.840999999999999</v>
      </c>
      <c r="G28" s="197">
        <v>35.325000000000003</v>
      </c>
      <c r="H28" s="196">
        <v>41.933</v>
      </c>
      <c r="I28" s="201">
        <v>22.186</v>
      </c>
      <c r="J28" s="199">
        <v>2.0579999999999998</v>
      </c>
      <c r="K28" s="197">
        <v>1.254</v>
      </c>
      <c r="L28" s="197">
        <v>2.5089999999999999</v>
      </c>
      <c r="M28" s="200">
        <v>0.53800000000000003</v>
      </c>
      <c r="N28" s="196">
        <v>5.5229999999999997</v>
      </c>
      <c r="O28" s="198">
        <v>432.32</v>
      </c>
    </row>
    <row r="29" spans="1:15">
      <c r="A29" s="453" t="s">
        <v>38</v>
      </c>
      <c r="B29" s="454"/>
      <c r="C29" s="454"/>
      <c r="D29" s="455"/>
      <c r="E29" s="455"/>
      <c r="F29" s="158"/>
      <c r="G29" s="203"/>
      <c r="H29" s="203"/>
      <c r="I29" s="203"/>
      <c r="J29" s="203"/>
      <c r="K29" s="203"/>
      <c r="L29" s="203"/>
      <c r="M29" s="154"/>
      <c r="N29" s="154"/>
      <c r="O29" s="204" t="s">
        <v>118</v>
      </c>
    </row>
    <row r="30" spans="1:15" ht="6" customHeight="1">
      <c r="A30" s="413" t="s">
        <v>175</v>
      </c>
      <c r="B30" s="456"/>
      <c r="C30" s="456"/>
      <c r="D30" s="456"/>
      <c r="E30" s="456"/>
      <c r="F30" s="456"/>
      <c r="G30" s="456"/>
      <c r="H30" s="456"/>
      <c r="I30" s="456"/>
      <c r="J30" s="456"/>
      <c r="K30" s="456"/>
      <c r="L30" s="456"/>
      <c r="M30" s="456"/>
      <c r="N30" s="456"/>
      <c r="O30" s="456"/>
    </row>
    <row r="31" spans="1:15" ht="5.25" customHeight="1">
      <c r="A31" s="456"/>
      <c r="B31" s="456"/>
      <c r="C31" s="456"/>
      <c r="D31" s="456"/>
      <c r="E31" s="456"/>
      <c r="F31" s="456"/>
      <c r="G31" s="456"/>
      <c r="H31" s="456"/>
      <c r="I31" s="456"/>
      <c r="J31" s="456"/>
      <c r="K31" s="456"/>
      <c r="L31" s="456"/>
      <c r="M31" s="456"/>
      <c r="N31" s="456"/>
      <c r="O31" s="456"/>
    </row>
    <row r="32" spans="1:15" ht="9.75" customHeight="1">
      <c r="A32" s="456"/>
      <c r="B32" s="456"/>
      <c r="C32" s="456"/>
      <c r="D32" s="456"/>
      <c r="E32" s="456"/>
      <c r="F32" s="456"/>
      <c r="G32" s="456"/>
      <c r="H32" s="456"/>
      <c r="I32" s="456"/>
      <c r="J32" s="456"/>
      <c r="K32" s="456"/>
      <c r="L32" s="456"/>
      <c r="M32" s="456"/>
      <c r="N32" s="456"/>
      <c r="O32" s="456"/>
    </row>
    <row r="33" spans="1:15" ht="20.25" customHeight="1">
      <c r="A33" s="456"/>
      <c r="B33" s="456"/>
      <c r="C33" s="456"/>
      <c r="D33" s="456"/>
      <c r="E33" s="456"/>
      <c r="F33" s="456"/>
      <c r="G33" s="456"/>
      <c r="H33" s="456"/>
      <c r="I33" s="456"/>
      <c r="J33" s="456"/>
      <c r="K33" s="456"/>
      <c r="L33" s="456"/>
      <c r="M33" s="456"/>
      <c r="N33" s="456"/>
      <c r="O33" s="456"/>
    </row>
    <row r="34" spans="1:15" ht="6" customHeight="1">
      <c r="A34" s="456"/>
      <c r="B34" s="456"/>
      <c r="C34" s="456"/>
      <c r="D34" s="456"/>
      <c r="E34" s="456"/>
      <c r="F34" s="456"/>
      <c r="G34" s="456"/>
      <c r="H34" s="456"/>
      <c r="I34" s="456"/>
      <c r="J34" s="456"/>
      <c r="K34" s="456"/>
      <c r="L34" s="456"/>
      <c r="M34" s="456"/>
      <c r="N34" s="456"/>
      <c r="O34" s="456"/>
    </row>
    <row r="35" spans="1:15" ht="5.25" customHeight="1">
      <c r="A35" s="456"/>
      <c r="B35" s="456"/>
      <c r="C35" s="456"/>
      <c r="D35" s="456"/>
      <c r="E35" s="456"/>
      <c r="F35" s="456"/>
      <c r="G35" s="456"/>
      <c r="H35" s="456"/>
      <c r="I35" s="456"/>
      <c r="J35" s="456"/>
      <c r="K35" s="456"/>
      <c r="L35" s="456"/>
      <c r="M35" s="456"/>
      <c r="N35" s="456"/>
      <c r="O35" s="456"/>
    </row>
    <row r="36" spans="1:15">
      <c r="A36" s="456"/>
      <c r="B36" s="456"/>
      <c r="C36" s="456"/>
      <c r="D36" s="456"/>
      <c r="E36" s="456"/>
      <c r="F36" s="456"/>
      <c r="G36" s="456"/>
      <c r="H36" s="456"/>
      <c r="I36" s="456"/>
      <c r="J36" s="456"/>
      <c r="K36" s="456"/>
      <c r="L36" s="456"/>
      <c r="M36" s="456"/>
      <c r="N36" s="456"/>
      <c r="O36" s="456"/>
    </row>
    <row r="37" spans="1:15" ht="11.25" customHeight="1">
      <c r="A37" s="456"/>
      <c r="B37" s="456"/>
      <c r="C37" s="456"/>
      <c r="D37" s="456"/>
      <c r="E37" s="456"/>
      <c r="F37" s="456"/>
      <c r="G37" s="456"/>
      <c r="H37" s="456"/>
      <c r="I37" s="456"/>
      <c r="J37" s="456"/>
      <c r="K37" s="456"/>
      <c r="L37" s="456"/>
      <c r="M37" s="456"/>
      <c r="N37" s="456"/>
      <c r="O37" s="456"/>
    </row>
    <row r="38" spans="1:15" ht="10.5" customHeight="1">
      <c r="A38" s="456"/>
      <c r="B38" s="456"/>
      <c r="C38" s="456"/>
      <c r="D38" s="456"/>
      <c r="E38" s="456"/>
      <c r="F38" s="456"/>
      <c r="G38" s="456"/>
      <c r="H38" s="456"/>
      <c r="I38" s="456"/>
      <c r="J38" s="456"/>
      <c r="K38" s="456"/>
      <c r="L38" s="456"/>
      <c r="M38" s="456"/>
      <c r="N38" s="456"/>
      <c r="O38" s="456"/>
    </row>
    <row r="39" spans="1:15">
      <c r="A39" s="456"/>
      <c r="B39" s="456"/>
      <c r="C39" s="456"/>
      <c r="D39" s="456"/>
      <c r="E39" s="456"/>
      <c r="F39" s="456"/>
      <c r="G39" s="456"/>
      <c r="H39" s="456"/>
      <c r="I39" s="456"/>
      <c r="J39" s="456"/>
      <c r="K39" s="456"/>
      <c r="L39" s="456"/>
      <c r="M39" s="456"/>
      <c r="N39" s="456"/>
      <c r="O39" s="456"/>
    </row>
    <row r="40" spans="1:15">
      <c r="A40" s="456"/>
      <c r="B40" s="456"/>
      <c r="C40" s="456"/>
      <c r="D40" s="456"/>
      <c r="E40" s="456"/>
      <c r="F40" s="456"/>
      <c r="G40" s="456"/>
      <c r="H40" s="456"/>
      <c r="I40" s="456"/>
      <c r="J40" s="456"/>
      <c r="K40" s="456"/>
      <c r="L40" s="456"/>
      <c r="M40" s="456"/>
      <c r="N40" s="456"/>
      <c r="O40" s="456"/>
    </row>
    <row r="41" spans="1:15">
      <c r="A41" s="456"/>
      <c r="B41" s="456"/>
      <c r="C41" s="456"/>
      <c r="D41" s="456"/>
      <c r="E41" s="456"/>
      <c r="F41" s="456"/>
      <c r="G41" s="456"/>
      <c r="H41" s="456"/>
      <c r="I41" s="456"/>
      <c r="J41" s="456"/>
      <c r="K41" s="456"/>
      <c r="L41" s="456"/>
      <c r="M41" s="456"/>
      <c r="N41" s="456"/>
      <c r="O41" s="456"/>
    </row>
    <row r="42" spans="1:15" ht="9" customHeight="1">
      <c r="A42" s="456"/>
      <c r="B42" s="456"/>
      <c r="C42" s="456"/>
      <c r="D42" s="456"/>
      <c r="E42" s="456"/>
      <c r="F42" s="456"/>
      <c r="G42" s="456"/>
      <c r="H42" s="456"/>
      <c r="I42" s="456"/>
      <c r="J42" s="456"/>
      <c r="K42" s="456"/>
      <c r="L42" s="456"/>
      <c r="M42" s="456"/>
      <c r="N42" s="456"/>
      <c r="O42" s="456"/>
    </row>
    <row r="43" spans="1:15" ht="3.75" customHeight="1">
      <c r="A43" s="456"/>
      <c r="B43" s="456"/>
      <c r="C43" s="456"/>
      <c r="D43" s="456"/>
      <c r="E43" s="456"/>
      <c r="F43" s="456"/>
      <c r="G43" s="456"/>
      <c r="H43" s="456"/>
      <c r="I43" s="456"/>
      <c r="J43" s="456"/>
      <c r="K43" s="456"/>
      <c r="L43" s="456"/>
      <c r="M43" s="456"/>
      <c r="N43" s="456"/>
      <c r="O43" s="456"/>
    </row>
    <row r="44" spans="1:15" ht="3.75" customHeight="1">
      <c r="A44" s="456"/>
      <c r="B44" s="456"/>
      <c r="C44" s="456"/>
      <c r="D44" s="456"/>
      <c r="E44" s="456"/>
      <c r="F44" s="456"/>
      <c r="G44" s="456"/>
      <c r="H44" s="456"/>
      <c r="I44" s="456"/>
      <c r="J44" s="456"/>
      <c r="K44" s="456"/>
      <c r="L44" s="456"/>
      <c r="M44" s="456"/>
      <c r="N44" s="456"/>
      <c r="O44" s="456"/>
    </row>
    <row r="45" spans="1:15" ht="5.25" customHeight="1">
      <c r="A45" s="456"/>
      <c r="B45" s="456"/>
      <c r="C45" s="456"/>
      <c r="D45" s="456"/>
      <c r="E45" s="456"/>
      <c r="F45" s="456"/>
      <c r="G45" s="456"/>
      <c r="H45" s="456"/>
      <c r="I45" s="456"/>
      <c r="J45" s="456"/>
      <c r="K45" s="456"/>
      <c r="L45" s="456"/>
      <c r="M45" s="456"/>
      <c r="N45" s="456"/>
      <c r="O45" s="456"/>
    </row>
    <row r="46" spans="1:15" ht="5.25" customHeight="1">
      <c r="A46" s="456"/>
      <c r="B46" s="456"/>
      <c r="C46" s="456"/>
      <c r="D46" s="456"/>
      <c r="E46" s="456"/>
      <c r="F46" s="456"/>
      <c r="G46" s="456"/>
      <c r="H46" s="456"/>
      <c r="I46" s="456"/>
      <c r="J46" s="456"/>
      <c r="K46" s="456"/>
      <c r="L46" s="456"/>
      <c r="M46" s="456"/>
      <c r="N46" s="456"/>
      <c r="O46" s="456"/>
    </row>
  </sheetData>
  <mergeCells count="11">
    <mergeCell ref="A29:E29"/>
    <mergeCell ref="A30:O46"/>
    <mergeCell ref="A5:A8"/>
    <mergeCell ref="B5:O5"/>
    <mergeCell ref="B6:C6"/>
    <mergeCell ref="D6:H6"/>
    <mergeCell ref="J6:M6"/>
    <mergeCell ref="O6:O7"/>
    <mergeCell ref="J7:K7"/>
    <mergeCell ref="F7:F8"/>
    <mergeCell ref="G7:G8"/>
  </mergeCells>
  <pageMargins left="0.70866141732283472" right="0.70866141732283472" top="0.74803149606299213" bottom="0.74803149606299213" header="0.31496062992125984" footer="0.31496062992125984"/>
  <pageSetup paperSize="9" scale="67"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O34"/>
  <sheetViews>
    <sheetView workbookViewId="0"/>
  </sheetViews>
  <sheetFormatPr defaultRowHeight="15"/>
  <cols>
    <col min="1" max="1" width="26.140625" style="4" customWidth="1"/>
    <col min="2" max="2" width="9.7109375" style="4" customWidth="1"/>
    <col min="3" max="3" width="9.140625" style="4"/>
    <col min="4" max="4" width="11.140625" style="4" customWidth="1"/>
    <col min="5" max="5" width="10.28515625" style="4" customWidth="1"/>
    <col min="6" max="7" width="11.42578125" style="4" customWidth="1"/>
    <col min="8" max="8" width="12.140625" style="4" customWidth="1"/>
    <col min="9" max="9" width="11.140625" style="4" customWidth="1"/>
    <col min="10" max="10" width="10.85546875" style="4" customWidth="1"/>
    <col min="11" max="11" width="10" style="4" customWidth="1"/>
    <col min="12" max="12" width="10.7109375" style="4" customWidth="1"/>
    <col min="13" max="13" width="11" style="4" customWidth="1"/>
    <col min="14" max="14" width="13.28515625" style="4" customWidth="1"/>
    <col min="15" max="15" width="9.140625" style="4"/>
    <col min="16" max="16" width="2.42578125" style="4" customWidth="1"/>
    <col min="17" max="16384" width="9.140625" style="4"/>
  </cols>
  <sheetData>
    <row r="1" spans="1:15">
      <c r="A1" s="205" t="s">
        <v>176</v>
      </c>
      <c r="B1" s="206"/>
      <c r="C1" s="206"/>
      <c r="D1" s="206"/>
      <c r="E1" s="206"/>
      <c r="F1" s="206"/>
      <c r="G1" s="206"/>
      <c r="H1" s="207"/>
      <c r="I1" s="208"/>
      <c r="J1" s="208"/>
      <c r="K1" s="208"/>
      <c r="L1" s="208"/>
      <c r="M1" s="208"/>
      <c r="N1" s="208"/>
      <c r="O1" s="209"/>
    </row>
    <row r="2" spans="1:15">
      <c r="A2" s="205"/>
      <c r="B2" s="206"/>
      <c r="C2" s="206"/>
      <c r="D2" s="206"/>
      <c r="E2" s="206"/>
      <c r="F2" s="206"/>
      <c r="G2" s="206"/>
      <c r="H2" s="207"/>
      <c r="I2" s="208"/>
      <c r="J2" s="208"/>
      <c r="K2" s="208"/>
      <c r="L2" s="208"/>
      <c r="M2" s="208"/>
      <c r="N2" s="208"/>
      <c r="O2" s="209"/>
    </row>
    <row r="3" spans="1:15">
      <c r="A3" s="212" t="s">
        <v>92</v>
      </c>
      <c r="B3" s="206"/>
      <c r="C3" s="213"/>
      <c r="D3" s="214"/>
      <c r="E3" s="214"/>
      <c r="F3" s="214"/>
      <c r="G3" s="214"/>
      <c r="H3" s="206"/>
      <c r="I3" s="206"/>
      <c r="J3" s="206"/>
      <c r="K3" s="206"/>
      <c r="L3" s="206"/>
      <c r="M3" s="206"/>
      <c r="N3" s="215"/>
      <c r="O3" s="216"/>
    </row>
    <row r="4" spans="1:15" ht="12.75" customHeight="1">
      <c r="A4" s="457" t="s">
        <v>93</v>
      </c>
      <c r="B4" s="460" t="s">
        <v>119</v>
      </c>
      <c r="C4" s="461"/>
      <c r="D4" s="461"/>
      <c r="E4" s="461"/>
      <c r="F4" s="461"/>
      <c r="G4" s="461"/>
      <c r="H4" s="461"/>
      <c r="I4" s="461"/>
      <c r="J4" s="461"/>
      <c r="K4" s="461"/>
      <c r="L4" s="461"/>
      <c r="M4" s="461"/>
      <c r="N4" s="461"/>
      <c r="O4" s="462"/>
    </row>
    <row r="5" spans="1:15" ht="39">
      <c r="A5" s="458"/>
      <c r="B5" s="475" t="s">
        <v>95</v>
      </c>
      <c r="C5" s="476"/>
      <c r="D5" s="475" t="s">
        <v>96</v>
      </c>
      <c r="E5" s="477"/>
      <c r="F5" s="477"/>
      <c r="G5" s="477"/>
      <c r="H5" s="476"/>
      <c r="I5" s="217" t="s">
        <v>97</v>
      </c>
      <c r="J5" s="475" t="s">
        <v>98</v>
      </c>
      <c r="K5" s="477"/>
      <c r="L5" s="477"/>
      <c r="M5" s="476"/>
      <c r="N5" s="217" t="s">
        <v>99</v>
      </c>
      <c r="O5" s="466" t="s">
        <v>47</v>
      </c>
    </row>
    <row r="6" spans="1:15" ht="102.75" thickBot="1">
      <c r="A6" s="458"/>
      <c r="B6" s="161" t="s">
        <v>100</v>
      </c>
      <c r="C6" s="162" t="s">
        <v>101</v>
      </c>
      <c r="D6" s="163" t="s">
        <v>102</v>
      </c>
      <c r="E6" s="164" t="s">
        <v>103</v>
      </c>
      <c r="F6" s="470" t="s">
        <v>120</v>
      </c>
      <c r="G6" s="470" t="s">
        <v>121</v>
      </c>
      <c r="H6" s="165" t="s">
        <v>106</v>
      </c>
      <c r="I6" s="166" t="s">
        <v>107</v>
      </c>
      <c r="J6" s="468" t="s">
        <v>108</v>
      </c>
      <c r="K6" s="469"/>
      <c r="L6" s="164" t="s">
        <v>109</v>
      </c>
      <c r="M6" s="165" t="s">
        <v>110</v>
      </c>
      <c r="N6" s="167" t="s">
        <v>111</v>
      </c>
      <c r="O6" s="467"/>
    </row>
    <row r="7" spans="1:15" ht="26.25">
      <c r="A7" s="459"/>
      <c r="B7" s="218"/>
      <c r="C7" s="219"/>
      <c r="D7" s="220"/>
      <c r="E7" s="221"/>
      <c r="F7" s="471"/>
      <c r="G7" s="471"/>
      <c r="H7" s="222"/>
      <c r="I7" s="223"/>
      <c r="J7" s="224" t="s">
        <v>112</v>
      </c>
      <c r="K7" s="225" t="s">
        <v>113</v>
      </c>
      <c r="L7" s="221"/>
      <c r="M7" s="222"/>
      <c r="N7" s="226"/>
      <c r="O7" s="218"/>
    </row>
    <row r="8" spans="1:15">
      <c r="A8" s="177" t="s">
        <v>114</v>
      </c>
      <c r="B8" s="178"/>
      <c r="C8" s="179"/>
      <c r="D8" s="178"/>
      <c r="E8" s="180"/>
      <c r="F8" s="227"/>
      <c r="G8" s="228"/>
      <c r="H8" s="179"/>
      <c r="I8" s="183"/>
      <c r="J8" s="178"/>
      <c r="K8" s="180"/>
      <c r="L8" s="184"/>
      <c r="M8" s="179"/>
      <c r="N8" s="185"/>
      <c r="O8" s="180"/>
    </row>
    <row r="9" spans="1:15">
      <c r="A9" s="186">
        <v>2000</v>
      </c>
      <c r="B9" s="229">
        <v>0.32677793132773464</v>
      </c>
      <c r="C9" s="230">
        <v>3.550547464653981E-2</v>
      </c>
      <c r="D9" s="229">
        <v>0.23897097905814818</v>
      </c>
      <c r="E9" s="231">
        <v>0.19559902200488999</v>
      </c>
      <c r="F9" s="231">
        <v>1.7433825874348888E-2</v>
      </c>
      <c r="G9" s="231">
        <v>8.3023280535771238E-2</v>
      </c>
      <c r="H9" s="230">
        <v>6.3782289784203251E-4</v>
      </c>
      <c r="I9" s="230">
        <v>7.9515254597640056E-2</v>
      </c>
      <c r="J9" s="232">
        <v>1.5945572446050813E-3</v>
      </c>
      <c r="K9" s="231">
        <v>1.488253428298076E-3</v>
      </c>
      <c r="L9" s="233">
        <v>2.3386839587541193E-3</v>
      </c>
      <c r="M9" s="230" t="s">
        <v>16</v>
      </c>
      <c r="N9" s="230">
        <v>1.6796002976506855E-2</v>
      </c>
      <c r="O9" s="234">
        <v>1</v>
      </c>
    </row>
    <row r="10" spans="1:15">
      <c r="A10" s="186">
        <v>2001</v>
      </c>
      <c r="B10" s="229">
        <v>0.28763074124602089</v>
      </c>
      <c r="C10" s="230">
        <v>3.403061997877823E-2</v>
      </c>
      <c r="D10" s="229">
        <v>0.28262846748522058</v>
      </c>
      <c r="E10" s="231">
        <v>0.19918144611186903</v>
      </c>
      <c r="F10" s="231">
        <v>1.9402758829771109E-2</v>
      </c>
      <c r="G10" s="231">
        <v>8.0945884492951342E-2</v>
      </c>
      <c r="H10" s="230">
        <v>1.1368804001819009E-3</v>
      </c>
      <c r="I10" s="230">
        <v>7.0789752917993026E-2</v>
      </c>
      <c r="J10" s="232">
        <v>2.5011368804001817E-3</v>
      </c>
      <c r="K10" s="231">
        <v>2.8800970137941488E-3</v>
      </c>
      <c r="L10" s="233">
        <v>3.3348491738669091E-3</v>
      </c>
      <c r="M10" s="230">
        <v>1.2126724268606943E-3</v>
      </c>
      <c r="N10" s="230">
        <v>1.4324693042291951E-2</v>
      </c>
      <c r="O10" s="234">
        <v>1</v>
      </c>
    </row>
    <row r="11" spans="1:15">
      <c r="A11" s="186">
        <v>2002</v>
      </c>
      <c r="B11" s="229">
        <v>0.25089656474141186</v>
      </c>
      <c r="C11" s="230">
        <v>3.2323518308795769E-2</v>
      </c>
      <c r="D11" s="229">
        <v>0.31851642129105323</v>
      </c>
      <c r="E11" s="231">
        <v>0.20304832012080029</v>
      </c>
      <c r="F11" s="231">
        <v>1.9205360513401284E-2</v>
      </c>
      <c r="G11" s="231">
        <v>8.0407701019252542E-2</v>
      </c>
      <c r="H11" s="230">
        <v>1.3684409211023028E-3</v>
      </c>
      <c r="I11" s="230">
        <v>7.0875802189505469E-2</v>
      </c>
      <c r="J11" s="232">
        <v>2.8312570781426952E-3</v>
      </c>
      <c r="K11" s="231">
        <v>2.5953189882974709E-3</v>
      </c>
      <c r="L11" s="233">
        <v>3.8221970554926385E-3</v>
      </c>
      <c r="M11" s="230">
        <v>1.2268780671951681E-3</v>
      </c>
      <c r="N11" s="230">
        <v>1.2882219705549263E-2</v>
      </c>
      <c r="O11" s="234">
        <v>1</v>
      </c>
    </row>
    <row r="12" spans="1:15">
      <c r="A12" s="186">
        <v>2003</v>
      </c>
      <c r="B12" s="229">
        <v>0.31344295143800094</v>
      </c>
      <c r="C12" s="230">
        <v>2.3780056577086279E-2</v>
      </c>
      <c r="D12" s="229">
        <v>0.31633074021687885</v>
      </c>
      <c r="E12" s="231">
        <v>0.17568363979255069</v>
      </c>
      <c r="F12" s="231">
        <v>1.7179396511079678E-2</v>
      </c>
      <c r="G12" s="231">
        <v>7.1104431871758605E-2</v>
      </c>
      <c r="H12" s="230">
        <v>1.1786892975011788E-3</v>
      </c>
      <c r="I12" s="230">
        <v>5.5398396982555401E-2</v>
      </c>
      <c r="J12" s="232">
        <v>3.6244695898161243E-3</v>
      </c>
      <c r="K12" s="231">
        <v>3.7718057520037718E-3</v>
      </c>
      <c r="L12" s="233">
        <v>4.5968882602545969E-3</v>
      </c>
      <c r="M12" s="230">
        <v>1.0018859028760019E-3</v>
      </c>
      <c r="N12" s="230">
        <v>1.2906647807637906E-2</v>
      </c>
      <c r="O12" s="234">
        <v>1</v>
      </c>
    </row>
    <row r="13" spans="1:15">
      <c r="A13" s="186">
        <v>2004</v>
      </c>
      <c r="B13" s="229">
        <v>0.30856499523685804</v>
      </c>
      <c r="C13" s="230">
        <v>1.9254640454952225E-2</v>
      </c>
      <c r="D13" s="229">
        <v>0.33480557720620074</v>
      </c>
      <c r="E13" s="231">
        <v>0.17179065269478364</v>
      </c>
      <c r="F13" s="231">
        <v>1.706070840911059E-2</v>
      </c>
      <c r="G13" s="231">
        <v>6.9253197078606277E-2</v>
      </c>
      <c r="H13" s="230">
        <v>1.4145088190294737E-3</v>
      </c>
      <c r="I13" s="230">
        <v>5.0777979850466212E-2</v>
      </c>
      <c r="J13" s="232">
        <v>4.6188043070350161E-3</v>
      </c>
      <c r="K13" s="231">
        <v>4.1857914032504837E-3</v>
      </c>
      <c r="L13" s="233">
        <v>4.6188043070350161E-3</v>
      </c>
      <c r="M13" s="230">
        <v>1.0392309690828788E-3</v>
      </c>
      <c r="N13" s="230">
        <v>1.2615109263589388E-2</v>
      </c>
      <c r="O13" s="234">
        <v>1</v>
      </c>
    </row>
    <row r="14" spans="1:15">
      <c r="A14" s="186">
        <v>2005</v>
      </c>
      <c r="B14" s="229">
        <v>0.30289939112786313</v>
      </c>
      <c r="C14" s="230">
        <v>1.4960858219773847E-2</v>
      </c>
      <c r="D14" s="229">
        <v>0.35917657291968685</v>
      </c>
      <c r="E14" s="231">
        <v>0.16436648303856191</v>
      </c>
      <c r="F14" s="231">
        <v>1.7889243258915628E-2</v>
      </c>
      <c r="G14" s="231">
        <v>6.6772977674688316E-2</v>
      </c>
      <c r="H14" s="230">
        <v>1.3917077413743114E-3</v>
      </c>
      <c r="I14" s="230">
        <v>4.5694404175123222E-2</v>
      </c>
      <c r="J14" s="232">
        <v>4.7839953609741951E-3</v>
      </c>
      <c r="K14" s="231">
        <v>3.5082632647144099E-3</v>
      </c>
      <c r="L14" s="233">
        <v>4.6100318933024065E-3</v>
      </c>
      <c r="M14" s="230">
        <v>1.5656712090461003E-3</v>
      </c>
      <c r="N14" s="230">
        <v>1.2380400115975645E-2</v>
      </c>
      <c r="O14" s="234">
        <v>1</v>
      </c>
    </row>
    <row r="15" spans="1:15">
      <c r="A15" s="186">
        <v>2006</v>
      </c>
      <c r="B15" s="229">
        <v>0.28084770463930048</v>
      </c>
      <c r="C15" s="230">
        <v>1.0899927131406363E-2</v>
      </c>
      <c r="D15" s="229">
        <v>0.37430167597765363</v>
      </c>
      <c r="E15" s="231">
        <v>0.17254675734758318</v>
      </c>
      <c r="F15" s="231">
        <v>1.8338596065095945E-2</v>
      </c>
      <c r="G15" s="231">
        <v>6.6826572747145985E-2</v>
      </c>
      <c r="H15" s="230">
        <v>1.85207675491863E-3</v>
      </c>
      <c r="I15" s="230">
        <v>4.4389118290017002E-2</v>
      </c>
      <c r="J15" s="232">
        <v>6.5581734272528542E-3</v>
      </c>
      <c r="K15" s="231">
        <v>4.250667962108331E-3</v>
      </c>
      <c r="L15" s="233">
        <v>5.1008015545299977E-3</v>
      </c>
      <c r="M15" s="230">
        <v>1.3662861306776779E-3</v>
      </c>
      <c r="N15" s="230">
        <v>1.2721641972309935E-2</v>
      </c>
      <c r="O15" s="234">
        <v>1</v>
      </c>
    </row>
    <row r="16" spans="1:15">
      <c r="A16" s="186">
        <v>2007</v>
      </c>
      <c r="B16" s="229">
        <v>0.25239913984016432</v>
      </c>
      <c r="C16" s="230">
        <v>8.2485476778893993E-3</v>
      </c>
      <c r="D16" s="229">
        <v>0.39320216965689891</v>
      </c>
      <c r="E16" s="231">
        <v>0.18169271752736144</v>
      </c>
      <c r="F16" s="231">
        <v>1.8840068042494464E-2</v>
      </c>
      <c r="G16" s="231">
        <v>6.7817825849728799E-2</v>
      </c>
      <c r="H16" s="230">
        <v>2.5355457842539397E-3</v>
      </c>
      <c r="I16" s="230">
        <v>4.381037968995731E-2</v>
      </c>
      <c r="J16" s="232">
        <v>5.8092884424045957E-3</v>
      </c>
      <c r="K16" s="231">
        <v>3.9477484995346151E-3</v>
      </c>
      <c r="L16" s="233">
        <v>6.1623391212247648E-3</v>
      </c>
      <c r="M16" s="230">
        <v>1.3480116827679174E-3</v>
      </c>
      <c r="N16" s="230">
        <v>1.418621818531951E-2</v>
      </c>
      <c r="O16" s="234">
        <v>1</v>
      </c>
    </row>
    <row r="17" spans="1:15">
      <c r="A17" s="186">
        <v>2008</v>
      </c>
      <c r="B17" s="229">
        <v>0.23309950092485954</v>
      </c>
      <c r="C17" s="230">
        <v>6.9102711757931109E-3</v>
      </c>
      <c r="D17" s="229">
        <v>0.3954908735559976</v>
      </c>
      <c r="E17" s="231">
        <v>0.19097476704010052</v>
      </c>
      <c r="F17" s="231">
        <v>2.2266429344222245E-2</v>
      </c>
      <c r="G17" s="231">
        <v>7.2732349143196179E-2</v>
      </c>
      <c r="H17" s="230">
        <v>2.4779255226328833E-3</v>
      </c>
      <c r="I17" s="230">
        <v>4.425365581265487E-2</v>
      </c>
      <c r="J17" s="232">
        <v>6.3169650647401671E-3</v>
      </c>
      <c r="K17" s="231">
        <v>3.5598366663176632E-3</v>
      </c>
      <c r="L17" s="233">
        <v>6.0726625484242491E-3</v>
      </c>
      <c r="M17" s="230">
        <v>1.7101176142114264E-3</v>
      </c>
      <c r="N17" s="230">
        <v>1.4134645586849544E-2</v>
      </c>
      <c r="O17" s="234">
        <v>1</v>
      </c>
    </row>
    <row r="18" spans="1:15">
      <c r="A18" s="186">
        <v>2009</v>
      </c>
      <c r="B18" s="229">
        <v>0.19520750258455177</v>
      </c>
      <c r="C18" s="230">
        <v>5.1321813616895581E-3</v>
      </c>
      <c r="D18" s="229">
        <v>0.41182986264953481</v>
      </c>
      <c r="E18" s="231">
        <v>0.21377935312361543</v>
      </c>
      <c r="F18" s="231">
        <v>2.4627086102495938E-2</v>
      </c>
      <c r="G18" s="231">
        <v>7.2404371584699451E-2</v>
      </c>
      <c r="H18" s="230">
        <v>3.3968394624132327E-3</v>
      </c>
      <c r="I18" s="230">
        <v>4.4269679515581153E-2</v>
      </c>
      <c r="J18" s="232">
        <v>6.2767685718505394E-3</v>
      </c>
      <c r="K18" s="231">
        <v>3.9875941515285776E-3</v>
      </c>
      <c r="L18" s="233">
        <v>5.4644808743169399E-3</v>
      </c>
      <c r="M18" s="230">
        <v>1.0707428740215626E-3</v>
      </c>
      <c r="N18" s="230">
        <v>1.2553537143701079E-2</v>
      </c>
      <c r="O18" s="234">
        <v>1</v>
      </c>
    </row>
    <row r="19" spans="1:15">
      <c r="A19" s="186">
        <v>2010</v>
      </c>
      <c r="B19" s="229">
        <v>0.15014072310023815</v>
      </c>
      <c r="C19" s="230">
        <v>5.5928411633109623E-3</v>
      </c>
      <c r="D19" s="229">
        <v>0.41816410478458543</v>
      </c>
      <c r="E19" s="231">
        <v>0.24175506963989318</v>
      </c>
      <c r="F19" s="231">
        <v>2.8072454355199537E-2</v>
      </c>
      <c r="G19" s="231">
        <v>7.4835823049722167E-2</v>
      </c>
      <c r="H19" s="230">
        <v>5.8093382406004188E-3</v>
      </c>
      <c r="I19" s="230">
        <v>4.5428303384570975E-2</v>
      </c>
      <c r="J19" s="232">
        <v>6.0980010103196943E-3</v>
      </c>
      <c r="K19" s="231">
        <v>3.8247816987803996E-3</v>
      </c>
      <c r="L19" s="233">
        <v>6.9279064732626107E-3</v>
      </c>
      <c r="M19" s="230">
        <v>1.0464025402323735E-3</v>
      </c>
      <c r="N19" s="230">
        <v>1.2304250559284116E-2</v>
      </c>
      <c r="O19" s="234">
        <v>1</v>
      </c>
    </row>
    <row r="20" spans="1:15">
      <c r="A20" s="186">
        <v>2011</v>
      </c>
      <c r="B20" s="229">
        <v>0.11437814521926672</v>
      </c>
      <c r="C20" s="230">
        <v>3.4867002156721782E-3</v>
      </c>
      <c r="D20" s="229">
        <v>0.4158159597411934</v>
      </c>
      <c r="E20" s="231">
        <v>0.26851186196980592</v>
      </c>
      <c r="F20" s="231">
        <v>3.3069734004313442E-2</v>
      </c>
      <c r="G20" s="231">
        <v>7.8828181164629765E-2</v>
      </c>
      <c r="H20" s="230">
        <v>1.0711718188353703E-2</v>
      </c>
      <c r="I20" s="230">
        <v>4.7843278217109993E-2</v>
      </c>
      <c r="J20" s="232">
        <v>6.5420560747663555E-3</v>
      </c>
      <c r="K20" s="231">
        <v>2.4802300503235083E-3</v>
      </c>
      <c r="L20" s="233">
        <v>6.5061107117181886E-3</v>
      </c>
      <c r="M20" s="230">
        <v>1.3299784327821711E-3</v>
      </c>
      <c r="N20" s="230">
        <v>1.0496046010064701E-2</v>
      </c>
      <c r="O20" s="234">
        <v>1</v>
      </c>
    </row>
    <row r="21" spans="1:15">
      <c r="A21" s="186">
        <v>2012</v>
      </c>
      <c r="B21" s="229">
        <v>8.4369053884458117E-2</v>
      </c>
      <c r="C21" s="230">
        <v>2.9148617464879963E-3</v>
      </c>
      <c r="D21" s="229">
        <v>0.40735192907169748</v>
      </c>
      <c r="E21" s="231">
        <v>0.30261932715274686</v>
      </c>
      <c r="F21" s="231">
        <v>3.6354803449253063E-2</v>
      </c>
      <c r="G21" s="231">
        <v>8.1089834419659126E-2</v>
      </c>
      <c r="H21" s="230">
        <v>1.6072223796607426E-2</v>
      </c>
      <c r="I21" s="230">
        <v>4.2265495324075947E-2</v>
      </c>
      <c r="J21" s="232">
        <v>6.1535970203635479E-3</v>
      </c>
      <c r="K21" s="231">
        <v>2.1456621189425529E-3</v>
      </c>
      <c r="L21" s="233">
        <v>7.8134488482247688E-3</v>
      </c>
      <c r="M21" s="230">
        <v>1.2954941095502206E-3</v>
      </c>
      <c r="N21" s="230">
        <v>9.5542690579328779E-3</v>
      </c>
      <c r="O21" s="234">
        <v>1</v>
      </c>
    </row>
    <row r="22" spans="1:15">
      <c r="A22" s="186">
        <v>2013</v>
      </c>
      <c r="B22" s="229">
        <v>4.8143053645116916E-2</v>
      </c>
      <c r="C22" s="230">
        <v>1.7958123185083294E-3</v>
      </c>
      <c r="D22" s="229">
        <v>0.36798869020327069</v>
      </c>
      <c r="E22" s="231">
        <v>0.34215955983493812</v>
      </c>
      <c r="F22" s="231">
        <v>4.073055173467828E-2</v>
      </c>
      <c r="G22" s="231">
        <v>9.2235977380406536E-2</v>
      </c>
      <c r="H22" s="230">
        <v>3.2209995414947269E-2</v>
      </c>
      <c r="I22" s="230">
        <v>4.7990218554180036E-2</v>
      </c>
      <c r="J22" s="232">
        <v>4.4704264099037138E-3</v>
      </c>
      <c r="K22" s="231">
        <v>1.184471954760813E-3</v>
      </c>
      <c r="L22" s="233">
        <v>8.0238422741861527E-3</v>
      </c>
      <c r="M22" s="230">
        <v>1.9868561821794286E-3</v>
      </c>
      <c r="N22" s="230">
        <v>1.1080544092923736E-2</v>
      </c>
      <c r="O22" s="234">
        <v>1</v>
      </c>
    </row>
    <row r="23" spans="1:15" ht="26.25">
      <c r="A23" s="194" t="s">
        <v>115</v>
      </c>
      <c r="B23" s="235">
        <v>0.22440812978930413</v>
      </c>
      <c r="C23" s="236">
        <v>1.281704221690338E-2</v>
      </c>
      <c r="D23" s="235">
        <v>0.36816967169395626</v>
      </c>
      <c r="E23" s="237">
        <v>0.21323945247482559</v>
      </c>
      <c r="F23" s="237">
        <v>2.3522033144195747E-2</v>
      </c>
      <c r="G23" s="237">
        <v>7.4272910261942604E-2</v>
      </c>
      <c r="H23" s="236">
        <v>5.8671069453788156E-3</v>
      </c>
      <c r="I23" s="236">
        <v>4.9807422734570367E-2</v>
      </c>
      <c r="J23" s="238">
        <v>5.1568358898624218E-3</v>
      </c>
      <c r="K23" s="237">
        <v>3.3047706092517496E-3</v>
      </c>
      <c r="L23" s="239">
        <v>5.5749577187701859E-3</v>
      </c>
      <c r="M23" s="236">
        <v>1.2972497768676779E-3</v>
      </c>
      <c r="N23" s="236">
        <v>1.2562416744171087E-2</v>
      </c>
      <c r="O23" s="240">
        <v>1</v>
      </c>
    </row>
    <row r="24" spans="1:15">
      <c r="A24" s="186">
        <v>2014</v>
      </c>
      <c r="B24" s="229">
        <v>2.6509723643807576E-2</v>
      </c>
      <c r="C24" s="230">
        <v>1.842374616171955E-3</v>
      </c>
      <c r="D24" s="229">
        <v>3.6403957693619926E-2</v>
      </c>
      <c r="E24" s="231">
        <v>4.5445240532241554E-2</v>
      </c>
      <c r="F24" s="231">
        <v>4.8754691231661547E-2</v>
      </c>
      <c r="G24" s="231">
        <v>0.10989423404981236</v>
      </c>
      <c r="H24" s="230">
        <v>0.64687819856704198</v>
      </c>
      <c r="I24" s="230">
        <v>5.7523029682702148E-2</v>
      </c>
      <c r="J24" s="232">
        <v>3.6506311838962811E-3</v>
      </c>
      <c r="K24" s="231">
        <v>7.1647901740020466E-4</v>
      </c>
      <c r="L24" s="233">
        <v>8.1883316274309111E-3</v>
      </c>
      <c r="M24" s="230">
        <v>1.4329580348004093E-3</v>
      </c>
      <c r="N24" s="230">
        <v>1.276015011941317E-2</v>
      </c>
      <c r="O24" s="234">
        <v>1</v>
      </c>
    </row>
    <row r="25" spans="1:15">
      <c r="A25" s="186">
        <v>2015</v>
      </c>
      <c r="B25" s="229">
        <v>1.2837227961087152E-2</v>
      </c>
      <c r="C25" s="230">
        <v>8.6918730986527601E-4</v>
      </c>
      <c r="D25" s="229" t="s">
        <v>16</v>
      </c>
      <c r="E25" s="231">
        <v>2.4069802427038409E-3</v>
      </c>
      <c r="F25" s="231">
        <v>5.4691939959215057E-2</v>
      </c>
      <c r="G25" s="231">
        <v>0.14685922508608298</v>
      </c>
      <c r="H25" s="230">
        <v>0.69481496339384219</v>
      </c>
      <c r="I25" s="230">
        <v>6.4085848961989766E-2</v>
      </c>
      <c r="J25" s="232">
        <v>9.0261759101394046E-4</v>
      </c>
      <c r="K25" s="231" t="s">
        <v>16</v>
      </c>
      <c r="L25" s="233">
        <v>6.3183231370975831E-3</v>
      </c>
      <c r="M25" s="230" t="s">
        <v>16</v>
      </c>
      <c r="N25" s="230">
        <v>1.5444789890682981E-2</v>
      </c>
      <c r="O25" s="234">
        <v>1</v>
      </c>
    </row>
    <row r="26" spans="1:15" ht="27.75" customHeight="1">
      <c r="A26" s="194" t="s">
        <v>116</v>
      </c>
      <c r="B26" s="235">
        <v>1.9603870118028468E-2</v>
      </c>
      <c r="C26" s="236">
        <v>1.350826536987319E-3</v>
      </c>
      <c r="D26" s="235">
        <v>1.8202387585904124E-2</v>
      </c>
      <c r="E26" s="237">
        <v>2.3707005724127452E-2</v>
      </c>
      <c r="F26" s="237">
        <v>5.1753541698326661E-2</v>
      </c>
      <c r="G26" s="237">
        <v>0.12856491565776809</v>
      </c>
      <c r="H26" s="236">
        <v>0.67109062357530014</v>
      </c>
      <c r="I26" s="236">
        <v>6.0837850159566387E-2</v>
      </c>
      <c r="J26" s="238">
        <v>2.2626344494537597E-3</v>
      </c>
      <c r="K26" s="237" t="s">
        <v>16</v>
      </c>
      <c r="L26" s="239">
        <v>7.2438073045944986E-3</v>
      </c>
      <c r="M26" s="236">
        <v>9.1180791246644045E-4</v>
      </c>
      <c r="N26" s="236">
        <v>1.4116137311517485E-2</v>
      </c>
      <c r="O26" s="240">
        <v>1</v>
      </c>
    </row>
    <row r="27" spans="1:15" ht="27.75" customHeight="1">
      <c r="A27" s="194" t="s">
        <v>117</v>
      </c>
      <c r="B27" s="235">
        <v>0.19635223908216137</v>
      </c>
      <c r="C27" s="236">
        <v>1.1246299037749815E-2</v>
      </c>
      <c r="D27" s="235">
        <v>0.32022807179866764</v>
      </c>
      <c r="E27" s="237">
        <v>0.18727562916358254</v>
      </c>
      <c r="F27" s="237">
        <v>2.7389433752775721E-2</v>
      </c>
      <c r="G27" s="237">
        <v>8.171030717986677E-2</v>
      </c>
      <c r="H27" s="236">
        <v>9.699528127313102E-2</v>
      </c>
      <c r="I27" s="236">
        <v>5.1318467801628423E-2</v>
      </c>
      <c r="J27" s="238">
        <v>4.7603626943005179E-3</v>
      </c>
      <c r="K27" s="237">
        <v>2.9006291635825313E-3</v>
      </c>
      <c r="L27" s="239">
        <v>5.8035714285714288E-3</v>
      </c>
      <c r="M27" s="236">
        <v>1.2444485566247224E-3</v>
      </c>
      <c r="N27" s="236">
        <v>1.2775259067357513E-2</v>
      </c>
      <c r="O27" s="240">
        <v>1</v>
      </c>
    </row>
    <row r="28" spans="1:15">
      <c r="A28" s="472" t="s">
        <v>38</v>
      </c>
      <c r="B28" s="473"/>
      <c r="C28" s="473"/>
      <c r="D28" s="474"/>
      <c r="E28" s="474"/>
      <c r="F28" s="474"/>
      <c r="G28" s="474"/>
      <c r="H28" s="474"/>
      <c r="I28" s="474"/>
      <c r="J28" s="474"/>
      <c r="K28" s="241"/>
      <c r="L28" s="241"/>
      <c r="M28" s="241"/>
      <c r="N28" s="241"/>
      <c r="O28" s="242" t="s">
        <v>118</v>
      </c>
    </row>
    <row r="29" spans="1:15">
      <c r="A29" s="211"/>
      <c r="B29" s="206"/>
      <c r="C29" s="206"/>
      <c r="D29" s="206"/>
      <c r="E29" s="206"/>
      <c r="F29" s="206"/>
      <c r="G29" s="206"/>
      <c r="H29" s="210"/>
      <c r="I29" s="206"/>
      <c r="J29" s="206"/>
      <c r="K29" s="206"/>
      <c r="L29" s="206"/>
      <c r="M29" s="206"/>
      <c r="N29" s="206"/>
      <c r="O29" s="211"/>
    </row>
    <row r="30" spans="1:15">
      <c r="A30" s="211"/>
      <c r="B30" s="206"/>
      <c r="C30" s="206"/>
      <c r="D30" s="206"/>
      <c r="E30" s="206"/>
      <c r="F30" s="206"/>
      <c r="G30" s="206"/>
      <c r="H30" s="210"/>
      <c r="I30" s="206"/>
      <c r="J30" s="206"/>
      <c r="K30" s="206"/>
      <c r="L30" s="206"/>
      <c r="M30" s="206"/>
      <c r="N30" s="206"/>
      <c r="O30" s="211"/>
    </row>
    <row r="34" spans="4:4">
      <c r="D34" s="243"/>
    </row>
  </sheetData>
  <mergeCells count="10">
    <mergeCell ref="A28:J28"/>
    <mergeCell ref="A4:A7"/>
    <mergeCell ref="B4:O4"/>
    <mergeCell ref="B5:C5"/>
    <mergeCell ref="D5:H5"/>
    <mergeCell ref="J5:M5"/>
    <mergeCell ref="O5:O6"/>
    <mergeCell ref="J6:K6"/>
    <mergeCell ref="F6:F7"/>
    <mergeCell ref="G6:G7"/>
  </mergeCells>
  <pageMargins left="0.70866141732283472" right="0.70866141732283472" top="0.74803149606299213" bottom="0.74803149606299213" header="0.31496062992125984" footer="0.31496062992125984"/>
  <pageSetup paperSize="9" scale="73"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1:AE58"/>
  <sheetViews>
    <sheetView workbookViewId="0"/>
  </sheetViews>
  <sheetFormatPr defaultRowHeight="15"/>
  <cols>
    <col min="1" max="1" width="23.140625" style="4" customWidth="1"/>
    <col min="2" max="14" width="9.7109375" style="4" customWidth="1"/>
    <col min="15" max="17" width="9.140625" style="4"/>
    <col min="18" max="18" width="6.5703125" style="4" customWidth="1"/>
    <col min="19" max="16384" width="9.140625" style="4"/>
  </cols>
  <sheetData>
    <row r="1" spans="1:19" ht="15.75">
      <c r="A1" s="244" t="s">
        <v>170</v>
      </c>
      <c r="B1" s="245"/>
      <c r="C1" s="245"/>
      <c r="D1" s="245"/>
      <c r="E1" s="246"/>
      <c r="F1" s="245"/>
      <c r="G1" s="245"/>
      <c r="H1" s="245"/>
      <c r="I1" s="246"/>
      <c r="J1" s="247"/>
      <c r="K1" s="64"/>
      <c r="L1" s="64"/>
      <c r="M1" s="64"/>
      <c r="N1" s="64"/>
      <c r="O1" s="64"/>
      <c r="P1" s="64"/>
      <c r="Q1" s="64"/>
      <c r="R1" s="64"/>
      <c r="S1" s="64"/>
    </row>
    <row r="2" spans="1:19" ht="15.75">
      <c r="A2" s="244"/>
      <c r="B2" s="245"/>
      <c r="C2" s="245"/>
      <c r="D2" s="245"/>
      <c r="E2" s="246"/>
      <c r="F2" s="245"/>
      <c r="G2" s="245"/>
      <c r="H2" s="245"/>
      <c r="I2" s="246"/>
      <c r="J2" s="247"/>
      <c r="K2" s="64"/>
      <c r="L2" s="64"/>
      <c r="M2" s="64"/>
      <c r="N2" s="64"/>
      <c r="O2" s="64"/>
      <c r="P2" s="64"/>
      <c r="Q2" s="64"/>
      <c r="R2" s="64"/>
      <c r="S2" s="64"/>
    </row>
    <row r="3" spans="1:19">
      <c r="A3" s="251" t="s">
        <v>171</v>
      </c>
      <c r="B3" s="248"/>
      <c r="C3" s="248"/>
      <c r="D3" s="248"/>
      <c r="E3" s="249"/>
      <c r="F3" s="248"/>
      <c r="G3" s="248"/>
      <c r="H3" s="248"/>
      <c r="I3" s="249"/>
      <c r="J3" s="250"/>
      <c r="K3" s="64"/>
      <c r="L3" s="64"/>
      <c r="O3" s="64"/>
      <c r="P3" s="64"/>
      <c r="Q3" s="64"/>
      <c r="R3" s="64"/>
      <c r="S3" s="64"/>
    </row>
    <row r="4" spans="1:19">
      <c r="A4" s="252" t="s">
        <v>92</v>
      </c>
      <c r="B4" s="248"/>
      <c r="C4" s="253"/>
      <c r="D4" s="254"/>
      <c r="E4" s="255"/>
      <c r="F4" s="255"/>
      <c r="G4" s="255"/>
      <c r="H4" s="255"/>
      <c r="I4" s="248"/>
      <c r="J4" s="256"/>
      <c r="K4" s="64"/>
      <c r="L4" s="64"/>
      <c r="O4" s="64"/>
      <c r="P4" s="64"/>
      <c r="Q4" s="64"/>
      <c r="R4" s="64"/>
      <c r="S4" s="64"/>
    </row>
    <row r="5" spans="1:19">
      <c r="A5" s="479" t="s">
        <v>122</v>
      </c>
      <c r="B5" s="481" t="s">
        <v>123</v>
      </c>
      <c r="C5" s="482"/>
      <c r="D5" s="482"/>
      <c r="E5" s="482"/>
      <c r="F5" s="482"/>
      <c r="G5" s="482"/>
      <c r="H5" s="482"/>
      <c r="I5" s="482"/>
      <c r="J5" s="482"/>
      <c r="K5" s="482"/>
      <c r="L5" s="482"/>
      <c r="M5" s="482"/>
      <c r="N5" s="482"/>
      <c r="O5" s="483"/>
      <c r="P5" s="64"/>
      <c r="Q5" s="64"/>
      <c r="R5" s="64"/>
      <c r="S5" s="64"/>
    </row>
    <row r="6" spans="1:19">
      <c r="A6" s="480"/>
      <c r="B6" s="260" t="s">
        <v>153</v>
      </c>
      <c r="C6" s="260" t="s">
        <v>154</v>
      </c>
      <c r="D6" s="260" t="s">
        <v>155</v>
      </c>
      <c r="E6" s="260" t="s">
        <v>156</v>
      </c>
      <c r="F6" s="370" t="s">
        <v>157</v>
      </c>
      <c r="G6" s="381" t="s">
        <v>158</v>
      </c>
      <c r="H6" s="260" t="s">
        <v>159</v>
      </c>
      <c r="I6" s="260" t="s">
        <v>160</v>
      </c>
      <c r="J6" s="260" t="s">
        <v>161</v>
      </c>
      <c r="K6" s="260" t="s">
        <v>162</v>
      </c>
      <c r="L6" s="260" t="s">
        <v>163</v>
      </c>
      <c r="M6" s="370" t="s">
        <v>164</v>
      </c>
      <c r="N6" s="375" t="s">
        <v>1</v>
      </c>
      <c r="O6" s="259" t="s">
        <v>2</v>
      </c>
      <c r="P6" s="64"/>
      <c r="Q6" s="64"/>
      <c r="R6" s="64"/>
      <c r="S6" s="64"/>
    </row>
    <row r="7" spans="1:19">
      <c r="A7" s="361"/>
      <c r="B7" s="357"/>
      <c r="C7" s="357"/>
      <c r="D7" s="357"/>
      <c r="E7" s="357"/>
      <c r="F7" s="371"/>
      <c r="G7" s="382" t="s">
        <v>151</v>
      </c>
      <c r="H7" s="357"/>
      <c r="I7" s="357"/>
      <c r="J7" s="357"/>
      <c r="K7" s="357"/>
      <c r="L7" s="357"/>
      <c r="M7" s="371"/>
      <c r="N7" s="376" t="s">
        <v>151</v>
      </c>
      <c r="O7" s="363" t="s">
        <v>151</v>
      </c>
      <c r="P7" s="64"/>
      <c r="Q7" s="64"/>
      <c r="R7" s="64"/>
      <c r="S7" s="64"/>
    </row>
    <row r="8" spans="1:19">
      <c r="A8" s="261" t="s">
        <v>124</v>
      </c>
      <c r="B8" s="354">
        <v>10000</v>
      </c>
      <c r="C8" s="354">
        <v>10000</v>
      </c>
      <c r="D8" s="354">
        <v>10000</v>
      </c>
      <c r="E8" s="354">
        <v>10000</v>
      </c>
      <c r="F8" s="366">
        <v>10000</v>
      </c>
      <c r="G8" s="362">
        <v>15000</v>
      </c>
      <c r="H8" s="354">
        <v>15000</v>
      </c>
      <c r="I8" s="355">
        <v>15000</v>
      </c>
      <c r="J8" s="383">
        <v>15000</v>
      </c>
      <c r="K8" s="354">
        <v>15000</v>
      </c>
      <c r="L8" s="354">
        <v>15000</v>
      </c>
      <c r="M8" s="373">
        <v>15000</v>
      </c>
      <c r="N8" s="377">
        <v>15795</v>
      </c>
      <c r="O8" s="362">
        <v>16365</v>
      </c>
      <c r="P8" s="64"/>
      <c r="Q8" s="64"/>
      <c r="R8" s="64"/>
      <c r="S8" s="64"/>
    </row>
    <row r="9" spans="1:19">
      <c r="A9" s="263" t="s">
        <v>114</v>
      </c>
      <c r="B9" s="264"/>
      <c r="C9" s="265"/>
      <c r="D9" s="265"/>
      <c r="E9" s="265"/>
      <c r="F9" s="367"/>
      <c r="G9" s="266"/>
      <c r="H9" s="265"/>
      <c r="I9" s="265"/>
      <c r="J9" s="267"/>
      <c r="K9" s="267"/>
      <c r="L9" s="267"/>
      <c r="M9" s="374"/>
      <c r="N9" s="378"/>
      <c r="O9" s="372"/>
      <c r="P9" s="64"/>
      <c r="Q9" s="64"/>
      <c r="R9" s="64"/>
      <c r="S9" s="64"/>
    </row>
    <row r="10" spans="1:19">
      <c r="A10" s="269">
        <v>2000</v>
      </c>
      <c r="B10" s="270">
        <v>2.7229999999999999</v>
      </c>
      <c r="C10" s="270">
        <v>3.3210000000000002</v>
      </c>
      <c r="D10" s="270">
        <v>3.6</v>
      </c>
      <c r="E10" s="270">
        <v>4.1029999999999998</v>
      </c>
      <c r="F10" s="368">
        <v>4.2089999999999996</v>
      </c>
      <c r="G10" s="364">
        <v>3.3570000000000002</v>
      </c>
      <c r="H10" s="270">
        <v>3.488</v>
      </c>
      <c r="I10" s="270">
        <v>3.5390000000000001</v>
      </c>
      <c r="J10" s="270">
        <v>3.48</v>
      </c>
      <c r="K10" s="270">
        <v>3.306</v>
      </c>
      <c r="L10" s="270">
        <v>3.3690000000000002</v>
      </c>
      <c r="M10" s="368">
        <v>3.141</v>
      </c>
      <c r="N10" s="379">
        <v>2.9540000000000002</v>
      </c>
      <c r="O10" s="364">
        <v>2.778</v>
      </c>
      <c r="P10" s="64"/>
      <c r="Q10" s="64"/>
      <c r="R10" s="64"/>
      <c r="S10" s="64"/>
    </row>
    <row r="11" spans="1:19">
      <c r="A11" s="269">
        <v>2001</v>
      </c>
      <c r="B11" s="270" t="s">
        <v>25</v>
      </c>
      <c r="C11" s="270">
        <v>4.1040000000000001</v>
      </c>
      <c r="D11" s="270">
        <v>4.8250000000000002</v>
      </c>
      <c r="E11" s="270">
        <v>5.8109999999999999</v>
      </c>
      <c r="F11" s="368">
        <v>6.3239999999999998</v>
      </c>
      <c r="G11" s="364">
        <v>5.25</v>
      </c>
      <c r="H11" s="270">
        <v>5.5540000000000003</v>
      </c>
      <c r="I11" s="270">
        <v>5.758</v>
      </c>
      <c r="J11" s="270">
        <v>5.68</v>
      </c>
      <c r="K11" s="270">
        <v>5.53</v>
      </c>
      <c r="L11" s="270">
        <v>5.6079999999999997</v>
      </c>
      <c r="M11" s="368">
        <v>5.3520000000000003</v>
      </c>
      <c r="N11" s="379">
        <v>4.9349999999999996</v>
      </c>
      <c r="O11" s="364">
        <v>4.5759999999999996</v>
      </c>
      <c r="P11" s="64"/>
      <c r="Q11" s="64"/>
      <c r="R11" s="64"/>
      <c r="S11" s="64"/>
    </row>
    <row r="12" spans="1:19">
      <c r="A12" s="269">
        <v>2002</v>
      </c>
      <c r="B12" s="270" t="s">
        <v>25</v>
      </c>
      <c r="C12" s="270" t="s">
        <v>25</v>
      </c>
      <c r="D12" s="270">
        <v>6.6420000000000003</v>
      </c>
      <c r="E12" s="270">
        <v>8.7360000000000007</v>
      </c>
      <c r="F12" s="368">
        <v>9.7799999999999994</v>
      </c>
      <c r="G12" s="364">
        <v>8.0060000000000002</v>
      </c>
      <c r="H12" s="270">
        <v>8.7140000000000004</v>
      </c>
      <c r="I12" s="270">
        <v>9.3819999999999997</v>
      </c>
      <c r="J12" s="270">
        <v>9.4830000000000005</v>
      </c>
      <c r="K12" s="270">
        <v>9.407</v>
      </c>
      <c r="L12" s="270">
        <v>9.5289999999999999</v>
      </c>
      <c r="M12" s="368">
        <v>9.1110000000000007</v>
      </c>
      <c r="N12" s="379">
        <v>8.6259999999999994</v>
      </c>
      <c r="O12" s="364">
        <v>8.0649999999999995</v>
      </c>
      <c r="P12" s="64"/>
      <c r="Q12" s="64"/>
      <c r="R12" s="64"/>
      <c r="S12" s="64"/>
    </row>
    <row r="13" spans="1:19">
      <c r="A13" s="269">
        <v>2003</v>
      </c>
      <c r="B13" s="270" t="s">
        <v>25</v>
      </c>
      <c r="C13" s="270" t="s">
        <v>25</v>
      </c>
      <c r="D13" s="270" t="s">
        <v>25</v>
      </c>
      <c r="E13" s="270">
        <v>13.496</v>
      </c>
      <c r="F13" s="368">
        <v>16.093</v>
      </c>
      <c r="G13" s="364">
        <v>13.865</v>
      </c>
      <c r="H13" s="270">
        <v>15.262</v>
      </c>
      <c r="I13" s="270">
        <v>16.332999999999998</v>
      </c>
      <c r="J13" s="270">
        <v>16.358000000000001</v>
      </c>
      <c r="K13" s="270">
        <v>16.081</v>
      </c>
      <c r="L13" s="270">
        <v>16.274000000000001</v>
      </c>
      <c r="M13" s="368">
        <v>15.439</v>
      </c>
      <c r="N13" s="379">
        <v>14.38</v>
      </c>
      <c r="O13" s="364">
        <v>13.287000000000001</v>
      </c>
      <c r="P13" s="64"/>
      <c r="Q13" s="64"/>
      <c r="R13" s="64"/>
      <c r="S13" s="64"/>
    </row>
    <row r="14" spans="1:19">
      <c r="A14" s="269">
        <v>2004</v>
      </c>
      <c r="B14" s="270" t="s">
        <v>25</v>
      </c>
      <c r="C14" s="270" t="s">
        <v>25</v>
      </c>
      <c r="D14" s="270" t="s">
        <v>25</v>
      </c>
      <c r="E14" s="270" t="s">
        <v>25</v>
      </c>
      <c r="F14" s="368">
        <v>15.233000000000001</v>
      </c>
      <c r="G14" s="364">
        <v>13.228</v>
      </c>
      <c r="H14" s="270">
        <v>15.055</v>
      </c>
      <c r="I14" s="270">
        <v>16.744</v>
      </c>
      <c r="J14" s="270">
        <v>17.120999999999999</v>
      </c>
      <c r="K14" s="270">
        <v>16.852</v>
      </c>
      <c r="L14" s="270">
        <v>17.361000000000001</v>
      </c>
      <c r="M14" s="368">
        <v>16.515000000000001</v>
      </c>
      <c r="N14" s="379">
        <v>15.286</v>
      </c>
      <c r="O14" s="364">
        <v>14.288</v>
      </c>
      <c r="P14" s="64"/>
      <c r="Q14" s="64"/>
      <c r="R14" s="64"/>
      <c r="S14" s="64"/>
    </row>
    <row r="15" spans="1:19">
      <c r="A15" s="269">
        <v>2005</v>
      </c>
      <c r="B15" s="270" t="s">
        <v>25</v>
      </c>
      <c r="C15" s="270" t="s">
        <v>25</v>
      </c>
      <c r="D15" s="270" t="s">
        <v>25</v>
      </c>
      <c r="E15" s="270" t="s">
        <v>25</v>
      </c>
      <c r="F15" s="368" t="s">
        <v>25</v>
      </c>
      <c r="G15" s="364">
        <v>11.923</v>
      </c>
      <c r="H15" s="270">
        <v>14.842000000000001</v>
      </c>
      <c r="I15" s="270">
        <v>16.913</v>
      </c>
      <c r="J15" s="270">
        <v>17.853999999999999</v>
      </c>
      <c r="K15" s="270">
        <v>17.984999999999999</v>
      </c>
      <c r="L15" s="270">
        <v>18.459</v>
      </c>
      <c r="M15" s="368">
        <v>17.760000000000002</v>
      </c>
      <c r="N15" s="379">
        <v>16.619</v>
      </c>
      <c r="O15" s="364">
        <v>15.3</v>
      </c>
      <c r="P15" s="64"/>
      <c r="Q15" s="64"/>
      <c r="R15" s="64"/>
      <c r="S15" s="64"/>
    </row>
    <row r="16" spans="1:19">
      <c r="A16" s="269">
        <v>2006</v>
      </c>
      <c r="B16" s="270" t="s">
        <v>25</v>
      </c>
      <c r="C16" s="270" t="s">
        <v>25</v>
      </c>
      <c r="D16" s="270" t="s">
        <v>25</v>
      </c>
      <c r="E16" s="270" t="s">
        <v>25</v>
      </c>
      <c r="F16" s="368" t="s">
        <v>25</v>
      </c>
      <c r="G16" s="364" t="s">
        <v>25</v>
      </c>
      <c r="H16" s="270">
        <v>11.923999999999999</v>
      </c>
      <c r="I16" s="270">
        <v>15.226000000000001</v>
      </c>
      <c r="J16" s="270">
        <v>16.533000000000001</v>
      </c>
      <c r="K16" s="270">
        <v>17.05</v>
      </c>
      <c r="L16" s="270">
        <v>18.059000000000001</v>
      </c>
      <c r="M16" s="368">
        <v>17.466999999999999</v>
      </c>
      <c r="N16" s="379">
        <v>16.486000000000001</v>
      </c>
      <c r="O16" s="364">
        <v>15.457000000000001</v>
      </c>
      <c r="P16" s="64"/>
      <c r="Q16" s="64"/>
      <c r="R16" s="64"/>
      <c r="S16" s="64"/>
    </row>
    <row r="17" spans="1:19">
      <c r="A17" s="269">
        <v>2007</v>
      </c>
      <c r="B17" s="270" t="s">
        <v>25</v>
      </c>
      <c r="C17" s="270" t="s">
        <v>25</v>
      </c>
      <c r="D17" s="270" t="s">
        <v>25</v>
      </c>
      <c r="E17" s="270" t="s">
        <v>25</v>
      </c>
      <c r="F17" s="368" t="s">
        <v>25</v>
      </c>
      <c r="G17" s="364" t="s">
        <v>25</v>
      </c>
      <c r="H17" s="270" t="s">
        <v>25</v>
      </c>
      <c r="I17" s="270">
        <v>11.362</v>
      </c>
      <c r="J17" s="270">
        <v>14.132999999999999</v>
      </c>
      <c r="K17" s="270">
        <v>15.340999999999999</v>
      </c>
      <c r="L17" s="270">
        <v>16.774000000000001</v>
      </c>
      <c r="M17" s="368">
        <v>16.797000000000001</v>
      </c>
      <c r="N17" s="379">
        <v>16.222000000000001</v>
      </c>
      <c r="O17" s="364">
        <v>15.246</v>
      </c>
      <c r="P17" s="64"/>
      <c r="Q17" s="64"/>
      <c r="R17" s="64"/>
      <c r="S17" s="64"/>
    </row>
    <row r="18" spans="1:19">
      <c r="A18" s="269">
        <v>2008</v>
      </c>
      <c r="B18" s="270" t="s">
        <v>25</v>
      </c>
      <c r="C18" s="270" t="s">
        <v>25</v>
      </c>
      <c r="D18" s="270" t="s">
        <v>25</v>
      </c>
      <c r="E18" s="270" t="s">
        <v>25</v>
      </c>
      <c r="F18" s="368" t="s">
        <v>25</v>
      </c>
      <c r="G18" s="364" t="s">
        <v>25</v>
      </c>
      <c r="H18" s="270" t="s">
        <v>25</v>
      </c>
      <c r="I18" s="270" t="s">
        <v>25</v>
      </c>
      <c r="J18" s="270">
        <v>11.474</v>
      </c>
      <c r="K18" s="270">
        <v>12.859</v>
      </c>
      <c r="L18" s="270">
        <v>14.381</v>
      </c>
      <c r="M18" s="368">
        <v>14.9</v>
      </c>
      <c r="N18" s="379">
        <v>14.606999999999999</v>
      </c>
      <c r="O18" s="364">
        <v>14.154999999999999</v>
      </c>
      <c r="P18" s="64"/>
      <c r="Q18" s="64"/>
      <c r="R18" s="64"/>
      <c r="S18" s="64"/>
    </row>
    <row r="19" spans="1:19">
      <c r="A19" s="269">
        <v>2009</v>
      </c>
      <c r="B19" s="270" t="s">
        <v>25</v>
      </c>
      <c r="C19" s="270" t="s">
        <v>25</v>
      </c>
      <c r="D19" s="270" t="s">
        <v>25</v>
      </c>
      <c r="E19" s="270" t="s">
        <v>25</v>
      </c>
      <c r="F19" s="368" t="s">
        <v>25</v>
      </c>
      <c r="G19" s="364" t="s">
        <v>25</v>
      </c>
      <c r="H19" s="270" t="s">
        <v>25</v>
      </c>
      <c r="I19" s="270" t="s">
        <v>25</v>
      </c>
      <c r="J19" s="270" t="s">
        <v>25</v>
      </c>
      <c r="K19" s="270">
        <v>10.726000000000001</v>
      </c>
      <c r="L19" s="270">
        <v>12.85</v>
      </c>
      <c r="M19" s="368">
        <v>13.776999999999999</v>
      </c>
      <c r="N19" s="379">
        <v>14.082000000000001</v>
      </c>
      <c r="O19" s="364">
        <v>13.916</v>
      </c>
      <c r="P19" s="64"/>
      <c r="Q19" s="64"/>
      <c r="R19" s="64"/>
      <c r="S19" s="64"/>
    </row>
    <row r="20" spans="1:19">
      <c r="A20" s="269">
        <v>2010</v>
      </c>
      <c r="B20" s="270" t="s">
        <v>25</v>
      </c>
      <c r="C20" s="270" t="s">
        <v>25</v>
      </c>
      <c r="D20" s="270" t="s">
        <v>25</v>
      </c>
      <c r="E20" s="270" t="s">
        <v>25</v>
      </c>
      <c r="F20" s="368" t="s">
        <v>25</v>
      </c>
      <c r="G20" s="364" t="s">
        <v>25</v>
      </c>
      <c r="H20" s="270" t="s">
        <v>25</v>
      </c>
      <c r="I20" s="270" t="s">
        <v>25</v>
      </c>
      <c r="J20" s="270" t="s">
        <v>25</v>
      </c>
      <c r="K20" s="270" t="s">
        <v>25</v>
      </c>
      <c r="L20" s="270">
        <v>10.962</v>
      </c>
      <c r="M20" s="368">
        <v>12.898999999999999</v>
      </c>
      <c r="N20" s="379">
        <v>13.762</v>
      </c>
      <c r="O20" s="364">
        <v>14.151</v>
      </c>
      <c r="P20" s="64"/>
      <c r="Q20" s="64"/>
      <c r="R20" s="64"/>
      <c r="S20" s="64"/>
    </row>
    <row r="21" spans="1:19">
      <c r="A21" s="269">
        <v>2011</v>
      </c>
      <c r="B21" s="270" t="s">
        <v>25</v>
      </c>
      <c r="C21" s="270" t="s">
        <v>25</v>
      </c>
      <c r="D21" s="270" t="s">
        <v>25</v>
      </c>
      <c r="E21" s="270" t="s">
        <v>25</v>
      </c>
      <c r="F21" s="368" t="s">
        <v>25</v>
      </c>
      <c r="G21" s="364" t="s">
        <v>25</v>
      </c>
      <c r="H21" s="270" t="s">
        <v>25</v>
      </c>
      <c r="I21" s="270" t="s">
        <v>25</v>
      </c>
      <c r="J21" s="270" t="s">
        <v>25</v>
      </c>
      <c r="K21" s="270" t="s">
        <v>25</v>
      </c>
      <c r="L21" s="270" t="s">
        <v>25</v>
      </c>
      <c r="M21" s="368">
        <v>11.016</v>
      </c>
      <c r="N21" s="379">
        <v>12.962999999999999</v>
      </c>
      <c r="O21" s="364">
        <v>14.005000000000001</v>
      </c>
      <c r="P21" s="64"/>
      <c r="Q21" s="64"/>
      <c r="R21" s="64"/>
      <c r="S21" s="64"/>
    </row>
    <row r="22" spans="1:19">
      <c r="A22" s="269">
        <v>2012</v>
      </c>
      <c r="B22" s="270" t="s">
        <v>25</v>
      </c>
      <c r="C22" s="270" t="s">
        <v>25</v>
      </c>
      <c r="D22" s="270" t="s">
        <v>25</v>
      </c>
      <c r="E22" s="270" t="s">
        <v>25</v>
      </c>
      <c r="F22" s="368" t="s">
        <v>25</v>
      </c>
      <c r="G22" s="364" t="s">
        <v>25</v>
      </c>
      <c r="H22" s="270" t="s">
        <v>25</v>
      </c>
      <c r="I22" s="270" t="s">
        <v>25</v>
      </c>
      <c r="J22" s="270" t="s">
        <v>25</v>
      </c>
      <c r="K22" s="270" t="s">
        <v>25</v>
      </c>
      <c r="L22" s="270" t="s">
        <v>25</v>
      </c>
      <c r="M22" s="368" t="s">
        <v>25</v>
      </c>
      <c r="N22" s="379">
        <v>9.8520000000000003</v>
      </c>
      <c r="O22" s="364">
        <v>11.836</v>
      </c>
      <c r="P22" s="64"/>
      <c r="Q22" s="64"/>
      <c r="R22" s="64"/>
      <c r="S22" s="64"/>
    </row>
    <row r="23" spans="1:19">
      <c r="A23" s="269">
        <v>2013</v>
      </c>
      <c r="B23" s="270" t="s">
        <v>25</v>
      </c>
      <c r="C23" s="270" t="s">
        <v>25</v>
      </c>
      <c r="D23" s="270" t="s">
        <v>25</v>
      </c>
      <c r="E23" s="270" t="s">
        <v>25</v>
      </c>
      <c r="F23" s="368" t="s">
        <v>25</v>
      </c>
      <c r="G23" s="364" t="s">
        <v>25</v>
      </c>
      <c r="H23" s="270" t="s">
        <v>25</v>
      </c>
      <c r="I23" s="270" t="s">
        <v>25</v>
      </c>
      <c r="J23" s="270" t="s">
        <v>25</v>
      </c>
      <c r="K23" s="270" t="s">
        <v>25</v>
      </c>
      <c r="L23" s="270" t="s">
        <v>25</v>
      </c>
      <c r="M23" s="368" t="s">
        <v>25</v>
      </c>
      <c r="N23" s="379" t="s">
        <v>25</v>
      </c>
      <c r="O23" s="364">
        <v>10.776</v>
      </c>
      <c r="P23" s="64"/>
      <c r="Q23" s="64"/>
      <c r="R23" s="64"/>
      <c r="S23" s="64"/>
    </row>
    <row r="24" spans="1:19" ht="36.75">
      <c r="A24" s="272" t="s">
        <v>125</v>
      </c>
      <c r="B24" s="273">
        <v>2.7229999999999999</v>
      </c>
      <c r="C24" s="273">
        <v>7.4250000000000007</v>
      </c>
      <c r="D24" s="273">
        <v>15.067</v>
      </c>
      <c r="E24" s="273">
        <v>32.146000000000001</v>
      </c>
      <c r="F24" s="369">
        <v>51.638999999999996</v>
      </c>
      <c r="G24" s="365">
        <v>55.629000000000005</v>
      </c>
      <c r="H24" s="273">
        <v>74.838999999999999</v>
      </c>
      <c r="I24" s="273">
        <v>95.256999999999991</v>
      </c>
      <c r="J24" s="273">
        <v>112.116</v>
      </c>
      <c r="K24" s="273">
        <v>125.13699999999999</v>
      </c>
      <c r="L24" s="273">
        <v>143.626</v>
      </c>
      <c r="M24" s="369">
        <v>154.17399999999998</v>
      </c>
      <c r="N24" s="380">
        <v>160.774</v>
      </c>
      <c r="O24" s="365">
        <v>167.83600000000001</v>
      </c>
      <c r="P24" s="64"/>
      <c r="Q24" s="64"/>
      <c r="R24" s="64"/>
      <c r="S24" s="64"/>
    </row>
    <row r="25" spans="1:19">
      <c r="A25" s="478" t="s">
        <v>38</v>
      </c>
      <c r="B25" s="478"/>
      <c r="C25" s="478"/>
      <c r="D25" s="478"/>
      <c r="E25" s="274"/>
      <c r="F25" s="274"/>
      <c r="G25" s="274"/>
      <c r="H25" s="274"/>
      <c r="I25" s="274"/>
      <c r="O25" s="275" t="s">
        <v>118</v>
      </c>
      <c r="P25" s="64"/>
      <c r="Q25" s="64"/>
      <c r="R25" s="64"/>
      <c r="S25" s="64"/>
    </row>
    <row r="26" spans="1:19">
      <c r="A26" s="276"/>
      <c r="B26" s="276"/>
      <c r="C26" s="276"/>
      <c r="D26" s="276"/>
      <c r="E26" s="274"/>
      <c r="F26" s="274"/>
      <c r="G26" s="274"/>
      <c r="H26" s="274"/>
      <c r="I26" s="274"/>
      <c r="N26" s="275"/>
      <c r="O26" s="64"/>
      <c r="P26" s="64"/>
      <c r="Q26" s="64"/>
      <c r="R26" s="64"/>
      <c r="S26" s="64"/>
    </row>
    <row r="27" spans="1:19">
      <c r="A27" s="275"/>
      <c r="B27" s="248"/>
      <c r="C27" s="248"/>
      <c r="D27" s="248"/>
      <c r="E27" s="248"/>
      <c r="F27" s="248"/>
      <c r="G27" s="248"/>
      <c r="H27" s="248"/>
      <c r="I27" s="248"/>
      <c r="J27" s="250"/>
      <c r="K27" s="64"/>
      <c r="L27" s="64"/>
      <c r="M27" s="64"/>
      <c r="N27" s="64"/>
      <c r="O27" s="64"/>
      <c r="P27" s="64"/>
      <c r="Q27" s="64"/>
      <c r="R27" s="64"/>
      <c r="S27" s="64"/>
    </row>
    <row r="28" spans="1:19">
      <c r="A28" s="251" t="s">
        <v>172</v>
      </c>
      <c r="B28" s="248"/>
      <c r="C28" s="248"/>
      <c r="D28" s="248"/>
      <c r="E28" s="249"/>
      <c r="F28" s="248"/>
      <c r="G28" s="248"/>
      <c r="H28" s="248"/>
      <c r="I28" s="249"/>
      <c r="J28" s="250"/>
      <c r="K28" s="64"/>
      <c r="L28" s="64"/>
      <c r="M28" s="64"/>
      <c r="N28" s="64"/>
      <c r="O28" s="64"/>
      <c r="P28" s="64"/>
      <c r="Q28" s="64"/>
      <c r="R28" s="64"/>
      <c r="S28" s="64"/>
    </row>
    <row r="29" spans="1:19">
      <c r="A29" s="251"/>
      <c r="B29" s="248"/>
      <c r="C29" s="248"/>
      <c r="D29" s="248"/>
      <c r="E29" s="249"/>
      <c r="F29" s="248"/>
      <c r="G29" s="248"/>
      <c r="H29" s="248"/>
      <c r="I29" s="249"/>
      <c r="J29" s="250"/>
      <c r="K29" s="64"/>
      <c r="L29" s="64"/>
      <c r="M29" s="64"/>
      <c r="N29" s="64"/>
      <c r="O29" s="64"/>
      <c r="P29" s="64"/>
      <c r="Q29" s="64"/>
      <c r="R29" s="64"/>
      <c r="S29" s="64"/>
    </row>
    <row r="30" spans="1:19">
      <c r="A30" s="252" t="s">
        <v>92</v>
      </c>
      <c r="B30" s="248"/>
      <c r="C30" s="253"/>
      <c r="D30" s="254"/>
      <c r="E30" s="255"/>
      <c r="F30" s="255"/>
      <c r="G30" s="255"/>
      <c r="H30" s="255"/>
      <c r="I30" s="248"/>
      <c r="J30" s="256"/>
      <c r="K30" s="64"/>
      <c r="L30" s="64"/>
      <c r="M30" s="64"/>
      <c r="N30" s="64"/>
      <c r="O30" s="64"/>
      <c r="P30" s="64"/>
      <c r="Q30" s="64"/>
      <c r="R30" s="64"/>
      <c r="S30" s="64"/>
    </row>
    <row r="31" spans="1:19">
      <c r="A31" s="484" t="s">
        <v>122</v>
      </c>
      <c r="B31" s="486" t="s">
        <v>126</v>
      </c>
      <c r="C31" s="487"/>
      <c r="D31" s="487"/>
      <c r="E31" s="487"/>
      <c r="F31" s="487"/>
      <c r="G31" s="487"/>
      <c r="H31" s="487"/>
      <c r="I31" s="487"/>
      <c r="J31" s="488"/>
      <c r="K31" s="489"/>
      <c r="L31" s="490"/>
      <c r="M31" s="490"/>
      <c r="N31" s="491"/>
      <c r="O31" s="492"/>
      <c r="P31" s="64"/>
      <c r="Q31" s="64"/>
      <c r="R31" s="64"/>
      <c r="S31" s="64"/>
    </row>
    <row r="32" spans="1:19">
      <c r="A32" s="485"/>
      <c r="B32" s="260" t="s">
        <v>153</v>
      </c>
      <c r="C32" s="260" t="s">
        <v>154</v>
      </c>
      <c r="D32" s="260" t="s">
        <v>155</v>
      </c>
      <c r="E32" s="260" t="s">
        <v>156</v>
      </c>
      <c r="F32" s="370" t="s">
        <v>157</v>
      </c>
      <c r="G32" s="381" t="s">
        <v>158</v>
      </c>
      <c r="H32" s="260" t="s">
        <v>159</v>
      </c>
      <c r="I32" s="260" t="s">
        <v>160</v>
      </c>
      <c r="J32" s="260" t="s">
        <v>161</v>
      </c>
      <c r="K32" s="260" t="s">
        <v>162</v>
      </c>
      <c r="L32" s="260" t="s">
        <v>163</v>
      </c>
      <c r="M32" s="370" t="s">
        <v>164</v>
      </c>
      <c r="N32" s="375" t="s">
        <v>1</v>
      </c>
      <c r="O32" s="259" t="s">
        <v>2</v>
      </c>
      <c r="P32" s="64"/>
      <c r="Q32" s="64"/>
      <c r="R32" s="64"/>
      <c r="S32" s="64"/>
    </row>
    <row r="33" spans="1:19">
      <c r="A33" s="485"/>
      <c r="B33" s="357"/>
      <c r="C33" s="357"/>
      <c r="D33" s="357"/>
      <c r="E33" s="357"/>
      <c r="F33" s="371"/>
      <c r="G33" s="382" t="s">
        <v>151</v>
      </c>
      <c r="H33" s="357"/>
      <c r="I33" s="357"/>
      <c r="J33" s="357"/>
      <c r="K33" s="357"/>
      <c r="L33" s="357"/>
      <c r="M33" s="371"/>
      <c r="N33" s="376" t="s">
        <v>151</v>
      </c>
      <c r="O33" s="363" t="s">
        <v>151</v>
      </c>
      <c r="P33" s="64"/>
      <c r="Q33" s="64"/>
      <c r="R33" s="64"/>
      <c r="S33" s="64"/>
    </row>
    <row r="34" spans="1:19">
      <c r="A34" s="261" t="s">
        <v>124</v>
      </c>
      <c r="B34" s="354">
        <v>10000</v>
      </c>
      <c r="C34" s="354">
        <v>10000</v>
      </c>
      <c r="D34" s="354">
        <v>10000</v>
      </c>
      <c r="E34" s="354">
        <v>10000</v>
      </c>
      <c r="F34" s="366">
        <v>10000</v>
      </c>
      <c r="G34" s="362">
        <v>15000</v>
      </c>
      <c r="H34" s="354">
        <v>15000</v>
      </c>
      <c r="I34" s="355">
        <v>15000</v>
      </c>
      <c r="J34" s="383">
        <v>15000</v>
      </c>
      <c r="K34" s="354">
        <v>15000</v>
      </c>
      <c r="L34" s="354">
        <v>15000</v>
      </c>
      <c r="M34" s="373">
        <v>15000</v>
      </c>
      <c r="N34" s="377">
        <v>15795</v>
      </c>
      <c r="O34" s="362">
        <v>16365</v>
      </c>
      <c r="P34" s="64"/>
      <c r="Q34" s="64"/>
      <c r="R34" s="64"/>
      <c r="S34" s="64"/>
    </row>
    <row r="35" spans="1:19">
      <c r="A35" s="263" t="s">
        <v>114</v>
      </c>
      <c r="B35" s="264"/>
      <c r="C35" s="265"/>
      <c r="D35" s="265"/>
      <c r="E35" s="265"/>
      <c r="F35" s="367"/>
      <c r="G35" s="266"/>
      <c r="H35" s="265"/>
      <c r="I35" s="265"/>
      <c r="J35" s="267"/>
      <c r="K35" s="267"/>
      <c r="L35" s="267"/>
      <c r="M35" s="374"/>
      <c r="N35" s="378"/>
      <c r="O35" s="372"/>
      <c r="P35" s="64"/>
      <c r="Q35" s="64"/>
      <c r="R35" s="64"/>
      <c r="S35" s="64"/>
    </row>
    <row r="36" spans="1:19">
      <c r="A36" s="269">
        <v>2000</v>
      </c>
      <c r="B36" s="270">
        <v>0.45796100000000001</v>
      </c>
      <c r="C36" s="270">
        <v>0.82530000000000003</v>
      </c>
      <c r="D36" s="270">
        <v>1.1176090000000001</v>
      </c>
      <c r="E36" s="270">
        <v>1.4353689999999999</v>
      </c>
      <c r="F36" s="368">
        <v>1.793536</v>
      </c>
      <c r="G36" s="364">
        <v>1.0042629999999999</v>
      </c>
      <c r="H36" s="270">
        <v>1.2662549999999999</v>
      </c>
      <c r="I36" s="270">
        <v>1.572362</v>
      </c>
      <c r="J36" s="270">
        <v>1.6785239999999999</v>
      </c>
      <c r="K36" s="270">
        <v>1.7225539999999999</v>
      </c>
      <c r="L36" s="270">
        <v>1.8685039999999999</v>
      </c>
      <c r="M36" s="368">
        <v>1.8264050000000001</v>
      </c>
      <c r="N36" s="379">
        <v>1.664525</v>
      </c>
      <c r="O36" s="364">
        <v>1.553091</v>
      </c>
      <c r="P36" s="64"/>
      <c r="Q36" s="64"/>
      <c r="R36" s="64"/>
      <c r="S36" s="64"/>
    </row>
    <row r="37" spans="1:19">
      <c r="A37" s="269">
        <v>2001</v>
      </c>
      <c r="B37" s="270" t="s">
        <v>25</v>
      </c>
      <c r="C37" s="270">
        <v>0.77575499999999997</v>
      </c>
      <c r="D37" s="270">
        <v>1.2984119999999999</v>
      </c>
      <c r="E37" s="270">
        <v>1.9735720000000001</v>
      </c>
      <c r="F37" s="368">
        <v>2.7215829999999999</v>
      </c>
      <c r="G37" s="364">
        <v>1.6068070000000001</v>
      </c>
      <c r="H37" s="270">
        <v>2.0913119999999998</v>
      </c>
      <c r="I37" s="270">
        <v>2.6444719999999999</v>
      </c>
      <c r="J37" s="270">
        <v>2.9330280000000002</v>
      </c>
      <c r="K37" s="270">
        <v>3.0099990000000001</v>
      </c>
      <c r="L37" s="270">
        <v>3.2821349999999998</v>
      </c>
      <c r="M37" s="368">
        <v>3.2183619999999999</v>
      </c>
      <c r="N37" s="379">
        <v>2.8949539999999998</v>
      </c>
      <c r="O37" s="364">
        <v>2.7050010000000002</v>
      </c>
      <c r="P37" s="64"/>
      <c r="Q37" s="64"/>
      <c r="R37" s="64"/>
      <c r="S37" s="64"/>
    </row>
    <row r="38" spans="1:19">
      <c r="A38" s="269">
        <v>2002</v>
      </c>
      <c r="B38" s="270" t="s">
        <v>25</v>
      </c>
      <c r="C38" s="270" t="s">
        <v>25</v>
      </c>
      <c r="D38" s="270">
        <v>1.5824879999999999</v>
      </c>
      <c r="E38" s="270">
        <v>2.7271529999999999</v>
      </c>
      <c r="F38" s="368">
        <v>3.9109820000000002</v>
      </c>
      <c r="G38" s="364">
        <v>2.5505270000000002</v>
      </c>
      <c r="H38" s="270">
        <v>3.4154969999999998</v>
      </c>
      <c r="I38" s="270">
        <v>4.5021610000000001</v>
      </c>
      <c r="J38" s="270">
        <v>5.1010619999999998</v>
      </c>
      <c r="K38" s="270">
        <v>5.4295809999999998</v>
      </c>
      <c r="L38" s="270">
        <v>5.7879889999999996</v>
      </c>
      <c r="M38" s="368">
        <v>5.7145460000000003</v>
      </c>
      <c r="N38" s="379">
        <v>5.3717249999999996</v>
      </c>
      <c r="O38" s="364">
        <v>5.0044050000000002</v>
      </c>
      <c r="P38" s="64"/>
      <c r="Q38" s="64"/>
      <c r="R38" s="64"/>
      <c r="S38" s="64"/>
    </row>
    <row r="39" spans="1:19">
      <c r="A39" s="269">
        <v>2003</v>
      </c>
      <c r="B39" s="270" t="s">
        <v>25</v>
      </c>
      <c r="C39" s="270" t="s">
        <v>25</v>
      </c>
      <c r="D39" s="270" t="s">
        <v>25</v>
      </c>
      <c r="E39" s="270">
        <v>4.2744499999999999</v>
      </c>
      <c r="F39" s="368">
        <v>7.1258419999999996</v>
      </c>
      <c r="G39" s="364">
        <v>5.4902569999999997</v>
      </c>
      <c r="H39" s="270">
        <v>7.6928029999999996</v>
      </c>
      <c r="I39" s="270">
        <v>9.9464889999999997</v>
      </c>
      <c r="J39" s="270">
        <v>11.279026</v>
      </c>
      <c r="K39" s="270">
        <v>11.668305999999999</v>
      </c>
      <c r="L39" s="270">
        <v>12.310992000000001</v>
      </c>
      <c r="M39" s="368">
        <v>11.880281</v>
      </c>
      <c r="N39" s="379">
        <v>10.712763000000001</v>
      </c>
      <c r="O39" s="364">
        <v>9.6839949999999995</v>
      </c>
      <c r="P39" s="64"/>
      <c r="Q39" s="64"/>
      <c r="R39" s="64"/>
      <c r="S39" s="64"/>
    </row>
    <row r="40" spans="1:19">
      <c r="A40" s="269">
        <v>2004</v>
      </c>
      <c r="B40" s="270" t="s">
        <v>25</v>
      </c>
      <c r="C40" s="270" t="s">
        <v>25</v>
      </c>
      <c r="D40" s="270" t="s">
        <v>25</v>
      </c>
      <c r="E40" s="270" t="s">
        <v>25</v>
      </c>
      <c r="F40" s="368">
        <v>5.9578629999999997</v>
      </c>
      <c r="G40" s="364">
        <v>5.1178710000000001</v>
      </c>
      <c r="H40" s="270">
        <v>7.4430399999999999</v>
      </c>
      <c r="I40" s="270">
        <v>10.148936000000001</v>
      </c>
      <c r="J40" s="270">
        <v>11.810551</v>
      </c>
      <c r="K40" s="270">
        <v>12.476190000000001</v>
      </c>
      <c r="L40" s="270">
        <v>13.45182</v>
      </c>
      <c r="M40" s="368">
        <v>13.25962</v>
      </c>
      <c r="N40" s="379">
        <v>11.969635</v>
      </c>
      <c r="O40" s="364">
        <v>11.156414</v>
      </c>
      <c r="P40" s="64"/>
      <c r="Q40" s="64"/>
      <c r="R40" s="64"/>
      <c r="S40" s="64"/>
    </row>
    <row r="41" spans="1:19">
      <c r="A41" s="269">
        <v>2005</v>
      </c>
      <c r="B41" s="270" t="s">
        <v>25</v>
      </c>
      <c r="C41" s="270" t="s">
        <v>25</v>
      </c>
      <c r="D41" s="270" t="s">
        <v>25</v>
      </c>
      <c r="E41" s="270" t="s">
        <v>25</v>
      </c>
      <c r="F41" s="368" t="s">
        <v>25</v>
      </c>
      <c r="G41" s="364">
        <v>3.957875</v>
      </c>
      <c r="H41" s="270">
        <v>6.8045869999999997</v>
      </c>
      <c r="I41" s="270">
        <v>9.9613490000000002</v>
      </c>
      <c r="J41" s="270">
        <v>12.247346</v>
      </c>
      <c r="K41" s="270">
        <v>13.393056</v>
      </c>
      <c r="L41" s="270">
        <v>14.420614</v>
      </c>
      <c r="M41" s="368">
        <v>14.645884000000001</v>
      </c>
      <c r="N41" s="379">
        <v>13.512149000000001</v>
      </c>
      <c r="O41" s="364">
        <v>12.291612000000001</v>
      </c>
      <c r="P41" s="64"/>
      <c r="Q41" s="64"/>
      <c r="R41" s="64"/>
      <c r="S41" s="64"/>
    </row>
    <row r="42" spans="1:19">
      <c r="A42" s="269">
        <v>2006</v>
      </c>
      <c r="B42" s="270" t="s">
        <v>25</v>
      </c>
      <c r="C42" s="270" t="s">
        <v>25</v>
      </c>
      <c r="D42" s="270" t="s">
        <v>25</v>
      </c>
      <c r="E42" s="270" t="s">
        <v>25</v>
      </c>
      <c r="F42" s="368" t="s">
        <v>25</v>
      </c>
      <c r="G42" s="364" t="s">
        <v>25</v>
      </c>
      <c r="H42" s="270">
        <v>4.2867990000000002</v>
      </c>
      <c r="I42" s="270">
        <v>7.6821549999999998</v>
      </c>
      <c r="J42" s="270">
        <v>10.429275000000001</v>
      </c>
      <c r="K42" s="270">
        <v>12.034579000000001</v>
      </c>
      <c r="L42" s="270">
        <v>13.814771</v>
      </c>
      <c r="M42" s="368">
        <v>14.321804</v>
      </c>
      <c r="N42" s="379">
        <v>13.425622000000001</v>
      </c>
      <c r="O42" s="364">
        <v>12.666251000000001</v>
      </c>
      <c r="P42" s="64"/>
      <c r="Q42" s="64"/>
      <c r="R42" s="64"/>
      <c r="S42" s="64"/>
    </row>
    <row r="43" spans="1:19">
      <c r="A43" s="269">
        <v>2007</v>
      </c>
      <c r="B43" s="270" t="s">
        <v>25</v>
      </c>
      <c r="C43" s="270" t="s">
        <v>25</v>
      </c>
      <c r="D43" s="270" t="s">
        <v>25</v>
      </c>
      <c r="E43" s="270" t="s">
        <v>25</v>
      </c>
      <c r="F43" s="368" t="s">
        <v>25</v>
      </c>
      <c r="G43" s="364" t="s">
        <v>25</v>
      </c>
      <c r="H43" s="270" t="s">
        <v>25</v>
      </c>
      <c r="I43" s="270">
        <v>4.4546080000000003</v>
      </c>
      <c r="J43" s="270">
        <v>7.5557129999999999</v>
      </c>
      <c r="K43" s="270">
        <v>9.589124</v>
      </c>
      <c r="L43" s="270">
        <v>11.633979</v>
      </c>
      <c r="M43" s="368">
        <v>12.815630000000001</v>
      </c>
      <c r="N43" s="379">
        <v>12.369035</v>
      </c>
      <c r="O43" s="364">
        <v>11.896687999999999</v>
      </c>
      <c r="P43" s="64"/>
      <c r="Q43" s="64"/>
      <c r="R43" s="64"/>
      <c r="S43" s="64"/>
    </row>
    <row r="44" spans="1:19">
      <c r="A44" s="269">
        <v>2008</v>
      </c>
      <c r="B44" s="270" t="s">
        <v>25</v>
      </c>
      <c r="C44" s="270" t="s">
        <v>25</v>
      </c>
      <c r="D44" s="270" t="s">
        <v>25</v>
      </c>
      <c r="E44" s="270" t="s">
        <v>25</v>
      </c>
      <c r="F44" s="368" t="s">
        <v>25</v>
      </c>
      <c r="G44" s="364" t="s">
        <v>25</v>
      </c>
      <c r="H44" s="270" t="s">
        <v>25</v>
      </c>
      <c r="I44" s="270" t="s">
        <v>25</v>
      </c>
      <c r="J44" s="270">
        <v>4.7930570000000001</v>
      </c>
      <c r="K44" s="270">
        <v>6.7486090000000001</v>
      </c>
      <c r="L44" s="270">
        <v>8.6663809999999994</v>
      </c>
      <c r="M44" s="368">
        <v>10.018525</v>
      </c>
      <c r="N44" s="379">
        <v>10.211933999999999</v>
      </c>
      <c r="O44" s="364">
        <v>10.146449</v>
      </c>
      <c r="P44" s="64"/>
      <c r="Q44" s="64"/>
      <c r="R44" s="64"/>
      <c r="S44" s="64"/>
    </row>
    <row r="45" spans="1:19">
      <c r="A45" s="269">
        <v>2009</v>
      </c>
      <c r="B45" s="270" t="s">
        <v>25</v>
      </c>
      <c r="C45" s="270" t="s">
        <v>25</v>
      </c>
      <c r="D45" s="270" t="s">
        <v>25</v>
      </c>
      <c r="E45" s="270" t="s">
        <v>25</v>
      </c>
      <c r="F45" s="368" t="s">
        <v>25</v>
      </c>
      <c r="G45" s="364" t="s">
        <v>25</v>
      </c>
      <c r="H45" s="270" t="s">
        <v>25</v>
      </c>
      <c r="I45" s="270" t="s">
        <v>25</v>
      </c>
      <c r="J45" s="270" t="s">
        <v>25</v>
      </c>
      <c r="K45" s="270">
        <v>4.4716490000000002</v>
      </c>
      <c r="L45" s="270">
        <v>6.5956299999999999</v>
      </c>
      <c r="M45" s="368">
        <v>8.3531860000000009</v>
      </c>
      <c r="N45" s="379">
        <v>9.0998819999999991</v>
      </c>
      <c r="O45" s="364">
        <v>9.4423860000000008</v>
      </c>
      <c r="P45" s="64"/>
      <c r="Q45" s="64"/>
      <c r="R45" s="64"/>
      <c r="S45" s="64"/>
    </row>
    <row r="46" spans="1:19">
      <c r="A46" s="269">
        <v>2010</v>
      </c>
      <c r="B46" s="270" t="s">
        <v>25</v>
      </c>
      <c r="C46" s="270" t="s">
        <v>25</v>
      </c>
      <c r="D46" s="270" t="s">
        <v>25</v>
      </c>
      <c r="E46" s="270" t="s">
        <v>25</v>
      </c>
      <c r="F46" s="368" t="s">
        <v>25</v>
      </c>
      <c r="G46" s="364" t="s">
        <v>25</v>
      </c>
      <c r="H46" s="270" t="s">
        <v>25</v>
      </c>
      <c r="I46" s="270" t="s">
        <v>25</v>
      </c>
      <c r="J46" s="270" t="s">
        <v>25</v>
      </c>
      <c r="K46" s="270" t="s">
        <v>25</v>
      </c>
      <c r="L46" s="270">
        <v>4.5024889999999997</v>
      </c>
      <c r="M46" s="368">
        <v>6.6652589999999998</v>
      </c>
      <c r="N46" s="379">
        <v>7.8277020000000004</v>
      </c>
      <c r="O46" s="364">
        <v>8.7620400000000007</v>
      </c>
      <c r="P46" s="64"/>
      <c r="Q46" s="64"/>
      <c r="R46" s="64"/>
      <c r="S46" s="64"/>
    </row>
    <row r="47" spans="1:19">
      <c r="A47" s="269">
        <v>2011</v>
      </c>
      <c r="B47" s="270" t="s">
        <v>25</v>
      </c>
      <c r="C47" s="270" t="s">
        <v>25</v>
      </c>
      <c r="D47" s="270" t="s">
        <v>25</v>
      </c>
      <c r="E47" s="270" t="s">
        <v>25</v>
      </c>
      <c r="F47" s="368" t="s">
        <v>25</v>
      </c>
      <c r="G47" s="364" t="s">
        <v>25</v>
      </c>
      <c r="H47" s="270" t="s">
        <v>25</v>
      </c>
      <c r="I47" s="270" t="s">
        <v>25</v>
      </c>
      <c r="J47" s="270" t="s">
        <v>25</v>
      </c>
      <c r="K47" s="270" t="s">
        <v>25</v>
      </c>
      <c r="L47" s="270" t="s">
        <v>25</v>
      </c>
      <c r="M47" s="368">
        <v>4.5955139999999997</v>
      </c>
      <c r="N47" s="379">
        <v>6.4703609999999996</v>
      </c>
      <c r="O47" s="364">
        <v>7.9357949999999997</v>
      </c>
      <c r="P47" s="64"/>
      <c r="Q47" s="64"/>
      <c r="R47" s="64"/>
      <c r="S47" s="64"/>
    </row>
    <row r="48" spans="1:19">
      <c r="A48" s="269">
        <v>2012</v>
      </c>
      <c r="B48" s="270" t="s">
        <v>25</v>
      </c>
      <c r="C48" s="270" t="s">
        <v>25</v>
      </c>
      <c r="D48" s="270" t="s">
        <v>25</v>
      </c>
      <c r="E48" s="270" t="s">
        <v>25</v>
      </c>
      <c r="F48" s="368" t="s">
        <v>25</v>
      </c>
      <c r="G48" s="364" t="s">
        <v>25</v>
      </c>
      <c r="H48" s="270" t="s">
        <v>25</v>
      </c>
      <c r="I48" s="270" t="s">
        <v>25</v>
      </c>
      <c r="J48" s="270" t="s">
        <v>25</v>
      </c>
      <c r="K48" s="270" t="s">
        <v>25</v>
      </c>
      <c r="L48" s="270" t="s">
        <v>25</v>
      </c>
      <c r="M48" s="368" t="s">
        <v>25</v>
      </c>
      <c r="N48" s="379">
        <v>4.1880550000000003</v>
      </c>
      <c r="O48" s="364">
        <v>6.2149369999999999</v>
      </c>
      <c r="P48" s="64"/>
      <c r="Q48" s="64"/>
      <c r="R48" s="64"/>
      <c r="S48" s="64"/>
    </row>
    <row r="49" spans="1:31">
      <c r="A49" s="269">
        <v>2013</v>
      </c>
      <c r="B49" s="270" t="s">
        <v>25</v>
      </c>
      <c r="C49" s="270" t="s">
        <v>25</v>
      </c>
      <c r="D49" s="270" t="s">
        <v>25</v>
      </c>
      <c r="E49" s="270" t="s">
        <v>25</v>
      </c>
      <c r="F49" s="368" t="s">
        <v>25</v>
      </c>
      <c r="G49" s="364" t="s">
        <v>25</v>
      </c>
      <c r="H49" s="270" t="s">
        <v>25</v>
      </c>
      <c r="I49" s="270" t="s">
        <v>25</v>
      </c>
      <c r="J49" s="270" t="s">
        <v>25</v>
      </c>
      <c r="K49" s="270" t="s">
        <v>25</v>
      </c>
      <c r="L49" s="270" t="s">
        <v>25</v>
      </c>
      <c r="M49" s="368" t="s">
        <v>25</v>
      </c>
      <c r="N49" s="379" t="s">
        <v>25</v>
      </c>
      <c r="O49" s="364">
        <v>4.3980379999999997</v>
      </c>
      <c r="P49" s="64"/>
      <c r="Q49" s="64"/>
      <c r="R49" s="64"/>
      <c r="S49" s="64"/>
    </row>
    <row r="50" spans="1:31" ht="36.75">
      <c r="A50" s="272" t="s">
        <v>125</v>
      </c>
      <c r="B50" s="273">
        <v>0.45796100000000001</v>
      </c>
      <c r="C50" s="273">
        <v>1.6010550000000001</v>
      </c>
      <c r="D50" s="273">
        <v>3.9985089999999994</v>
      </c>
      <c r="E50" s="273">
        <v>10.410544</v>
      </c>
      <c r="F50" s="369">
        <v>21.509806000000001</v>
      </c>
      <c r="G50" s="365">
        <v>19.727600000000002</v>
      </c>
      <c r="H50" s="273">
        <v>33.000292999999999</v>
      </c>
      <c r="I50" s="273">
        <v>50.912531999999999</v>
      </c>
      <c r="J50" s="273">
        <v>67.827581999999992</v>
      </c>
      <c r="K50" s="273">
        <v>80.543647000000007</v>
      </c>
      <c r="L50" s="273">
        <v>96.335303999999994</v>
      </c>
      <c r="M50" s="369">
        <v>107.31501600000001</v>
      </c>
      <c r="N50" s="380">
        <v>109.71834199999999</v>
      </c>
      <c r="O50" s="365">
        <v>113.85710200000001</v>
      </c>
      <c r="P50" s="64"/>
      <c r="Q50" s="64"/>
      <c r="R50" s="64"/>
      <c r="S50" s="64"/>
    </row>
    <row r="51" spans="1:31">
      <c r="A51" s="478" t="s">
        <v>38</v>
      </c>
      <c r="B51" s="478"/>
      <c r="C51" s="478"/>
      <c r="D51" s="478"/>
      <c r="E51" s="274"/>
      <c r="F51" s="274"/>
      <c r="G51" s="274"/>
      <c r="H51" s="274"/>
      <c r="I51" s="274"/>
      <c r="O51" s="275" t="s">
        <v>118</v>
      </c>
      <c r="P51" s="64"/>
      <c r="Q51" s="64"/>
      <c r="R51" s="64"/>
      <c r="S51" s="64"/>
    </row>
    <row r="52" spans="1:31" ht="3.75" customHeight="1">
      <c r="A52" s="276"/>
      <c r="B52" s="276"/>
      <c r="C52" s="276"/>
      <c r="D52" s="276"/>
      <c r="E52" s="274"/>
      <c r="F52" s="274"/>
      <c r="G52" s="274"/>
      <c r="H52" s="274"/>
      <c r="I52" s="274"/>
      <c r="K52" s="275"/>
      <c r="L52" s="64"/>
      <c r="M52" s="64"/>
      <c r="N52" s="64"/>
      <c r="O52" s="64"/>
      <c r="P52" s="64"/>
      <c r="Q52" s="64"/>
      <c r="R52" s="64"/>
      <c r="S52" s="64"/>
    </row>
    <row r="53" spans="1:31">
      <c r="A53" s="280"/>
      <c r="B53" s="64"/>
      <c r="C53" s="64"/>
      <c r="D53" s="64"/>
      <c r="E53" s="64"/>
      <c r="F53" s="64"/>
      <c r="G53" s="64"/>
      <c r="H53" s="64"/>
      <c r="I53" s="64"/>
      <c r="J53" s="64"/>
      <c r="K53" s="64"/>
      <c r="L53" s="64"/>
      <c r="M53" s="64"/>
      <c r="N53" s="64"/>
      <c r="O53" s="64"/>
      <c r="P53" s="64"/>
      <c r="Q53" s="64"/>
      <c r="R53" s="64"/>
      <c r="S53" s="64"/>
    </row>
    <row r="54" spans="1:31">
      <c r="A54" s="211"/>
      <c r="B54" s="64"/>
      <c r="C54" s="64"/>
      <c r="D54" s="64"/>
      <c r="E54" s="64"/>
      <c r="F54" s="64"/>
      <c r="G54" s="64"/>
      <c r="H54" s="64"/>
      <c r="I54" s="64"/>
      <c r="J54" s="64"/>
      <c r="K54" s="64"/>
      <c r="L54" s="64"/>
      <c r="M54" s="64"/>
      <c r="N54" s="64"/>
      <c r="O54" s="64"/>
      <c r="P54" s="64"/>
      <c r="Q54" s="64"/>
      <c r="R54" s="64"/>
      <c r="S54" s="64"/>
    </row>
    <row r="55" spans="1:31">
      <c r="A55" s="281"/>
      <c r="B55" s="282"/>
      <c r="C55" s="282"/>
      <c r="D55" s="282"/>
      <c r="E55" s="282"/>
      <c r="F55" s="282"/>
      <c r="G55" s="282"/>
      <c r="H55" s="282"/>
      <c r="I55" s="282"/>
      <c r="J55" s="282"/>
      <c r="K55" s="282"/>
      <c r="L55" s="282"/>
      <c r="M55" s="282"/>
      <c r="N55" s="282"/>
      <c r="O55" s="282"/>
      <c r="P55" s="282"/>
      <c r="Q55" s="282"/>
      <c r="R55" s="282"/>
      <c r="S55" s="282"/>
      <c r="T55" s="283"/>
      <c r="U55" s="283"/>
      <c r="V55" s="283"/>
      <c r="W55" s="283"/>
      <c r="X55" s="283"/>
      <c r="Y55" s="283"/>
      <c r="Z55" s="283"/>
      <c r="AA55" s="283"/>
      <c r="AB55" s="283"/>
      <c r="AC55" s="284"/>
      <c r="AD55" s="284"/>
      <c r="AE55" s="284"/>
    </row>
    <row r="56" spans="1:31">
      <c r="A56" s="285"/>
      <c r="B56" s="286"/>
      <c r="C56" s="286"/>
      <c r="D56" s="286"/>
      <c r="E56" s="286"/>
      <c r="F56" s="286"/>
      <c r="G56" s="286"/>
      <c r="H56" s="286"/>
      <c r="I56" s="286"/>
      <c r="J56" s="286"/>
      <c r="K56" s="286"/>
      <c r="L56" s="286"/>
      <c r="M56" s="286"/>
      <c r="N56" s="286"/>
      <c r="O56" s="286"/>
      <c r="P56" s="286"/>
      <c r="Q56" s="286"/>
      <c r="R56" s="286"/>
      <c r="S56" s="286"/>
      <c r="T56" s="287"/>
      <c r="U56" s="287"/>
      <c r="V56" s="287"/>
      <c r="W56" s="287"/>
      <c r="X56" s="287"/>
      <c r="Y56" s="287"/>
      <c r="Z56" s="287"/>
      <c r="AA56" s="287"/>
      <c r="AB56" s="287"/>
      <c r="AC56" s="284"/>
      <c r="AD56" s="284"/>
      <c r="AE56" s="284"/>
    </row>
    <row r="57" spans="1:31">
      <c r="A57" s="284"/>
      <c r="B57" s="284"/>
      <c r="C57" s="284"/>
      <c r="D57" s="284"/>
      <c r="E57" s="284"/>
      <c r="F57" s="284"/>
      <c r="G57" s="284"/>
      <c r="H57" s="284"/>
      <c r="I57" s="284"/>
      <c r="J57" s="284"/>
      <c r="K57" s="284"/>
      <c r="L57" s="284"/>
      <c r="M57" s="284"/>
      <c r="N57" s="284"/>
      <c r="O57" s="284"/>
      <c r="P57" s="284"/>
      <c r="Q57" s="284"/>
      <c r="R57" s="284"/>
      <c r="S57" s="284"/>
      <c r="T57" s="284"/>
      <c r="U57" s="284"/>
      <c r="V57" s="284"/>
      <c r="W57" s="284"/>
      <c r="X57" s="284"/>
      <c r="Y57" s="284"/>
      <c r="Z57" s="284"/>
      <c r="AA57" s="284"/>
      <c r="AB57" s="284"/>
      <c r="AC57" s="284"/>
      <c r="AD57" s="284"/>
      <c r="AE57" s="284"/>
    </row>
    <row r="58" spans="1:31">
      <c r="A58" s="284"/>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row>
  </sheetData>
  <mergeCells count="6">
    <mergeCell ref="A51:D51"/>
    <mergeCell ref="A5:A6"/>
    <mergeCell ref="A25:D25"/>
    <mergeCell ref="B5:O5"/>
    <mergeCell ref="A31:A33"/>
    <mergeCell ref="B31:O31"/>
  </mergeCells>
  <pageMargins left="0.70866141732283472" right="0.70866141732283472" top="0.74803149606299213" bottom="0.74803149606299213"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sheetPr>
    <pageSetUpPr fitToPage="1"/>
  </sheetPr>
  <dimension ref="A1:AE45"/>
  <sheetViews>
    <sheetView workbookViewId="0"/>
  </sheetViews>
  <sheetFormatPr defaultRowHeight="15"/>
  <cols>
    <col min="1" max="1" width="27.28515625" style="4" customWidth="1"/>
    <col min="2" max="13" width="9.5703125" style="4" customWidth="1"/>
    <col min="14" max="17" width="9.140625" style="4"/>
    <col min="18" max="18" width="6.5703125" style="4" customWidth="1"/>
    <col min="19" max="16384" width="9.140625" style="4"/>
  </cols>
  <sheetData>
    <row r="1" spans="1:19">
      <c r="A1" s="288" t="s">
        <v>173</v>
      </c>
      <c r="B1" s="248"/>
      <c r="C1" s="248"/>
      <c r="D1" s="248"/>
      <c r="E1" s="249"/>
      <c r="F1" s="248"/>
      <c r="G1" s="248"/>
      <c r="H1" s="248"/>
      <c r="I1" s="249"/>
      <c r="J1" s="250"/>
      <c r="K1" s="64"/>
      <c r="L1" s="64"/>
      <c r="M1" s="64"/>
      <c r="N1" s="64"/>
      <c r="O1" s="64"/>
      <c r="P1" s="64"/>
      <c r="Q1" s="64"/>
      <c r="R1" s="64"/>
      <c r="S1" s="64"/>
    </row>
    <row r="2" spans="1:19">
      <c r="A2" s="288"/>
      <c r="B2" s="248"/>
      <c r="C2" s="248"/>
      <c r="D2" s="248"/>
      <c r="E2" s="249"/>
      <c r="F2" s="248"/>
      <c r="G2" s="248"/>
      <c r="H2" s="248"/>
      <c r="I2" s="249"/>
      <c r="J2" s="250"/>
      <c r="K2" s="64"/>
      <c r="L2" s="64"/>
      <c r="M2" s="64"/>
      <c r="N2" s="64"/>
      <c r="O2" s="64"/>
      <c r="P2" s="64"/>
      <c r="Q2" s="64"/>
      <c r="R2" s="64"/>
      <c r="S2" s="64"/>
    </row>
    <row r="3" spans="1:19">
      <c r="A3" s="252" t="s">
        <v>92</v>
      </c>
      <c r="B3" s="248"/>
      <c r="C3" s="253"/>
      <c r="D3" s="254"/>
      <c r="E3" s="255"/>
      <c r="F3" s="255"/>
      <c r="G3" s="255"/>
      <c r="H3" s="255"/>
      <c r="I3" s="248"/>
      <c r="J3" s="256"/>
      <c r="K3" s="64"/>
      <c r="L3" s="64"/>
      <c r="M3" s="64"/>
      <c r="N3" s="64"/>
      <c r="O3" s="64"/>
      <c r="P3" s="64"/>
      <c r="Q3" s="64"/>
      <c r="R3" s="64"/>
      <c r="S3" s="64"/>
    </row>
    <row r="4" spans="1:19">
      <c r="A4" s="484" t="s">
        <v>122</v>
      </c>
      <c r="B4" s="486" t="s">
        <v>127</v>
      </c>
      <c r="C4" s="487"/>
      <c r="D4" s="487"/>
      <c r="E4" s="487"/>
      <c r="F4" s="487"/>
      <c r="G4" s="487"/>
      <c r="H4" s="487"/>
      <c r="I4" s="487"/>
      <c r="J4" s="498"/>
      <c r="K4" s="499"/>
      <c r="L4" s="500"/>
      <c r="M4" s="500"/>
      <c r="N4" s="501"/>
      <c r="O4" s="502"/>
      <c r="P4" s="64"/>
      <c r="Q4" s="64"/>
      <c r="R4" s="64"/>
      <c r="S4" s="64"/>
    </row>
    <row r="5" spans="1:19">
      <c r="A5" s="493"/>
      <c r="B5" s="257" t="s">
        <v>153</v>
      </c>
      <c r="C5" s="258" t="s">
        <v>154</v>
      </c>
      <c r="D5" s="258" t="s">
        <v>155</v>
      </c>
      <c r="E5" s="258" t="s">
        <v>156</v>
      </c>
      <c r="F5" s="370" t="s">
        <v>157</v>
      </c>
      <c r="G5" s="381" t="s">
        <v>158</v>
      </c>
      <c r="H5" s="258" t="s">
        <v>159</v>
      </c>
      <c r="I5" s="257" t="s">
        <v>160</v>
      </c>
      <c r="J5" s="260" t="s">
        <v>161</v>
      </c>
      <c r="K5" s="353" t="s">
        <v>162</v>
      </c>
      <c r="L5" s="260" t="s">
        <v>163</v>
      </c>
      <c r="M5" s="370" t="s">
        <v>164</v>
      </c>
      <c r="N5" s="375" t="s">
        <v>1</v>
      </c>
      <c r="O5" s="259" t="s">
        <v>2</v>
      </c>
      <c r="P5" s="64"/>
      <c r="Q5" s="64"/>
      <c r="R5" s="64"/>
      <c r="S5" s="64"/>
    </row>
    <row r="6" spans="1:19">
      <c r="A6" s="494"/>
      <c r="B6" s="257"/>
      <c r="C6" s="257"/>
      <c r="D6" s="257"/>
      <c r="E6" s="257"/>
      <c r="F6" s="371"/>
      <c r="G6" s="382" t="s">
        <v>151</v>
      </c>
      <c r="H6" s="257"/>
      <c r="I6" s="257"/>
      <c r="J6" s="356"/>
      <c r="K6" s="356"/>
      <c r="L6" s="357"/>
      <c r="M6" s="371"/>
      <c r="N6" s="376" t="s">
        <v>151</v>
      </c>
      <c r="O6" s="363" t="s">
        <v>151</v>
      </c>
      <c r="P6" s="64"/>
      <c r="Q6" s="64"/>
      <c r="R6" s="64"/>
      <c r="S6" s="64"/>
    </row>
    <row r="7" spans="1:19">
      <c r="A7" s="261" t="s">
        <v>124</v>
      </c>
      <c r="B7" s="262">
        <v>10000</v>
      </c>
      <c r="C7" s="262">
        <v>10000</v>
      </c>
      <c r="D7" s="262">
        <v>10000</v>
      </c>
      <c r="E7" s="262">
        <v>10000</v>
      </c>
      <c r="F7" s="366">
        <v>10000</v>
      </c>
      <c r="G7" s="362">
        <v>15000</v>
      </c>
      <c r="H7" s="262">
        <v>15000</v>
      </c>
      <c r="I7" s="262">
        <v>15000</v>
      </c>
      <c r="J7" s="354">
        <v>15000</v>
      </c>
      <c r="K7" s="354">
        <v>15000</v>
      </c>
      <c r="L7" s="354">
        <v>15000</v>
      </c>
      <c r="M7" s="373">
        <v>15000</v>
      </c>
      <c r="N7" s="377">
        <v>15795</v>
      </c>
      <c r="O7" s="362">
        <v>16365</v>
      </c>
      <c r="P7" s="64"/>
      <c r="Q7" s="64"/>
      <c r="R7" s="64"/>
      <c r="S7" s="64"/>
    </row>
    <row r="8" spans="1:19">
      <c r="A8" s="263" t="s">
        <v>114</v>
      </c>
      <c r="B8" s="277"/>
      <c r="C8" s="278"/>
      <c r="D8" s="278"/>
      <c r="E8" s="278"/>
      <c r="F8" s="384"/>
      <c r="G8" s="385"/>
      <c r="H8" s="278"/>
      <c r="I8" s="278"/>
      <c r="J8" s="279"/>
      <c r="K8" s="279"/>
      <c r="L8" s="279"/>
      <c r="M8" s="374"/>
      <c r="N8" s="390"/>
      <c r="O8" s="391"/>
      <c r="P8" s="64"/>
      <c r="Q8" s="64"/>
      <c r="R8" s="64"/>
      <c r="S8" s="64"/>
    </row>
    <row r="9" spans="1:19">
      <c r="A9" s="269">
        <v>2000</v>
      </c>
      <c r="B9" s="289">
        <v>170</v>
      </c>
      <c r="C9" s="289">
        <v>250</v>
      </c>
      <c r="D9" s="289">
        <v>310</v>
      </c>
      <c r="E9" s="289">
        <v>350</v>
      </c>
      <c r="F9" s="386">
        <v>430</v>
      </c>
      <c r="G9" s="387">
        <v>300</v>
      </c>
      <c r="H9" s="289">
        <v>360</v>
      </c>
      <c r="I9" s="289">
        <v>440</v>
      </c>
      <c r="J9" s="289">
        <v>480</v>
      </c>
      <c r="K9" s="289">
        <v>520</v>
      </c>
      <c r="L9" s="289">
        <v>550</v>
      </c>
      <c r="M9" s="386">
        <v>580</v>
      </c>
      <c r="N9" s="392">
        <v>560</v>
      </c>
      <c r="O9" s="387">
        <v>560</v>
      </c>
      <c r="P9" s="64"/>
      <c r="Q9" s="64"/>
      <c r="R9" s="64"/>
      <c r="S9" s="64"/>
    </row>
    <row r="10" spans="1:19">
      <c r="A10" s="269">
        <v>2001</v>
      </c>
      <c r="B10" s="270" t="s">
        <v>25</v>
      </c>
      <c r="C10" s="289">
        <v>190</v>
      </c>
      <c r="D10" s="289">
        <v>270</v>
      </c>
      <c r="E10" s="289">
        <v>340</v>
      </c>
      <c r="F10" s="386">
        <v>430</v>
      </c>
      <c r="G10" s="387">
        <v>310</v>
      </c>
      <c r="H10" s="289">
        <v>380</v>
      </c>
      <c r="I10" s="289">
        <v>460</v>
      </c>
      <c r="J10" s="289">
        <v>520</v>
      </c>
      <c r="K10" s="289">
        <v>540</v>
      </c>
      <c r="L10" s="289">
        <v>590</v>
      </c>
      <c r="M10" s="386">
        <v>600</v>
      </c>
      <c r="N10" s="392">
        <v>590</v>
      </c>
      <c r="O10" s="387">
        <v>590</v>
      </c>
      <c r="P10" s="64"/>
      <c r="Q10" s="64"/>
      <c r="R10" s="64"/>
      <c r="S10" s="64"/>
    </row>
    <row r="11" spans="1:19">
      <c r="A11" s="269">
        <v>2002</v>
      </c>
      <c r="B11" s="270" t="s">
        <v>25</v>
      </c>
      <c r="C11" s="270" t="s">
        <v>25</v>
      </c>
      <c r="D11" s="289">
        <v>240</v>
      </c>
      <c r="E11" s="289">
        <v>310</v>
      </c>
      <c r="F11" s="386">
        <v>400</v>
      </c>
      <c r="G11" s="387">
        <v>320</v>
      </c>
      <c r="H11" s="289">
        <v>390</v>
      </c>
      <c r="I11" s="289">
        <v>480</v>
      </c>
      <c r="J11" s="289">
        <v>540</v>
      </c>
      <c r="K11" s="289">
        <v>580</v>
      </c>
      <c r="L11" s="289">
        <v>610</v>
      </c>
      <c r="M11" s="386">
        <v>630</v>
      </c>
      <c r="N11" s="392">
        <v>620</v>
      </c>
      <c r="O11" s="387">
        <v>620</v>
      </c>
      <c r="P11" s="64"/>
      <c r="Q11" s="64"/>
      <c r="R11" s="64"/>
      <c r="S11" s="64"/>
    </row>
    <row r="12" spans="1:19">
      <c r="A12" s="269">
        <v>2003</v>
      </c>
      <c r="B12" s="270" t="s">
        <v>25</v>
      </c>
      <c r="C12" s="270" t="s">
        <v>25</v>
      </c>
      <c r="D12" s="270" t="s">
        <v>25</v>
      </c>
      <c r="E12" s="289">
        <v>320</v>
      </c>
      <c r="F12" s="386">
        <v>440</v>
      </c>
      <c r="G12" s="387">
        <v>400</v>
      </c>
      <c r="H12" s="289">
        <v>500</v>
      </c>
      <c r="I12" s="289">
        <v>610</v>
      </c>
      <c r="J12" s="289">
        <v>690</v>
      </c>
      <c r="K12" s="290">
        <v>730</v>
      </c>
      <c r="L12" s="289">
        <v>760</v>
      </c>
      <c r="M12" s="386">
        <v>770</v>
      </c>
      <c r="N12" s="392">
        <v>740</v>
      </c>
      <c r="O12" s="387">
        <v>730</v>
      </c>
      <c r="P12" s="64"/>
      <c r="Q12" s="64"/>
      <c r="R12" s="64"/>
      <c r="S12" s="64"/>
    </row>
    <row r="13" spans="1:19">
      <c r="A13" s="269">
        <v>2004</v>
      </c>
      <c r="B13" s="270" t="s">
        <v>25</v>
      </c>
      <c r="C13" s="270" t="s">
        <v>25</v>
      </c>
      <c r="D13" s="270" t="s">
        <v>25</v>
      </c>
      <c r="E13" s="270" t="s">
        <v>25</v>
      </c>
      <c r="F13" s="386">
        <v>390</v>
      </c>
      <c r="G13" s="387">
        <v>390</v>
      </c>
      <c r="H13" s="289">
        <v>490</v>
      </c>
      <c r="I13" s="289">
        <v>610</v>
      </c>
      <c r="J13" s="289">
        <v>690</v>
      </c>
      <c r="K13" s="289">
        <v>740</v>
      </c>
      <c r="L13" s="289">
        <v>770</v>
      </c>
      <c r="M13" s="386">
        <v>800</v>
      </c>
      <c r="N13" s="392">
        <v>780</v>
      </c>
      <c r="O13" s="387">
        <v>780</v>
      </c>
      <c r="P13" s="64"/>
      <c r="Q13" s="64"/>
      <c r="R13" s="64"/>
      <c r="S13" s="64"/>
    </row>
    <row r="14" spans="1:19">
      <c r="A14" s="269">
        <v>2005</v>
      </c>
      <c r="B14" s="270" t="s">
        <v>25</v>
      </c>
      <c r="C14" s="270" t="s">
        <v>25</v>
      </c>
      <c r="D14" s="270" t="s">
        <v>25</v>
      </c>
      <c r="E14" s="270" t="s">
        <v>25</v>
      </c>
      <c r="F14" s="386" t="s">
        <v>25</v>
      </c>
      <c r="G14" s="387">
        <v>330</v>
      </c>
      <c r="H14" s="289">
        <v>460</v>
      </c>
      <c r="I14" s="289">
        <v>590</v>
      </c>
      <c r="J14" s="289">
        <v>690</v>
      </c>
      <c r="K14" s="289">
        <v>740</v>
      </c>
      <c r="L14" s="289">
        <v>780</v>
      </c>
      <c r="M14" s="386">
        <v>820</v>
      </c>
      <c r="N14" s="392">
        <v>810</v>
      </c>
      <c r="O14" s="387">
        <v>800</v>
      </c>
      <c r="P14" s="64"/>
      <c r="Q14" s="64"/>
      <c r="R14" s="64"/>
      <c r="S14" s="64"/>
    </row>
    <row r="15" spans="1:19">
      <c r="A15" s="269">
        <v>2006</v>
      </c>
      <c r="B15" s="270" t="s">
        <v>25</v>
      </c>
      <c r="C15" s="270" t="s">
        <v>25</v>
      </c>
      <c r="D15" s="270" t="s">
        <v>25</v>
      </c>
      <c r="E15" s="270" t="s">
        <v>25</v>
      </c>
      <c r="F15" s="386" t="s">
        <v>25</v>
      </c>
      <c r="G15" s="387" t="s">
        <v>25</v>
      </c>
      <c r="H15" s="289">
        <v>360</v>
      </c>
      <c r="I15" s="289">
        <v>500</v>
      </c>
      <c r="J15" s="289">
        <v>630</v>
      </c>
      <c r="K15" s="289">
        <v>710</v>
      </c>
      <c r="L15" s="289">
        <v>760</v>
      </c>
      <c r="M15" s="386">
        <v>820</v>
      </c>
      <c r="N15" s="392">
        <v>810</v>
      </c>
      <c r="O15" s="387">
        <v>820</v>
      </c>
      <c r="P15" s="64"/>
      <c r="Q15" s="64"/>
      <c r="R15" s="64"/>
      <c r="S15" s="64"/>
    </row>
    <row r="16" spans="1:19">
      <c r="A16" s="269">
        <v>2007</v>
      </c>
      <c r="B16" s="270" t="s">
        <v>25</v>
      </c>
      <c r="C16" s="270" t="s">
        <v>25</v>
      </c>
      <c r="D16" s="270" t="s">
        <v>25</v>
      </c>
      <c r="E16" s="270" t="s">
        <v>25</v>
      </c>
      <c r="F16" s="386" t="s">
        <v>25</v>
      </c>
      <c r="G16" s="387" t="s">
        <v>25</v>
      </c>
      <c r="H16" s="270" t="s">
        <v>25</v>
      </c>
      <c r="I16" s="289">
        <v>390</v>
      </c>
      <c r="J16" s="289">
        <v>530</v>
      </c>
      <c r="K16" s="289">
        <v>630</v>
      </c>
      <c r="L16" s="289">
        <v>690</v>
      </c>
      <c r="M16" s="386">
        <v>760</v>
      </c>
      <c r="N16" s="392">
        <v>760</v>
      </c>
      <c r="O16" s="387">
        <v>780</v>
      </c>
      <c r="P16" s="64"/>
      <c r="Q16" s="64"/>
      <c r="R16" s="64"/>
      <c r="S16" s="64"/>
    </row>
    <row r="17" spans="1:31">
      <c r="A17" s="269">
        <v>2008</v>
      </c>
      <c r="B17" s="270" t="s">
        <v>25</v>
      </c>
      <c r="C17" s="270" t="s">
        <v>25</v>
      </c>
      <c r="D17" s="270" t="s">
        <v>25</v>
      </c>
      <c r="E17" s="270" t="s">
        <v>25</v>
      </c>
      <c r="F17" s="386" t="s">
        <v>25</v>
      </c>
      <c r="G17" s="387" t="s">
        <v>25</v>
      </c>
      <c r="H17" s="270" t="s">
        <v>25</v>
      </c>
      <c r="I17" s="270" t="s">
        <v>25</v>
      </c>
      <c r="J17" s="289">
        <v>420</v>
      </c>
      <c r="K17" s="289">
        <v>520</v>
      </c>
      <c r="L17" s="289">
        <v>600</v>
      </c>
      <c r="M17" s="386">
        <v>670</v>
      </c>
      <c r="N17" s="392">
        <v>700</v>
      </c>
      <c r="O17" s="387">
        <v>720</v>
      </c>
      <c r="P17" s="64"/>
      <c r="Q17" s="64"/>
      <c r="R17" s="64"/>
      <c r="S17" s="64"/>
    </row>
    <row r="18" spans="1:31">
      <c r="A18" s="269">
        <v>2009</v>
      </c>
      <c r="B18" s="270" t="s">
        <v>25</v>
      </c>
      <c r="C18" s="270" t="s">
        <v>25</v>
      </c>
      <c r="D18" s="270" t="s">
        <v>25</v>
      </c>
      <c r="E18" s="270" t="s">
        <v>25</v>
      </c>
      <c r="F18" s="386" t="s">
        <v>25</v>
      </c>
      <c r="G18" s="387" t="s">
        <v>25</v>
      </c>
      <c r="H18" s="270" t="s">
        <v>25</v>
      </c>
      <c r="I18" s="270" t="s">
        <v>25</v>
      </c>
      <c r="J18" s="270" t="s">
        <v>25</v>
      </c>
      <c r="K18" s="289">
        <v>420</v>
      </c>
      <c r="L18" s="289">
        <v>510</v>
      </c>
      <c r="M18" s="386">
        <v>610</v>
      </c>
      <c r="N18" s="392">
        <v>650</v>
      </c>
      <c r="O18" s="387">
        <v>680</v>
      </c>
      <c r="P18" s="64"/>
      <c r="Q18" s="64"/>
      <c r="R18" s="64"/>
      <c r="S18" s="64"/>
    </row>
    <row r="19" spans="1:31">
      <c r="A19" s="269">
        <v>2010</v>
      </c>
      <c r="B19" s="270" t="s">
        <v>25</v>
      </c>
      <c r="C19" s="270" t="s">
        <v>25</v>
      </c>
      <c r="D19" s="270" t="s">
        <v>25</v>
      </c>
      <c r="E19" s="270" t="s">
        <v>25</v>
      </c>
      <c r="F19" s="386" t="s">
        <v>25</v>
      </c>
      <c r="G19" s="387" t="s">
        <v>25</v>
      </c>
      <c r="H19" s="270" t="s">
        <v>25</v>
      </c>
      <c r="I19" s="270" t="s">
        <v>25</v>
      </c>
      <c r="J19" s="270" t="s">
        <v>25</v>
      </c>
      <c r="K19" s="270" t="s">
        <v>25</v>
      </c>
      <c r="L19" s="289">
        <v>410</v>
      </c>
      <c r="M19" s="386">
        <v>520</v>
      </c>
      <c r="N19" s="392">
        <v>570</v>
      </c>
      <c r="O19" s="387">
        <v>620</v>
      </c>
      <c r="P19" s="64"/>
      <c r="Q19" s="64"/>
      <c r="R19" s="64"/>
      <c r="S19" s="64"/>
    </row>
    <row r="20" spans="1:31">
      <c r="A20" s="269">
        <v>2011</v>
      </c>
      <c r="B20" s="270" t="s">
        <v>25</v>
      </c>
      <c r="C20" s="270" t="s">
        <v>25</v>
      </c>
      <c r="D20" s="270" t="s">
        <v>25</v>
      </c>
      <c r="E20" s="270" t="s">
        <v>25</v>
      </c>
      <c r="F20" s="386" t="s">
        <v>25</v>
      </c>
      <c r="G20" s="387" t="s">
        <v>25</v>
      </c>
      <c r="H20" s="270" t="s">
        <v>25</v>
      </c>
      <c r="I20" s="270" t="s">
        <v>25</v>
      </c>
      <c r="J20" s="270" t="s">
        <v>25</v>
      </c>
      <c r="K20" s="270" t="s">
        <v>25</v>
      </c>
      <c r="L20" s="270" t="s">
        <v>25</v>
      </c>
      <c r="M20" s="386">
        <v>420</v>
      </c>
      <c r="N20" s="392">
        <v>500</v>
      </c>
      <c r="O20" s="387">
        <v>570</v>
      </c>
      <c r="P20" s="64"/>
      <c r="Q20" s="64"/>
      <c r="R20" s="64"/>
      <c r="S20" s="64"/>
    </row>
    <row r="21" spans="1:31">
      <c r="A21" s="269">
        <v>2012</v>
      </c>
      <c r="B21" s="270" t="s">
        <v>25</v>
      </c>
      <c r="C21" s="270" t="s">
        <v>25</v>
      </c>
      <c r="D21" s="270" t="s">
        <v>25</v>
      </c>
      <c r="E21" s="270" t="s">
        <v>25</v>
      </c>
      <c r="F21" s="386" t="s">
        <v>25</v>
      </c>
      <c r="G21" s="387" t="s">
        <v>25</v>
      </c>
      <c r="H21" s="270" t="s">
        <v>25</v>
      </c>
      <c r="I21" s="270" t="s">
        <v>25</v>
      </c>
      <c r="J21" s="270" t="s">
        <v>25</v>
      </c>
      <c r="K21" s="270" t="s">
        <v>25</v>
      </c>
      <c r="L21" s="270" t="s">
        <v>25</v>
      </c>
      <c r="M21" s="386" t="s">
        <v>25</v>
      </c>
      <c r="N21" s="392">
        <v>430</v>
      </c>
      <c r="O21" s="387">
        <v>530</v>
      </c>
      <c r="P21" s="64"/>
      <c r="Q21" s="64"/>
      <c r="R21" s="64"/>
      <c r="S21" s="64"/>
    </row>
    <row r="22" spans="1:31">
      <c r="A22" s="269">
        <v>2013</v>
      </c>
      <c r="B22" s="270" t="s">
        <v>25</v>
      </c>
      <c r="C22" s="270" t="s">
        <v>25</v>
      </c>
      <c r="D22" s="270" t="s">
        <v>25</v>
      </c>
      <c r="E22" s="270" t="s">
        <v>25</v>
      </c>
      <c r="F22" s="386" t="s">
        <v>25</v>
      </c>
      <c r="G22" s="387" t="s">
        <v>25</v>
      </c>
      <c r="H22" s="270" t="s">
        <v>25</v>
      </c>
      <c r="I22" s="270" t="s">
        <v>25</v>
      </c>
      <c r="J22" s="270" t="s">
        <v>25</v>
      </c>
      <c r="K22" s="270" t="s">
        <v>25</v>
      </c>
      <c r="L22" s="270" t="s">
        <v>25</v>
      </c>
      <c r="M22" s="386" t="s">
        <v>25</v>
      </c>
      <c r="N22" s="392" t="s">
        <v>25</v>
      </c>
      <c r="O22" s="387">
        <v>410</v>
      </c>
      <c r="P22" s="64"/>
      <c r="Q22" s="64"/>
      <c r="R22" s="64"/>
      <c r="S22" s="64"/>
    </row>
    <row r="23" spans="1:31" ht="27" customHeight="1">
      <c r="A23" s="272" t="s">
        <v>125</v>
      </c>
      <c r="B23" s="291">
        <v>170</v>
      </c>
      <c r="C23" s="291">
        <v>220</v>
      </c>
      <c r="D23" s="291">
        <v>270</v>
      </c>
      <c r="E23" s="291">
        <v>320</v>
      </c>
      <c r="F23" s="388">
        <v>420</v>
      </c>
      <c r="G23" s="389">
        <v>350</v>
      </c>
      <c r="H23" s="291">
        <v>440</v>
      </c>
      <c r="I23" s="291">
        <v>530</v>
      </c>
      <c r="J23" s="291">
        <v>600</v>
      </c>
      <c r="K23" s="291">
        <v>640</v>
      </c>
      <c r="L23" s="291">
        <v>670</v>
      </c>
      <c r="M23" s="388">
        <v>700</v>
      </c>
      <c r="N23" s="393">
        <v>680</v>
      </c>
      <c r="O23" s="389">
        <v>680</v>
      </c>
      <c r="P23" s="64"/>
      <c r="Q23" s="64"/>
      <c r="R23" s="64"/>
      <c r="S23" s="64"/>
    </row>
    <row r="24" spans="1:31">
      <c r="A24" s="478" t="s">
        <v>38</v>
      </c>
      <c r="B24" s="478"/>
      <c r="C24" s="478"/>
      <c r="D24" s="478"/>
      <c r="E24" s="274"/>
      <c r="F24" s="274"/>
      <c r="G24" s="274"/>
      <c r="H24" s="274"/>
      <c r="I24" s="274"/>
      <c r="L24" s="275"/>
      <c r="N24" s="275" t="s">
        <v>118</v>
      </c>
      <c r="O24" s="64"/>
      <c r="P24" s="64"/>
      <c r="Q24" s="64"/>
      <c r="R24" s="64"/>
      <c r="S24" s="64"/>
    </row>
    <row r="25" spans="1:31" ht="6" customHeight="1">
      <c r="A25" s="250"/>
      <c r="B25" s="64"/>
      <c r="C25" s="64"/>
      <c r="D25" s="64"/>
      <c r="E25" s="64"/>
      <c r="F25" s="64"/>
      <c r="G25" s="64"/>
      <c r="H25" s="64"/>
      <c r="I25" s="64"/>
      <c r="J25" s="64"/>
      <c r="K25" s="64"/>
      <c r="L25" s="64"/>
      <c r="M25" s="64"/>
      <c r="N25" s="64"/>
      <c r="O25" s="64"/>
      <c r="P25" s="64"/>
      <c r="Q25" s="64"/>
      <c r="R25" s="64"/>
      <c r="S25" s="64"/>
    </row>
    <row r="26" spans="1:31" ht="4.5" customHeight="1">
      <c r="A26" s="503" t="s">
        <v>201</v>
      </c>
      <c r="B26" s="503"/>
      <c r="C26" s="503"/>
      <c r="D26" s="503"/>
      <c r="E26" s="503"/>
      <c r="F26" s="503"/>
      <c r="G26" s="503"/>
      <c r="H26" s="503"/>
      <c r="I26" s="503"/>
      <c r="J26" s="503"/>
      <c r="K26" s="503"/>
      <c r="L26" s="503"/>
      <c r="M26" s="503"/>
      <c r="N26" s="503"/>
      <c r="O26" s="503"/>
      <c r="P26" s="292"/>
      <c r="Q26" s="292"/>
      <c r="R26" s="292"/>
      <c r="S26" s="292"/>
    </row>
    <row r="27" spans="1:31" ht="3.75" customHeight="1">
      <c r="A27" s="503"/>
      <c r="B27" s="503"/>
      <c r="C27" s="503"/>
      <c r="D27" s="503"/>
      <c r="E27" s="503"/>
      <c r="F27" s="503"/>
      <c r="G27" s="503"/>
      <c r="H27" s="503"/>
      <c r="I27" s="503"/>
      <c r="J27" s="503"/>
      <c r="K27" s="503"/>
      <c r="L27" s="503"/>
      <c r="M27" s="503"/>
      <c r="N27" s="503"/>
      <c r="O27" s="503"/>
      <c r="P27" s="292"/>
      <c r="Q27" s="292"/>
      <c r="R27" s="292"/>
      <c r="S27" s="292"/>
    </row>
    <row r="28" spans="1:31" ht="3.75" customHeight="1">
      <c r="A28" s="503"/>
      <c r="B28" s="503"/>
      <c r="C28" s="503"/>
      <c r="D28" s="503"/>
      <c r="E28" s="503"/>
      <c r="F28" s="503"/>
      <c r="G28" s="503"/>
      <c r="H28" s="503"/>
      <c r="I28" s="503"/>
      <c r="J28" s="503"/>
      <c r="K28" s="503"/>
      <c r="L28" s="503"/>
      <c r="M28" s="503"/>
      <c r="N28" s="503"/>
      <c r="O28" s="503"/>
      <c r="P28" s="292"/>
      <c r="Q28" s="292"/>
      <c r="R28" s="292"/>
      <c r="S28" s="292"/>
    </row>
    <row r="29" spans="1:31" ht="3" customHeight="1">
      <c r="A29" s="503"/>
      <c r="B29" s="503"/>
      <c r="C29" s="503"/>
      <c r="D29" s="503"/>
      <c r="E29" s="503"/>
      <c r="F29" s="503"/>
      <c r="G29" s="503"/>
      <c r="H29" s="503"/>
      <c r="I29" s="503"/>
      <c r="J29" s="503"/>
      <c r="K29" s="503"/>
      <c r="L29" s="503"/>
      <c r="M29" s="503"/>
      <c r="N29" s="503"/>
      <c r="O29" s="503"/>
      <c r="P29" s="293"/>
      <c r="Q29" s="293"/>
      <c r="R29" s="293"/>
      <c r="S29" s="294"/>
      <c r="T29" s="495"/>
      <c r="U29" s="496"/>
      <c r="V29" s="496"/>
      <c r="W29" s="496"/>
      <c r="X29" s="496"/>
      <c r="Y29" s="496"/>
      <c r="Z29" s="496"/>
      <c r="AA29" s="496"/>
      <c r="AB29" s="497"/>
      <c r="AC29" s="284"/>
      <c r="AD29" s="284"/>
      <c r="AE29" s="284"/>
    </row>
    <row r="30" spans="1:31" ht="6.75" customHeight="1">
      <c r="A30" s="503"/>
      <c r="B30" s="503"/>
      <c r="C30" s="503"/>
      <c r="D30" s="503"/>
      <c r="E30" s="503"/>
      <c r="F30" s="503"/>
      <c r="G30" s="503"/>
      <c r="H30" s="503"/>
      <c r="I30" s="503"/>
      <c r="J30" s="503"/>
      <c r="K30" s="503"/>
      <c r="L30" s="503"/>
      <c r="M30" s="503"/>
      <c r="N30" s="503"/>
      <c r="O30" s="503"/>
      <c r="P30" s="295"/>
      <c r="Q30" s="295"/>
      <c r="R30" s="295"/>
      <c r="S30" s="295"/>
      <c r="T30" s="296"/>
      <c r="U30" s="296"/>
      <c r="V30" s="296"/>
      <c r="W30" s="296"/>
      <c r="X30" s="296"/>
      <c r="Y30" s="296"/>
      <c r="Z30" s="296"/>
      <c r="AA30" s="296"/>
      <c r="AB30" s="297"/>
      <c r="AC30" s="284"/>
      <c r="AD30" s="284"/>
      <c r="AE30" s="284"/>
    </row>
    <row r="31" spans="1:31">
      <c r="A31" s="503"/>
      <c r="B31" s="503"/>
      <c r="C31" s="503"/>
      <c r="D31" s="503"/>
      <c r="E31" s="503"/>
      <c r="F31" s="503"/>
      <c r="G31" s="503"/>
      <c r="H31" s="503"/>
      <c r="I31" s="503"/>
      <c r="J31" s="503"/>
      <c r="K31" s="503"/>
      <c r="L31" s="503"/>
      <c r="M31" s="503"/>
      <c r="N31" s="503"/>
      <c r="O31" s="503"/>
      <c r="P31" s="298"/>
      <c r="Q31" s="298"/>
      <c r="R31" s="298"/>
      <c r="S31" s="299"/>
      <c r="T31" s="283"/>
      <c r="U31" s="283"/>
      <c r="V31" s="283"/>
      <c r="W31" s="283"/>
      <c r="X31" s="283"/>
      <c r="Y31" s="283"/>
      <c r="Z31" s="283"/>
      <c r="AA31" s="283"/>
      <c r="AB31" s="300"/>
      <c r="AC31" s="284"/>
      <c r="AD31" s="284"/>
      <c r="AE31" s="284"/>
    </row>
    <row r="32" spans="1:31">
      <c r="A32" s="503"/>
      <c r="B32" s="503"/>
      <c r="C32" s="503"/>
      <c r="D32" s="503"/>
      <c r="E32" s="503"/>
      <c r="F32" s="503"/>
      <c r="G32" s="503"/>
      <c r="H32" s="503"/>
      <c r="I32" s="503"/>
      <c r="J32" s="503"/>
      <c r="K32" s="503"/>
      <c r="L32" s="503"/>
      <c r="M32" s="503"/>
      <c r="N32" s="503"/>
      <c r="O32" s="503"/>
      <c r="P32" s="298"/>
      <c r="Q32" s="298"/>
      <c r="R32" s="298"/>
      <c r="S32" s="298"/>
      <c r="T32" s="283"/>
      <c r="U32" s="283"/>
      <c r="V32" s="283"/>
      <c r="W32" s="283"/>
      <c r="X32" s="283"/>
      <c r="Y32" s="283"/>
      <c r="Z32" s="283"/>
      <c r="AA32" s="283"/>
      <c r="AB32" s="283"/>
      <c r="AC32" s="284"/>
      <c r="AD32" s="284"/>
      <c r="AE32" s="284"/>
    </row>
    <row r="33" spans="1:31">
      <c r="A33" s="503"/>
      <c r="B33" s="503"/>
      <c r="C33" s="503"/>
      <c r="D33" s="503"/>
      <c r="E33" s="503"/>
      <c r="F33" s="503"/>
      <c r="G33" s="503"/>
      <c r="H33" s="503"/>
      <c r="I33" s="503"/>
      <c r="J33" s="503"/>
      <c r="K33" s="503"/>
      <c r="L33" s="503"/>
      <c r="M33" s="503"/>
      <c r="N33" s="503"/>
      <c r="O33" s="503"/>
      <c r="P33" s="298"/>
      <c r="Q33" s="298"/>
      <c r="R33" s="298"/>
      <c r="S33" s="298"/>
      <c r="T33" s="283"/>
      <c r="U33" s="283"/>
      <c r="V33" s="283"/>
      <c r="W33" s="283"/>
      <c r="X33" s="283"/>
      <c r="Y33" s="283"/>
      <c r="Z33" s="283"/>
      <c r="AA33" s="283"/>
      <c r="AB33" s="283"/>
      <c r="AC33" s="284"/>
      <c r="AD33" s="284"/>
      <c r="AE33" s="284"/>
    </row>
    <row r="34" spans="1:31">
      <c r="A34" s="503"/>
      <c r="B34" s="503"/>
      <c r="C34" s="503"/>
      <c r="D34" s="503"/>
      <c r="E34" s="503"/>
      <c r="F34" s="503"/>
      <c r="G34" s="503"/>
      <c r="H34" s="503"/>
      <c r="I34" s="503"/>
      <c r="J34" s="503"/>
      <c r="K34" s="503"/>
      <c r="L34" s="503"/>
      <c r="M34" s="503"/>
      <c r="N34" s="503"/>
      <c r="O34" s="503"/>
      <c r="P34" s="298"/>
      <c r="Q34" s="298"/>
      <c r="R34" s="298"/>
      <c r="S34" s="298"/>
      <c r="T34" s="283"/>
      <c r="U34" s="283"/>
      <c r="V34" s="283"/>
      <c r="W34" s="283"/>
      <c r="X34" s="283"/>
      <c r="Y34" s="283"/>
      <c r="Z34" s="283"/>
      <c r="AA34" s="283"/>
      <c r="AB34" s="283"/>
      <c r="AC34" s="284"/>
      <c r="AD34" s="284"/>
      <c r="AE34" s="284"/>
    </row>
    <row r="35" spans="1:31">
      <c r="A35" s="503"/>
      <c r="B35" s="503"/>
      <c r="C35" s="503"/>
      <c r="D35" s="503"/>
      <c r="E35" s="503"/>
      <c r="F35" s="503"/>
      <c r="G35" s="503"/>
      <c r="H35" s="503"/>
      <c r="I35" s="503"/>
      <c r="J35" s="503"/>
      <c r="K35" s="503"/>
      <c r="L35" s="503"/>
      <c r="M35" s="503"/>
      <c r="N35" s="503"/>
      <c r="O35" s="503"/>
      <c r="P35" s="298"/>
      <c r="Q35" s="298"/>
      <c r="R35" s="298"/>
      <c r="S35" s="298"/>
      <c r="T35" s="283"/>
      <c r="U35" s="283"/>
      <c r="V35" s="283"/>
      <c r="W35" s="283"/>
      <c r="X35" s="283"/>
      <c r="Y35" s="283"/>
      <c r="Z35" s="283"/>
      <c r="AA35" s="283"/>
      <c r="AB35" s="283"/>
      <c r="AC35" s="284"/>
      <c r="AD35" s="284"/>
      <c r="AE35" s="284"/>
    </row>
    <row r="36" spans="1:31">
      <c r="A36" s="503"/>
      <c r="B36" s="503"/>
      <c r="C36" s="503"/>
      <c r="D36" s="503"/>
      <c r="E36" s="503"/>
      <c r="F36" s="503"/>
      <c r="G36" s="503"/>
      <c r="H36" s="503"/>
      <c r="I36" s="503"/>
      <c r="J36" s="503"/>
      <c r="K36" s="503"/>
      <c r="L36" s="503"/>
      <c r="M36" s="503"/>
      <c r="N36" s="503"/>
      <c r="O36" s="503"/>
      <c r="P36" s="298"/>
      <c r="Q36" s="298"/>
      <c r="R36" s="298"/>
      <c r="S36" s="298"/>
      <c r="T36" s="283"/>
      <c r="U36" s="283"/>
      <c r="V36" s="283"/>
      <c r="W36" s="283"/>
      <c r="X36" s="283"/>
      <c r="Y36" s="283"/>
      <c r="Z36" s="283"/>
      <c r="AA36" s="283"/>
      <c r="AB36" s="283"/>
      <c r="AC36" s="284"/>
      <c r="AD36" s="284"/>
      <c r="AE36" s="284"/>
    </row>
    <row r="37" spans="1:31">
      <c r="A37" s="503"/>
      <c r="B37" s="503"/>
      <c r="C37" s="503"/>
      <c r="D37" s="503"/>
      <c r="E37" s="503"/>
      <c r="F37" s="503"/>
      <c r="G37" s="503"/>
      <c r="H37" s="503"/>
      <c r="I37" s="503"/>
      <c r="J37" s="503"/>
      <c r="K37" s="503"/>
      <c r="L37" s="503"/>
      <c r="M37" s="503"/>
      <c r="N37" s="503"/>
      <c r="O37" s="503"/>
      <c r="P37" s="298"/>
      <c r="Q37" s="298"/>
      <c r="R37" s="298"/>
      <c r="S37" s="298"/>
      <c r="T37" s="283"/>
      <c r="U37" s="283"/>
      <c r="V37" s="283"/>
      <c r="W37" s="283"/>
      <c r="X37" s="283"/>
      <c r="Y37" s="283"/>
      <c r="Z37" s="283"/>
      <c r="AA37" s="283"/>
      <c r="AB37" s="283"/>
      <c r="AC37" s="284"/>
      <c r="AD37" s="284"/>
      <c r="AE37" s="284"/>
    </row>
    <row r="38" spans="1:31">
      <c r="A38" s="503"/>
      <c r="B38" s="503"/>
      <c r="C38" s="503"/>
      <c r="D38" s="503"/>
      <c r="E38" s="503"/>
      <c r="F38" s="503"/>
      <c r="G38" s="503"/>
      <c r="H38" s="503"/>
      <c r="I38" s="503"/>
      <c r="J38" s="503"/>
      <c r="K38" s="503"/>
      <c r="L38" s="503"/>
      <c r="M38" s="503"/>
      <c r="N38" s="503"/>
      <c r="O38" s="503"/>
      <c r="P38" s="298"/>
      <c r="Q38" s="298"/>
      <c r="R38" s="298"/>
      <c r="S38" s="298"/>
      <c r="T38" s="283"/>
      <c r="U38" s="283"/>
      <c r="V38" s="283"/>
      <c r="W38" s="283"/>
      <c r="X38" s="283"/>
      <c r="Y38" s="283"/>
      <c r="Z38" s="283"/>
      <c r="AA38" s="283"/>
      <c r="AB38" s="283"/>
      <c r="AC38" s="284"/>
      <c r="AD38" s="284"/>
      <c r="AE38" s="284"/>
    </row>
    <row r="39" spans="1:31">
      <c r="A39" s="503"/>
      <c r="B39" s="503"/>
      <c r="C39" s="503"/>
      <c r="D39" s="503"/>
      <c r="E39" s="503"/>
      <c r="F39" s="503"/>
      <c r="G39" s="503"/>
      <c r="H39" s="503"/>
      <c r="I39" s="503"/>
      <c r="J39" s="503"/>
      <c r="K39" s="503"/>
      <c r="L39" s="503"/>
      <c r="M39" s="503"/>
      <c r="N39" s="503"/>
      <c r="O39" s="503"/>
      <c r="P39" s="298"/>
      <c r="Q39" s="298"/>
      <c r="R39" s="298"/>
      <c r="S39" s="298"/>
      <c r="T39" s="283"/>
      <c r="U39" s="283"/>
      <c r="V39" s="283"/>
      <c r="W39" s="283"/>
      <c r="X39" s="283"/>
      <c r="Y39" s="283"/>
      <c r="Z39" s="283"/>
      <c r="AA39" s="283"/>
      <c r="AB39" s="283"/>
      <c r="AC39" s="284"/>
      <c r="AD39" s="284"/>
      <c r="AE39" s="284"/>
    </row>
    <row r="40" spans="1:31">
      <c r="A40" s="503"/>
      <c r="B40" s="503"/>
      <c r="C40" s="503"/>
      <c r="D40" s="503"/>
      <c r="E40" s="503"/>
      <c r="F40" s="503"/>
      <c r="G40" s="503"/>
      <c r="H40" s="503"/>
      <c r="I40" s="503"/>
      <c r="J40" s="503"/>
      <c r="K40" s="503"/>
      <c r="L40" s="503"/>
      <c r="M40" s="503"/>
      <c r="N40" s="503"/>
      <c r="O40" s="503"/>
      <c r="P40" s="298"/>
      <c r="Q40" s="298"/>
      <c r="R40" s="298"/>
      <c r="S40" s="298"/>
      <c r="T40" s="283"/>
      <c r="U40" s="283"/>
      <c r="V40" s="283"/>
      <c r="W40" s="283"/>
      <c r="X40" s="283"/>
      <c r="Y40" s="283"/>
      <c r="Z40" s="283"/>
      <c r="AA40" s="283"/>
      <c r="AB40" s="283"/>
      <c r="AC40" s="284"/>
      <c r="AD40" s="284"/>
      <c r="AE40" s="284"/>
    </row>
    <row r="41" spans="1:31">
      <c r="A41" s="301"/>
      <c r="B41" s="301"/>
      <c r="C41" s="301"/>
      <c r="D41" s="301"/>
      <c r="E41" s="301"/>
      <c r="F41" s="301"/>
      <c r="G41" s="301"/>
      <c r="H41" s="301"/>
      <c r="I41" s="301"/>
      <c r="J41" s="301"/>
      <c r="K41" s="301"/>
      <c r="L41" s="301"/>
      <c r="M41" s="298"/>
      <c r="N41" s="298"/>
      <c r="O41" s="298"/>
      <c r="P41" s="298"/>
      <c r="Q41" s="298"/>
      <c r="R41" s="298"/>
      <c r="S41" s="298"/>
      <c r="T41" s="283"/>
      <c r="U41" s="283"/>
      <c r="V41" s="283"/>
      <c r="W41" s="283"/>
      <c r="X41" s="283"/>
      <c r="Y41" s="283"/>
      <c r="Z41" s="283"/>
      <c r="AA41" s="283"/>
      <c r="AB41" s="283"/>
      <c r="AC41" s="284"/>
      <c r="AD41" s="284"/>
      <c r="AE41" s="284"/>
    </row>
    <row r="42" spans="1:31">
      <c r="A42" s="281"/>
      <c r="B42" s="282"/>
      <c r="C42" s="282"/>
      <c r="D42" s="282"/>
      <c r="E42" s="282"/>
      <c r="F42" s="282"/>
      <c r="G42" s="282"/>
      <c r="H42" s="282"/>
      <c r="I42" s="282"/>
      <c r="J42" s="282"/>
      <c r="K42" s="282"/>
      <c r="L42" s="282"/>
      <c r="M42" s="282"/>
      <c r="N42" s="282"/>
      <c r="O42" s="282"/>
      <c r="P42" s="282"/>
      <c r="Q42" s="282"/>
      <c r="R42" s="282"/>
      <c r="S42" s="282"/>
      <c r="T42" s="283"/>
      <c r="U42" s="283"/>
      <c r="V42" s="283"/>
      <c r="W42" s="283"/>
      <c r="X42" s="283"/>
      <c r="Y42" s="283"/>
      <c r="Z42" s="283"/>
      <c r="AA42" s="283"/>
      <c r="AB42" s="283"/>
      <c r="AC42" s="284"/>
      <c r="AD42" s="284"/>
      <c r="AE42" s="284"/>
    </row>
    <row r="43" spans="1:31">
      <c r="A43" s="285"/>
      <c r="B43" s="286"/>
      <c r="C43" s="286"/>
      <c r="D43" s="286"/>
      <c r="E43" s="286"/>
      <c r="F43" s="286"/>
      <c r="G43" s="286"/>
      <c r="H43" s="286"/>
      <c r="I43" s="286"/>
      <c r="J43" s="286"/>
      <c r="K43" s="286"/>
      <c r="L43" s="286"/>
      <c r="M43" s="286"/>
      <c r="N43" s="286"/>
      <c r="O43" s="286"/>
      <c r="P43" s="286"/>
      <c r="Q43" s="286"/>
      <c r="R43" s="286"/>
      <c r="S43" s="286"/>
      <c r="T43" s="287"/>
      <c r="U43" s="287"/>
      <c r="V43" s="287"/>
      <c r="W43" s="287"/>
      <c r="X43" s="287"/>
      <c r="Y43" s="287"/>
      <c r="Z43" s="287"/>
      <c r="AA43" s="287"/>
      <c r="AB43" s="287"/>
      <c r="AC43" s="284"/>
      <c r="AD43" s="284"/>
      <c r="AE43" s="284"/>
    </row>
    <row r="44" spans="1:31">
      <c r="A44" s="284"/>
      <c r="B44" s="284"/>
      <c r="C44" s="284"/>
      <c r="D44" s="284"/>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row>
    <row r="45" spans="1:31">
      <c r="A45" s="284"/>
      <c r="B45" s="284"/>
      <c r="C45" s="284"/>
      <c r="D45" s="284"/>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row>
  </sheetData>
  <mergeCells count="5">
    <mergeCell ref="A4:A6"/>
    <mergeCell ref="A24:D24"/>
    <mergeCell ref="T29:AB29"/>
    <mergeCell ref="B4:O4"/>
    <mergeCell ref="A26:O40"/>
  </mergeCells>
  <pageMargins left="0.70866141732283472" right="0.70866141732283472" top="0.74803149606299213" bottom="0.74803149606299213" header="0.31496062992125984" footer="0.31496062992125984"/>
  <pageSetup paperSize="9" scale="77"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R54"/>
  <sheetViews>
    <sheetView topLeftCell="A25" workbookViewId="0">
      <selection activeCell="Q33" sqref="Q33"/>
    </sheetView>
  </sheetViews>
  <sheetFormatPr defaultRowHeight="15"/>
  <cols>
    <col min="1" max="1" width="22" style="4" customWidth="1"/>
    <col min="2" max="16" width="9.7109375" style="4" customWidth="1"/>
    <col min="17" max="16384" width="9.140625" style="4"/>
  </cols>
  <sheetData>
    <row r="1" spans="1:17">
      <c r="A1" s="302" t="s">
        <v>148</v>
      </c>
      <c r="B1" s="303"/>
      <c r="C1" s="304"/>
      <c r="D1" s="304"/>
      <c r="E1" s="304"/>
      <c r="F1" s="305"/>
      <c r="G1" s="304"/>
      <c r="H1" s="304"/>
      <c r="I1" s="304"/>
      <c r="J1" s="304"/>
      <c r="K1" s="305"/>
      <c r="L1" s="306"/>
      <c r="M1" s="64"/>
    </row>
    <row r="2" spans="1:17" ht="15.75">
      <c r="A2" s="307"/>
      <c r="B2" s="303"/>
      <c r="C2" s="304"/>
      <c r="D2" s="304"/>
      <c r="E2" s="304"/>
      <c r="F2" s="305"/>
      <c r="G2" s="304"/>
      <c r="H2" s="304"/>
      <c r="I2" s="304"/>
      <c r="J2" s="304"/>
      <c r="K2" s="305"/>
      <c r="L2" s="306"/>
      <c r="M2" s="64"/>
    </row>
    <row r="3" spans="1:17">
      <c r="A3" s="308" t="s">
        <v>149</v>
      </c>
      <c r="B3" s="303"/>
      <c r="C3" s="309"/>
      <c r="D3" s="309"/>
      <c r="E3" s="309"/>
      <c r="F3" s="310"/>
      <c r="G3" s="309"/>
      <c r="H3" s="309"/>
      <c r="I3" s="309"/>
      <c r="J3" s="309"/>
      <c r="K3" s="310"/>
      <c r="L3" s="311"/>
      <c r="M3" s="64"/>
    </row>
    <row r="4" spans="1:17">
      <c r="A4" s="312" t="s">
        <v>92</v>
      </c>
      <c r="B4" s="312"/>
      <c r="C4" s="309"/>
      <c r="D4" s="313"/>
      <c r="E4" s="314"/>
      <c r="F4" s="315"/>
      <c r="G4" s="315"/>
      <c r="H4" s="315"/>
      <c r="I4" s="315"/>
      <c r="J4" s="315"/>
      <c r="K4" s="309"/>
      <c r="L4" s="316"/>
      <c r="M4" s="64"/>
    </row>
    <row r="5" spans="1:17">
      <c r="A5" s="505" t="s">
        <v>128</v>
      </c>
      <c r="B5" s="508" t="s">
        <v>166</v>
      </c>
      <c r="C5" s="501"/>
      <c r="D5" s="501"/>
      <c r="E5" s="501"/>
      <c r="F5" s="501"/>
      <c r="G5" s="501"/>
      <c r="H5" s="501"/>
      <c r="I5" s="501"/>
      <c r="J5" s="501"/>
      <c r="K5" s="501"/>
      <c r="L5" s="501"/>
      <c r="M5" s="501"/>
      <c r="N5" s="501"/>
      <c r="O5" s="501"/>
      <c r="P5" s="501"/>
      <c r="Q5" s="502"/>
    </row>
    <row r="6" spans="1:17">
      <c r="A6" s="506"/>
      <c r="B6" s="343" t="s">
        <v>152</v>
      </c>
      <c r="C6" s="343" t="s">
        <v>153</v>
      </c>
      <c r="D6" s="344" t="s">
        <v>154</v>
      </c>
      <c r="E6" s="344" t="s">
        <v>155</v>
      </c>
      <c r="F6" s="344" t="s">
        <v>156</v>
      </c>
      <c r="G6" s="397" t="s">
        <v>157</v>
      </c>
      <c r="H6" s="394" t="s">
        <v>158</v>
      </c>
      <c r="I6" s="344" t="s">
        <v>159</v>
      </c>
      <c r="J6" s="344" t="s">
        <v>160</v>
      </c>
      <c r="K6" s="344" t="s">
        <v>161</v>
      </c>
      <c r="L6" s="344" t="s">
        <v>162</v>
      </c>
      <c r="M6" s="344" t="s">
        <v>163</v>
      </c>
      <c r="N6" s="344" t="s">
        <v>164</v>
      </c>
      <c r="O6" s="344" t="s">
        <v>1</v>
      </c>
      <c r="P6" s="344" t="s">
        <v>2</v>
      </c>
      <c r="Q6" s="344" t="s">
        <v>141</v>
      </c>
    </row>
    <row r="7" spans="1:17">
      <c r="A7" s="507"/>
      <c r="B7" s="317"/>
      <c r="C7" s="318"/>
      <c r="D7" s="319"/>
      <c r="E7" s="319"/>
      <c r="F7" s="319"/>
      <c r="G7" s="398"/>
      <c r="H7" s="394"/>
      <c r="I7" s="319"/>
      <c r="J7" s="319"/>
      <c r="K7" s="319"/>
      <c r="L7" s="345"/>
      <c r="M7" s="345"/>
      <c r="N7" s="345"/>
      <c r="O7" s="345"/>
      <c r="P7" s="345" t="s">
        <v>150</v>
      </c>
      <c r="Q7" s="345" t="s">
        <v>150</v>
      </c>
    </row>
    <row r="8" spans="1:17">
      <c r="A8" s="320" t="s">
        <v>114</v>
      </c>
      <c r="B8" s="321"/>
      <c r="C8" s="322"/>
      <c r="D8" s="323"/>
      <c r="E8" s="323"/>
      <c r="F8" s="323"/>
      <c r="G8" s="323"/>
      <c r="H8" s="324"/>
      <c r="I8" s="323"/>
      <c r="J8" s="323"/>
      <c r="K8" s="323"/>
      <c r="L8" s="325"/>
      <c r="M8" s="325"/>
      <c r="N8" s="325"/>
      <c r="O8" s="325"/>
      <c r="P8" s="268"/>
      <c r="Q8" s="268"/>
    </row>
    <row r="9" spans="1:17">
      <c r="A9" s="326">
        <v>2000</v>
      </c>
      <c r="B9" s="327">
        <v>9.3680000000000003</v>
      </c>
      <c r="C9" s="327">
        <v>9.3460000000000001</v>
      </c>
      <c r="D9" s="327">
        <v>9.2959999999999994</v>
      </c>
      <c r="E9" s="327">
        <v>9.1489999999999991</v>
      </c>
      <c r="F9" s="327">
        <v>8.9570000000000007</v>
      </c>
      <c r="G9" s="328">
        <v>8.7260000000000009</v>
      </c>
      <c r="H9" s="395">
        <v>8.5549999999999997</v>
      </c>
      <c r="I9" s="327">
        <v>8.3529999999999998</v>
      </c>
      <c r="J9" s="327">
        <v>8.1280000000000001</v>
      </c>
      <c r="K9" s="327">
        <v>7.8760000000000003</v>
      </c>
      <c r="L9" s="327">
        <v>7.6159999999999997</v>
      </c>
      <c r="M9" s="327">
        <v>7.4039999999999999</v>
      </c>
      <c r="N9" s="327">
        <v>7.1719999999999997</v>
      </c>
      <c r="O9" s="327">
        <v>6.96</v>
      </c>
      <c r="P9" s="328">
        <v>6.7249999999999996</v>
      </c>
      <c r="Q9" s="328" t="s">
        <v>65</v>
      </c>
    </row>
    <row r="10" spans="1:17">
      <c r="A10" s="326">
        <v>2001</v>
      </c>
      <c r="B10" s="270" t="s">
        <v>25</v>
      </c>
      <c r="C10" s="327">
        <v>13.157</v>
      </c>
      <c r="D10" s="327">
        <v>13.138</v>
      </c>
      <c r="E10" s="327">
        <v>13.08</v>
      </c>
      <c r="F10" s="327">
        <v>12.946999999999999</v>
      </c>
      <c r="G10" s="328">
        <v>12.741</v>
      </c>
      <c r="H10" s="395">
        <v>12.579000000000001</v>
      </c>
      <c r="I10" s="327">
        <v>12.374000000000001</v>
      </c>
      <c r="J10" s="327">
        <v>12.137</v>
      </c>
      <c r="K10" s="327">
        <v>11.759</v>
      </c>
      <c r="L10" s="327">
        <v>11.403</v>
      </c>
      <c r="M10" s="327">
        <v>11.052</v>
      </c>
      <c r="N10" s="327">
        <v>10.673</v>
      </c>
      <c r="O10" s="327">
        <v>10.311999999999999</v>
      </c>
      <c r="P10" s="328">
        <v>9.9659999999999993</v>
      </c>
      <c r="Q10" s="328" t="s">
        <v>65</v>
      </c>
    </row>
    <row r="11" spans="1:17">
      <c r="A11" s="326">
        <v>2002</v>
      </c>
      <c r="B11" s="270" t="s">
        <v>25</v>
      </c>
      <c r="C11" s="270" t="s">
        <v>25</v>
      </c>
      <c r="D11" s="327">
        <v>21.062000000000001</v>
      </c>
      <c r="E11" s="327">
        <v>20.978000000000002</v>
      </c>
      <c r="F11" s="327">
        <v>20.832999999999998</v>
      </c>
      <c r="G11" s="328">
        <v>20.529</v>
      </c>
      <c r="H11" s="395">
        <v>20.292000000000002</v>
      </c>
      <c r="I11" s="327">
        <v>20.039000000000001</v>
      </c>
      <c r="J11" s="327">
        <v>19.666</v>
      </c>
      <c r="K11" s="327">
        <v>19.146999999999998</v>
      </c>
      <c r="L11" s="327">
        <v>18.664000000000001</v>
      </c>
      <c r="M11" s="327">
        <v>18.190000000000001</v>
      </c>
      <c r="N11" s="327">
        <v>17.626999999999999</v>
      </c>
      <c r="O11" s="327">
        <v>17.143000000000001</v>
      </c>
      <c r="P11" s="328">
        <v>16.638999999999999</v>
      </c>
      <c r="Q11" s="328" t="s">
        <v>65</v>
      </c>
    </row>
    <row r="12" spans="1:17">
      <c r="A12" s="326">
        <v>2003</v>
      </c>
      <c r="B12" s="270" t="s">
        <v>25</v>
      </c>
      <c r="C12" s="270" t="s">
        <v>25</v>
      </c>
      <c r="D12" s="270" t="s">
        <v>25</v>
      </c>
      <c r="E12" s="327">
        <v>33.622999999999998</v>
      </c>
      <c r="F12" s="327">
        <v>33.353999999999999</v>
      </c>
      <c r="G12" s="328">
        <v>32.963999999999999</v>
      </c>
      <c r="H12" s="395">
        <v>32.503999999999998</v>
      </c>
      <c r="I12" s="327">
        <v>31.879000000000001</v>
      </c>
      <c r="J12" s="327">
        <v>31.161999999999999</v>
      </c>
      <c r="K12" s="327">
        <v>30.285</v>
      </c>
      <c r="L12" s="327">
        <v>29.268999999999998</v>
      </c>
      <c r="M12" s="327">
        <v>28.263999999999999</v>
      </c>
      <c r="N12" s="327">
        <v>27.251000000000001</v>
      </c>
      <c r="O12" s="327">
        <v>26.302</v>
      </c>
      <c r="P12" s="328">
        <v>25.283999999999999</v>
      </c>
      <c r="Q12" s="328" t="s">
        <v>65</v>
      </c>
    </row>
    <row r="13" spans="1:17">
      <c r="A13" s="326">
        <v>2004</v>
      </c>
      <c r="B13" s="270" t="s">
        <v>25</v>
      </c>
      <c r="C13" s="270" t="s">
        <v>25</v>
      </c>
      <c r="D13" s="270" t="s">
        <v>25</v>
      </c>
      <c r="E13" s="270" t="s">
        <v>25</v>
      </c>
      <c r="F13" s="327">
        <v>34.180999999999997</v>
      </c>
      <c r="G13" s="328">
        <v>33.709000000000003</v>
      </c>
      <c r="H13" s="395">
        <v>33.343000000000004</v>
      </c>
      <c r="I13" s="327">
        <v>32.856999999999999</v>
      </c>
      <c r="J13" s="327">
        <v>32.161000000000001</v>
      </c>
      <c r="K13" s="327">
        <v>31.224</v>
      </c>
      <c r="L13" s="327">
        <v>30.29</v>
      </c>
      <c r="M13" s="327">
        <v>29.315999999999999</v>
      </c>
      <c r="N13" s="327">
        <v>28.227</v>
      </c>
      <c r="O13" s="327">
        <v>27.225999999999999</v>
      </c>
      <c r="P13" s="328">
        <v>26.231999999999999</v>
      </c>
      <c r="Q13" s="328" t="s">
        <v>65</v>
      </c>
    </row>
    <row r="14" spans="1:17">
      <c r="A14" s="326">
        <v>2005</v>
      </c>
      <c r="B14" s="270" t="s">
        <v>25</v>
      </c>
      <c r="C14" s="270" t="s">
        <v>25</v>
      </c>
      <c r="D14" s="270" t="s">
        <v>25</v>
      </c>
      <c r="E14" s="270" t="s">
        <v>25</v>
      </c>
      <c r="F14" s="270" t="s">
        <v>25</v>
      </c>
      <c r="G14" s="328">
        <v>33.884</v>
      </c>
      <c r="H14" s="395">
        <v>33.551000000000002</v>
      </c>
      <c r="I14" s="327">
        <v>33.186999999999998</v>
      </c>
      <c r="J14" s="327">
        <v>32.600999999999999</v>
      </c>
      <c r="K14" s="327">
        <v>31.724</v>
      </c>
      <c r="L14" s="327">
        <v>30.733000000000001</v>
      </c>
      <c r="M14" s="327">
        <v>29.734000000000002</v>
      </c>
      <c r="N14" s="327">
        <v>28.603999999999999</v>
      </c>
      <c r="O14" s="327">
        <v>27.556999999999999</v>
      </c>
      <c r="P14" s="328">
        <v>26.411999999999999</v>
      </c>
      <c r="Q14" s="328" t="s">
        <v>65</v>
      </c>
    </row>
    <row r="15" spans="1:17">
      <c r="A15" s="326">
        <v>2006</v>
      </c>
      <c r="B15" s="270" t="s">
        <v>25</v>
      </c>
      <c r="C15" s="270" t="s">
        <v>25</v>
      </c>
      <c r="D15" s="270" t="s">
        <v>25</v>
      </c>
      <c r="E15" s="270" t="s">
        <v>25</v>
      </c>
      <c r="F15" s="270" t="s">
        <v>25</v>
      </c>
      <c r="G15" s="271" t="s">
        <v>25</v>
      </c>
      <c r="H15" s="395">
        <v>31.905999999999999</v>
      </c>
      <c r="I15" s="327">
        <v>32.049999999999997</v>
      </c>
      <c r="J15" s="327">
        <v>31.675999999999998</v>
      </c>
      <c r="K15" s="327">
        <v>31.010999999999999</v>
      </c>
      <c r="L15" s="327">
        <v>30.254999999999999</v>
      </c>
      <c r="M15" s="327">
        <v>29.277999999999999</v>
      </c>
      <c r="N15" s="327">
        <v>28.183</v>
      </c>
      <c r="O15" s="327">
        <v>27.193999999999999</v>
      </c>
      <c r="P15" s="328">
        <v>26.088000000000001</v>
      </c>
      <c r="Q15" s="328" t="s">
        <v>65</v>
      </c>
    </row>
    <row r="16" spans="1:17">
      <c r="A16" s="326">
        <v>2007</v>
      </c>
      <c r="B16" s="270" t="s">
        <v>25</v>
      </c>
      <c r="C16" s="270" t="s">
        <v>25</v>
      </c>
      <c r="D16" s="270" t="s">
        <v>25</v>
      </c>
      <c r="E16" s="270" t="s">
        <v>25</v>
      </c>
      <c r="F16" s="270" t="s">
        <v>25</v>
      </c>
      <c r="G16" s="271" t="s">
        <v>25</v>
      </c>
      <c r="H16" s="364" t="s">
        <v>25</v>
      </c>
      <c r="I16" s="327">
        <v>30.053999999999998</v>
      </c>
      <c r="J16" s="327">
        <v>30.298999999999999</v>
      </c>
      <c r="K16" s="327">
        <v>29.832000000000001</v>
      </c>
      <c r="L16" s="327">
        <v>29.238</v>
      </c>
      <c r="M16" s="327">
        <v>28.486999999999998</v>
      </c>
      <c r="N16" s="327">
        <v>27.46</v>
      </c>
      <c r="O16" s="327">
        <v>26.446000000000002</v>
      </c>
      <c r="P16" s="328">
        <v>25.367999999999999</v>
      </c>
      <c r="Q16" s="328" t="s">
        <v>65</v>
      </c>
    </row>
    <row r="17" spans="1:17">
      <c r="A17" s="326">
        <v>2008</v>
      </c>
      <c r="B17" s="270" t="s">
        <v>25</v>
      </c>
      <c r="C17" s="270" t="s">
        <v>25</v>
      </c>
      <c r="D17" s="270" t="s">
        <v>25</v>
      </c>
      <c r="E17" s="270" t="s">
        <v>25</v>
      </c>
      <c r="F17" s="270" t="s">
        <v>25</v>
      </c>
      <c r="G17" s="271" t="s">
        <v>25</v>
      </c>
      <c r="H17" s="364" t="s">
        <v>25</v>
      </c>
      <c r="I17" s="270" t="s">
        <v>25</v>
      </c>
      <c r="J17" s="327">
        <v>28.085000000000001</v>
      </c>
      <c r="K17" s="327">
        <v>27.593</v>
      </c>
      <c r="L17" s="327">
        <v>27.126000000000001</v>
      </c>
      <c r="M17" s="327">
        <v>26.385000000000002</v>
      </c>
      <c r="N17" s="327">
        <v>25.588000000000001</v>
      </c>
      <c r="O17" s="327">
        <v>24.683</v>
      </c>
      <c r="P17" s="328">
        <v>23.73</v>
      </c>
      <c r="Q17" s="328" t="s">
        <v>65</v>
      </c>
    </row>
    <row r="18" spans="1:17">
      <c r="A18" s="326">
        <v>2009</v>
      </c>
      <c r="B18" s="270" t="s">
        <v>25</v>
      </c>
      <c r="C18" s="270" t="s">
        <v>25</v>
      </c>
      <c r="D18" s="270" t="s">
        <v>25</v>
      </c>
      <c r="E18" s="270" t="s">
        <v>25</v>
      </c>
      <c r="F18" s="270" t="s">
        <v>25</v>
      </c>
      <c r="G18" s="271" t="s">
        <v>25</v>
      </c>
      <c r="H18" s="364" t="s">
        <v>25</v>
      </c>
      <c r="I18" s="270" t="s">
        <v>25</v>
      </c>
      <c r="J18" s="270" t="s">
        <v>25</v>
      </c>
      <c r="K18" s="327">
        <v>26.437000000000001</v>
      </c>
      <c r="L18" s="327">
        <v>26.084</v>
      </c>
      <c r="M18" s="327">
        <v>25.574000000000002</v>
      </c>
      <c r="N18" s="327">
        <v>24.925000000000001</v>
      </c>
      <c r="O18" s="327">
        <v>24.146000000000001</v>
      </c>
      <c r="P18" s="328">
        <v>23.279</v>
      </c>
      <c r="Q18" s="328" t="s">
        <v>65</v>
      </c>
    </row>
    <row r="19" spans="1:17">
      <c r="A19" s="326">
        <v>2010</v>
      </c>
      <c r="B19" s="270" t="s">
        <v>25</v>
      </c>
      <c r="C19" s="270" t="s">
        <v>25</v>
      </c>
      <c r="D19" s="270" t="s">
        <v>25</v>
      </c>
      <c r="E19" s="270" t="s">
        <v>25</v>
      </c>
      <c r="F19" s="270" t="s">
        <v>25</v>
      </c>
      <c r="G19" s="271" t="s">
        <v>25</v>
      </c>
      <c r="H19" s="364" t="s">
        <v>25</v>
      </c>
      <c r="I19" s="270" t="s">
        <v>25</v>
      </c>
      <c r="J19" s="270" t="s">
        <v>25</v>
      </c>
      <c r="K19" s="270" t="s">
        <v>25</v>
      </c>
      <c r="L19" s="327">
        <v>27.143999999999998</v>
      </c>
      <c r="M19" s="327">
        <v>26.731999999999999</v>
      </c>
      <c r="N19" s="327">
        <v>26.213999999999999</v>
      </c>
      <c r="O19" s="327">
        <v>25.547999999999998</v>
      </c>
      <c r="P19" s="328">
        <v>24.786999999999999</v>
      </c>
      <c r="Q19" s="328" t="s">
        <v>65</v>
      </c>
    </row>
    <row r="20" spans="1:17">
      <c r="A20" s="326">
        <v>2011</v>
      </c>
      <c r="B20" s="270" t="s">
        <v>25</v>
      </c>
      <c r="C20" s="270" t="s">
        <v>25</v>
      </c>
      <c r="D20" s="270" t="s">
        <v>25</v>
      </c>
      <c r="E20" s="270" t="s">
        <v>25</v>
      </c>
      <c r="F20" s="270" t="s">
        <v>25</v>
      </c>
      <c r="G20" s="271" t="s">
        <v>25</v>
      </c>
      <c r="H20" s="364" t="s">
        <v>25</v>
      </c>
      <c r="I20" s="270" t="s">
        <v>25</v>
      </c>
      <c r="J20" s="270" t="s">
        <v>25</v>
      </c>
      <c r="K20" s="270" t="s">
        <v>25</v>
      </c>
      <c r="L20" s="270" t="s">
        <v>25</v>
      </c>
      <c r="M20" s="327">
        <v>27.288</v>
      </c>
      <c r="N20" s="327">
        <v>26.922000000000001</v>
      </c>
      <c r="O20" s="327">
        <v>26.388000000000002</v>
      </c>
      <c r="P20" s="328">
        <v>25.706</v>
      </c>
      <c r="Q20" s="328" t="s">
        <v>65</v>
      </c>
    </row>
    <row r="21" spans="1:17">
      <c r="A21" s="326">
        <v>2012</v>
      </c>
      <c r="B21" s="270" t="s">
        <v>25</v>
      </c>
      <c r="C21" s="270" t="s">
        <v>25</v>
      </c>
      <c r="D21" s="270" t="s">
        <v>25</v>
      </c>
      <c r="E21" s="270" t="s">
        <v>25</v>
      </c>
      <c r="F21" s="270" t="s">
        <v>25</v>
      </c>
      <c r="G21" s="271" t="s">
        <v>25</v>
      </c>
      <c r="H21" s="364" t="s">
        <v>25</v>
      </c>
      <c r="I21" s="270" t="s">
        <v>25</v>
      </c>
      <c r="J21" s="270" t="s">
        <v>25</v>
      </c>
      <c r="K21" s="270" t="s">
        <v>25</v>
      </c>
      <c r="L21" s="270" t="s">
        <v>25</v>
      </c>
      <c r="M21" s="270" t="s">
        <v>25</v>
      </c>
      <c r="N21" s="327">
        <v>24.195</v>
      </c>
      <c r="O21" s="327">
        <v>23.844000000000001</v>
      </c>
      <c r="P21" s="328">
        <v>23.35</v>
      </c>
      <c r="Q21" s="328" t="s">
        <v>65</v>
      </c>
    </row>
    <row r="22" spans="1:17">
      <c r="A22" s="326">
        <v>2013</v>
      </c>
      <c r="B22" s="270" t="s">
        <v>25</v>
      </c>
      <c r="C22" s="270" t="s">
        <v>25</v>
      </c>
      <c r="D22" s="270" t="s">
        <v>25</v>
      </c>
      <c r="E22" s="270" t="s">
        <v>25</v>
      </c>
      <c r="F22" s="270" t="s">
        <v>25</v>
      </c>
      <c r="G22" s="271" t="s">
        <v>25</v>
      </c>
      <c r="H22" s="364" t="s">
        <v>25</v>
      </c>
      <c r="I22" s="270" t="s">
        <v>25</v>
      </c>
      <c r="J22" s="270" t="s">
        <v>25</v>
      </c>
      <c r="K22" s="270" t="s">
        <v>25</v>
      </c>
      <c r="L22" s="270" t="s">
        <v>25</v>
      </c>
      <c r="M22" s="270" t="s">
        <v>25</v>
      </c>
      <c r="N22" s="270" t="s">
        <v>25</v>
      </c>
      <c r="O22" s="327">
        <v>25.773</v>
      </c>
      <c r="P22" s="328">
        <v>25.39</v>
      </c>
      <c r="Q22" s="328" t="s">
        <v>65</v>
      </c>
    </row>
    <row r="23" spans="1:17">
      <c r="A23" s="326">
        <v>2014</v>
      </c>
      <c r="B23" s="270" t="s">
        <v>25</v>
      </c>
      <c r="C23" s="270" t="s">
        <v>25</v>
      </c>
      <c r="D23" s="270" t="s">
        <v>25</v>
      </c>
      <c r="E23" s="270" t="s">
        <v>25</v>
      </c>
      <c r="F23" s="270" t="s">
        <v>25</v>
      </c>
      <c r="G23" s="271" t="s">
        <v>25</v>
      </c>
      <c r="H23" s="364" t="s">
        <v>25</v>
      </c>
      <c r="I23" s="270" t="s">
        <v>25</v>
      </c>
      <c r="J23" s="270" t="s">
        <v>25</v>
      </c>
      <c r="K23" s="270" t="s">
        <v>25</v>
      </c>
      <c r="L23" s="270" t="s">
        <v>25</v>
      </c>
      <c r="M23" s="270" t="s">
        <v>25</v>
      </c>
      <c r="N23" s="270" t="s">
        <v>25</v>
      </c>
      <c r="O23" s="327" t="s">
        <v>25</v>
      </c>
      <c r="P23" s="328">
        <v>28.861000000000001</v>
      </c>
      <c r="Q23" s="328"/>
    </row>
    <row r="24" spans="1:17">
      <c r="A24" s="326">
        <v>2015</v>
      </c>
      <c r="B24" s="270" t="s">
        <v>25</v>
      </c>
      <c r="C24" s="270" t="s">
        <v>25</v>
      </c>
      <c r="D24" s="270" t="s">
        <v>25</v>
      </c>
      <c r="E24" s="270" t="s">
        <v>25</v>
      </c>
      <c r="F24" s="270" t="s">
        <v>25</v>
      </c>
      <c r="G24" s="271" t="s">
        <v>25</v>
      </c>
      <c r="H24" s="364" t="s">
        <v>25</v>
      </c>
      <c r="I24" s="270" t="s">
        <v>25</v>
      </c>
      <c r="J24" s="270" t="s">
        <v>25</v>
      </c>
      <c r="K24" s="270" t="s">
        <v>25</v>
      </c>
      <c r="L24" s="270" t="s">
        <v>25</v>
      </c>
      <c r="M24" s="270" t="s">
        <v>25</v>
      </c>
      <c r="N24" s="270" t="s">
        <v>25</v>
      </c>
      <c r="O24" s="270" t="s">
        <v>25</v>
      </c>
      <c r="P24" s="270" t="s">
        <v>25</v>
      </c>
      <c r="Q24" s="329">
        <v>29.61</v>
      </c>
    </row>
    <row r="25" spans="1:17" ht="24.75">
      <c r="A25" s="330" t="s">
        <v>169</v>
      </c>
      <c r="B25" s="331">
        <v>9.3680000000000003</v>
      </c>
      <c r="C25" s="331">
        <v>22.503</v>
      </c>
      <c r="D25" s="331">
        <v>43.495999999999995</v>
      </c>
      <c r="E25" s="331">
        <v>76.83</v>
      </c>
      <c r="F25" s="331">
        <v>110.27199999999999</v>
      </c>
      <c r="G25" s="399">
        <v>142.553</v>
      </c>
      <c r="H25" s="396">
        <v>172.73000000000002</v>
      </c>
      <c r="I25" s="331">
        <v>200.79300000000003</v>
      </c>
      <c r="J25" s="331">
        <v>225.91499999999999</v>
      </c>
      <c r="K25" s="331">
        <v>246.88799999999998</v>
      </c>
      <c r="L25" s="331">
        <v>267.822</v>
      </c>
      <c r="M25" s="331">
        <v>287.70400000000001</v>
      </c>
      <c r="N25" s="331">
        <v>303.041</v>
      </c>
      <c r="O25" s="331">
        <v>319.52199999999999</v>
      </c>
      <c r="P25" s="346">
        <v>337.81700000000001</v>
      </c>
      <c r="Q25" s="346" t="s">
        <v>65</v>
      </c>
    </row>
    <row r="26" spans="1:17">
      <c r="A26" s="504" t="s">
        <v>38</v>
      </c>
      <c r="B26" s="504"/>
      <c r="C26" s="504"/>
      <c r="D26" s="504"/>
      <c r="E26" s="504"/>
      <c r="F26" s="332"/>
      <c r="G26" s="332"/>
      <c r="H26" s="332"/>
      <c r="I26" s="332"/>
      <c r="J26" s="332"/>
      <c r="K26" s="332"/>
      <c r="P26" s="333"/>
      <c r="Q26" s="333" t="s">
        <v>118</v>
      </c>
    </row>
    <row r="27" spans="1:17">
      <c r="A27" s="333"/>
      <c r="B27" s="333"/>
      <c r="C27" s="309"/>
      <c r="D27" s="309"/>
      <c r="E27" s="309"/>
      <c r="F27" s="309"/>
      <c r="G27" s="309"/>
      <c r="H27" s="309"/>
      <c r="I27" s="309"/>
      <c r="J27" s="309"/>
      <c r="K27" s="309"/>
      <c r="L27" s="311"/>
      <c r="M27" s="64"/>
    </row>
    <row r="28" spans="1:17">
      <c r="A28" s="308" t="s">
        <v>165</v>
      </c>
      <c r="B28" s="303"/>
      <c r="C28" s="309"/>
      <c r="D28" s="309"/>
      <c r="E28" s="309"/>
      <c r="F28" s="310"/>
      <c r="G28" s="309"/>
      <c r="H28" s="309"/>
      <c r="I28" s="309"/>
      <c r="J28" s="309"/>
      <c r="K28" s="310"/>
      <c r="L28" s="311"/>
      <c r="M28" s="64"/>
    </row>
    <row r="29" spans="1:17">
      <c r="A29" s="334" t="s">
        <v>92</v>
      </c>
      <c r="B29" s="312"/>
      <c r="C29" s="309"/>
      <c r="D29" s="313"/>
      <c r="E29" s="314"/>
      <c r="F29" s="315"/>
      <c r="G29" s="315"/>
      <c r="H29" s="315"/>
      <c r="I29" s="315"/>
      <c r="J29" s="315"/>
      <c r="K29" s="309"/>
      <c r="L29" s="316"/>
      <c r="M29" s="64"/>
    </row>
    <row r="30" spans="1:17">
      <c r="A30" s="509" t="s">
        <v>128</v>
      </c>
      <c r="B30" s="508" t="s">
        <v>167</v>
      </c>
      <c r="C30" s="511"/>
      <c r="D30" s="511"/>
      <c r="E30" s="511"/>
      <c r="F30" s="511"/>
      <c r="G30" s="511"/>
      <c r="H30" s="511"/>
      <c r="I30" s="511"/>
      <c r="J30" s="511"/>
      <c r="K30" s="511"/>
      <c r="L30" s="512"/>
      <c r="M30" s="513"/>
      <c r="N30" s="514"/>
      <c r="O30" s="514"/>
      <c r="P30" s="501"/>
      <c r="Q30" s="502"/>
    </row>
    <row r="31" spans="1:17">
      <c r="A31" s="485"/>
      <c r="B31" s="343" t="s">
        <v>152</v>
      </c>
      <c r="C31" s="343" t="s">
        <v>153</v>
      </c>
      <c r="D31" s="344" t="s">
        <v>154</v>
      </c>
      <c r="E31" s="344" t="s">
        <v>155</v>
      </c>
      <c r="F31" s="344" t="s">
        <v>156</v>
      </c>
      <c r="G31" s="397" t="s">
        <v>157</v>
      </c>
      <c r="H31" s="394" t="s">
        <v>158</v>
      </c>
      <c r="I31" s="344" t="s">
        <v>159</v>
      </c>
      <c r="J31" s="344" t="s">
        <v>160</v>
      </c>
      <c r="K31" s="344" t="s">
        <v>161</v>
      </c>
      <c r="L31" s="344" t="s">
        <v>162</v>
      </c>
      <c r="M31" s="344" t="s">
        <v>163</v>
      </c>
      <c r="N31" s="344" t="s">
        <v>164</v>
      </c>
      <c r="O31" s="344" t="s">
        <v>1</v>
      </c>
      <c r="P31" s="344" t="s">
        <v>2</v>
      </c>
      <c r="Q31" s="344" t="s">
        <v>141</v>
      </c>
    </row>
    <row r="32" spans="1:17">
      <c r="A32" s="510"/>
      <c r="B32" s="317"/>
      <c r="C32" s="318"/>
      <c r="D32" s="319"/>
      <c r="E32" s="319"/>
      <c r="F32" s="319"/>
      <c r="G32" s="398"/>
      <c r="H32" s="394"/>
      <c r="I32" s="319"/>
      <c r="J32" s="319"/>
      <c r="K32" s="319"/>
      <c r="L32" s="345"/>
      <c r="M32" s="345"/>
      <c r="N32" s="345"/>
      <c r="O32" s="345"/>
      <c r="P32" s="345" t="s">
        <v>150</v>
      </c>
      <c r="Q32" s="345" t="s">
        <v>150</v>
      </c>
    </row>
    <row r="33" spans="1:17">
      <c r="A33" s="320" t="s">
        <v>114</v>
      </c>
      <c r="B33" s="321"/>
      <c r="C33" s="322"/>
      <c r="D33" s="323"/>
      <c r="E33" s="323"/>
      <c r="F33" s="323"/>
      <c r="G33" s="323"/>
      <c r="H33" s="324"/>
      <c r="I33" s="323"/>
      <c r="J33" s="323"/>
      <c r="K33" s="323"/>
      <c r="L33" s="325"/>
      <c r="M33" s="325"/>
      <c r="N33" s="325"/>
      <c r="O33" s="325"/>
      <c r="P33" s="348"/>
      <c r="Q33" s="348"/>
    </row>
    <row r="34" spans="1:17">
      <c r="A34" s="326">
        <v>2000</v>
      </c>
      <c r="B34" s="327">
        <v>24.538917999999999</v>
      </c>
      <c r="C34" s="327">
        <v>29.253395999999999</v>
      </c>
      <c r="D34" s="327">
        <v>32.586134000000001</v>
      </c>
      <c r="E34" s="327">
        <v>34.769787000000001</v>
      </c>
      <c r="F34" s="327">
        <v>36.193787</v>
      </c>
      <c r="G34" s="328">
        <v>36.924019999999999</v>
      </c>
      <c r="H34" s="395">
        <v>38.105080000000001</v>
      </c>
      <c r="I34" s="327">
        <v>39.349224</v>
      </c>
      <c r="J34" s="327">
        <v>41.847630000000002</v>
      </c>
      <c r="K34" s="327">
        <v>42.747535999999997</v>
      </c>
      <c r="L34" s="327">
        <v>42.173982000000002</v>
      </c>
      <c r="M34" s="327">
        <v>41.907885</v>
      </c>
      <c r="N34" s="327">
        <v>42.647877999999999</v>
      </c>
      <c r="O34" s="327">
        <v>42.981890999999997</v>
      </c>
      <c r="P34" s="349">
        <v>42.485554</v>
      </c>
      <c r="Q34" s="349" t="s">
        <v>65</v>
      </c>
    </row>
    <row r="35" spans="1:17">
      <c r="A35" s="326">
        <v>2001</v>
      </c>
      <c r="B35" s="270" t="s">
        <v>25</v>
      </c>
      <c r="C35" s="327">
        <v>51.425333000000002</v>
      </c>
      <c r="D35" s="327">
        <v>58.142811999999999</v>
      </c>
      <c r="E35" s="327">
        <v>62.524669000000003</v>
      </c>
      <c r="F35" s="327">
        <v>65.358168000000006</v>
      </c>
      <c r="G35" s="328">
        <v>66.766073000000006</v>
      </c>
      <c r="H35" s="395">
        <v>68.953688</v>
      </c>
      <c r="I35" s="327">
        <v>70.591718</v>
      </c>
      <c r="J35" s="327">
        <v>73.377588000000003</v>
      </c>
      <c r="K35" s="327">
        <v>73.939093999999997</v>
      </c>
      <c r="L35" s="327">
        <v>72.498412000000002</v>
      </c>
      <c r="M35" s="327">
        <v>71.067100999999994</v>
      </c>
      <c r="N35" s="327">
        <v>70.368886000000003</v>
      </c>
      <c r="O35" s="327">
        <v>69.700047999999995</v>
      </c>
      <c r="P35" s="349">
        <v>68.612572</v>
      </c>
      <c r="Q35" s="349" t="s">
        <v>65</v>
      </c>
    </row>
    <row r="36" spans="1:17">
      <c r="A36" s="326">
        <v>2002</v>
      </c>
      <c r="B36" s="270" t="s">
        <v>25</v>
      </c>
      <c r="C36" s="270" t="s">
        <v>25</v>
      </c>
      <c r="D36" s="327">
        <v>103.00995</v>
      </c>
      <c r="E36" s="327">
        <v>116.42635199999999</v>
      </c>
      <c r="F36" s="327">
        <v>124.800912</v>
      </c>
      <c r="G36" s="328">
        <v>129.82501199999999</v>
      </c>
      <c r="H36" s="395">
        <v>134.786158</v>
      </c>
      <c r="I36" s="327">
        <v>138.03644</v>
      </c>
      <c r="J36" s="327">
        <v>141.865756</v>
      </c>
      <c r="K36" s="327">
        <v>143.135538</v>
      </c>
      <c r="L36" s="327">
        <v>140.31500800000001</v>
      </c>
      <c r="M36" s="327">
        <v>137.03010900000001</v>
      </c>
      <c r="N36" s="327">
        <v>133.763746</v>
      </c>
      <c r="O36" s="327">
        <v>131.65332599999999</v>
      </c>
      <c r="P36" s="349">
        <v>129.18960899999999</v>
      </c>
      <c r="Q36" s="349" t="s">
        <v>65</v>
      </c>
    </row>
    <row r="37" spans="1:17">
      <c r="A37" s="326">
        <v>2003</v>
      </c>
      <c r="B37" s="270" t="s">
        <v>25</v>
      </c>
      <c r="C37" s="270" t="s">
        <v>25</v>
      </c>
      <c r="D37" s="270" t="s">
        <v>25</v>
      </c>
      <c r="E37" s="327">
        <v>185.838987</v>
      </c>
      <c r="F37" s="327">
        <v>200.73600500000001</v>
      </c>
      <c r="G37" s="328">
        <v>208.498366</v>
      </c>
      <c r="H37" s="395">
        <v>215.72623100000001</v>
      </c>
      <c r="I37" s="327">
        <v>219.429631</v>
      </c>
      <c r="J37" s="327">
        <v>224.96184600000001</v>
      </c>
      <c r="K37" s="327">
        <v>225.13587100000001</v>
      </c>
      <c r="L37" s="327">
        <v>217.535742</v>
      </c>
      <c r="M37" s="327">
        <v>210.537982</v>
      </c>
      <c r="N37" s="327">
        <v>204.58348799999999</v>
      </c>
      <c r="O37" s="327">
        <v>199.27760599999999</v>
      </c>
      <c r="P37" s="349">
        <v>193.32495299999999</v>
      </c>
      <c r="Q37" s="349" t="s">
        <v>65</v>
      </c>
    </row>
    <row r="38" spans="1:17">
      <c r="A38" s="326">
        <v>2004</v>
      </c>
      <c r="B38" s="270" t="s">
        <v>25</v>
      </c>
      <c r="C38" s="270" t="s">
        <v>25</v>
      </c>
      <c r="D38" s="270" t="s">
        <v>25</v>
      </c>
      <c r="E38" s="270" t="s">
        <v>25</v>
      </c>
      <c r="F38" s="327">
        <v>204.94168199999999</v>
      </c>
      <c r="G38" s="328">
        <v>217.40091799999999</v>
      </c>
      <c r="H38" s="395">
        <v>227.30731</v>
      </c>
      <c r="I38" s="327">
        <v>232.61042800000001</v>
      </c>
      <c r="J38" s="327">
        <v>237.187578</v>
      </c>
      <c r="K38" s="327">
        <v>236.966193</v>
      </c>
      <c r="L38" s="327">
        <v>228.81004100000001</v>
      </c>
      <c r="M38" s="327">
        <v>220.04042999999999</v>
      </c>
      <c r="N38" s="327">
        <v>211.36845099999999</v>
      </c>
      <c r="O38" s="327">
        <v>204.40939800000001</v>
      </c>
      <c r="P38" s="349">
        <v>197.702145</v>
      </c>
      <c r="Q38" s="349" t="s">
        <v>65</v>
      </c>
    </row>
    <row r="39" spans="1:17">
      <c r="A39" s="326">
        <v>2005</v>
      </c>
      <c r="B39" s="270" t="s">
        <v>25</v>
      </c>
      <c r="C39" s="270" t="s">
        <v>25</v>
      </c>
      <c r="D39" s="270" t="s">
        <v>25</v>
      </c>
      <c r="E39" s="270" t="s">
        <v>25</v>
      </c>
      <c r="F39" s="270" t="s">
        <v>25</v>
      </c>
      <c r="G39" s="328">
        <v>214.48176100000001</v>
      </c>
      <c r="H39" s="395">
        <v>228.85771199999999</v>
      </c>
      <c r="I39" s="327">
        <v>235.691779</v>
      </c>
      <c r="J39" s="327">
        <v>241.20910799999999</v>
      </c>
      <c r="K39" s="327">
        <v>241.696934</v>
      </c>
      <c r="L39" s="327">
        <v>233.84181799999999</v>
      </c>
      <c r="M39" s="327">
        <v>224.75754599999999</v>
      </c>
      <c r="N39" s="327">
        <v>215.49189000000001</v>
      </c>
      <c r="O39" s="327">
        <v>207.380088</v>
      </c>
      <c r="P39" s="349">
        <v>199.43818999999999</v>
      </c>
      <c r="Q39" s="349" t="s">
        <v>65</v>
      </c>
    </row>
    <row r="40" spans="1:17">
      <c r="A40" s="326">
        <v>2006</v>
      </c>
      <c r="B40" s="270" t="s">
        <v>25</v>
      </c>
      <c r="C40" s="270" t="s">
        <v>25</v>
      </c>
      <c r="D40" s="270" t="s">
        <v>25</v>
      </c>
      <c r="E40" s="270" t="s">
        <v>25</v>
      </c>
      <c r="F40" s="270" t="s">
        <v>25</v>
      </c>
      <c r="G40" s="271" t="s">
        <v>25</v>
      </c>
      <c r="H40" s="395">
        <v>200.91373300000001</v>
      </c>
      <c r="I40" s="327">
        <v>222.82708199999999</v>
      </c>
      <c r="J40" s="327">
        <v>232.27215000000001</v>
      </c>
      <c r="K40" s="327">
        <v>235.55040099999999</v>
      </c>
      <c r="L40" s="327">
        <v>229.676413</v>
      </c>
      <c r="M40" s="327">
        <v>221.947655</v>
      </c>
      <c r="N40" s="327">
        <v>213.93654900000001</v>
      </c>
      <c r="O40" s="327">
        <v>206.530765</v>
      </c>
      <c r="P40" s="349">
        <v>199.33965599999999</v>
      </c>
      <c r="Q40" s="349" t="s">
        <v>65</v>
      </c>
    </row>
    <row r="41" spans="1:17">
      <c r="A41" s="326">
        <v>2007</v>
      </c>
      <c r="B41" s="270" t="s">
        <v>25</v>
      </c>
      <c r="C41" s="270" t="s">
        <v>25</v>
      </c>
      <c r="D41" s="270" t="s">
        <v>25</v>
      </c>
      <c r="E41" s="270" t="s">
        <v>25</v>
      </c>
      <c r="F41" s="270" t="s">
        <v>25</v>
      </c>
      <c r="G41" s="271" t="s">
        <v>25</v>
      </c>
      <c r="H41" s="364" t="s">
        <v>25</v>
      </c>
      <c r="I41" s="327">
        <v>182.13753</v>
      </c>
      <c r="J41" s="327">
        <v>207.93424400000001</v>
      </c>
      <c r="K41" s="327">
        <v>215.19909200000001</v>
      </c>
      <c r="L41" s="327">
        <v>212.43292299999999</v>
      </c>
      <c r="M41" s="327">
        <v>207.32681500000001</v>
      </c>
      <c r="N41" s="327">
        <v>201.32173700000001</v>
      </c>
      <c r="O41" s="327">
        <v>195.211949</v>
      </c>
      <c r="P41" s="349">
        <v>189.14211800000001</v>
      </c>
      <c r="Q41" s="349" t="s">
        <v>65</v>
      </c>
    </row>
    <row r="42" spans="1:17">
      <c r="A42" s="326">
        <v>2008</v>
      </c>
      <c r="B42" s="270" t="s">
        <v>25</v>
      </c>
      <c r="C42" s="270" t="s">
        <v>25</v>
      </c>
      <c r="D42" s="270" t="s">
        <v>25</v>
      </c>
      <c r="E42" s="270" t="s">
        <v>25</v>
      </c>
      <c r="F42" s="270" t="s">
        <v>25</v>
      </c>
      <c r="G42" s="271" t="s">
        <v>25</v>
      </c>
      <c r="H42" s="364" t="s">
        <v>25</v>
      </c>
      <c r="I42" s="270" t="s">
        <v>25</v>
      </c>
      <c r="J42" s="327">
        <v>167.84883300000001</v>
      </c>
      <c r="K42" s="327">
        <v>178.60353000000001</v>
      </c>
      <c r="L42" s="327">
        <v>180.641256</v>
      </c>
      <c r="M42" s="327">
        <v>180.125428</v>
      </c>
      <c r="N42" s="327">
        <v>177.91015200000001</v>
      </c>
      <c r="O42" s="327">
        <v>174.66655</v>
      </c>
      <c r="P42" s="349">
        <v>171.048878</v>
      </c>
      <c r="Q42" s="349" t="s">
        <v>65</v>
      </c>
    </row>
    <row r="43" spans="1:17">
      <c r="A43" s="326">
        <v>2009</v>
      </c>
      <c r="B43" s="270" t="s">
        <v>25</v>
      </c>
      <c r="C43" s="270" t="s">
        <v>25</v>
      </c>
      <c r="D43" s="270" t="s">
        <v>25</v>
      </c>
      <c r="E43" s="270" t="s">
        <v>25</v>
      </c>
      <c r="F43" s="270" t="s">
        <v>25</v>
      </c>
      <c r="G43" s="271" t="s">
        <v>25</v>
      </c>
      <c r="H43" s="364" t="s">
        <v>25</v>
      </c>
      <c r="I43" s="270" t="s">
        <v>25</v>
      </c>
      <c r="J43" s="270" t="s">
        <v>25</v>
      </c>
      <c r="K43" s="327">
        <v>161.568286</v>
      </c>
      <c r="L43" s="327">
        <v>168.08002999999999</v>
      </c>
      <c r="M43" s="327">
        <v>171.29110900000001</v>
      </c>
      <c r="N43" s="327">
        <v>171.93373299999999</v>
      </c>
      <c r="O43" s="327">
        <v>171.02029400000001</v>
      </c>
      <c r="P43" s="349">
        <v>169.430331</v>
      </c>
      <c r="Q43" s="349" t="s">
        <v>65</v>
      </c>
    </row>
    <row r="44" spans="1:17">
      <c r="A44" s="326">
        <v>2010</v>
      </c>
      <c r="B44" s="270" t="s">
        <v>25</v>
      </c>
      <c r="C44" s="270" t="s">
        <v>25</v>
      </c>
      <c r="D44" s="270" t="s">
        <v>25</v>
      </c>
      <c r="E44" s="270" t="s">
        <v>25</v>
      </c>
      <c r="F44" s="270" t="s">
        <v>25</v>
      </c>
      <c r="G44" s="271" t="s">
        <v>25</v>
      </c>
      <c r="H44" s="364" t="s">
        <v>25</v>
      </c>
      <c r="I44" s="270" t="s">
        <v>25</v>
      </c>
      <c r="J44" s="270" t="s">
        <v>25</v>
      </c>
      <c r="K44" s="270" t="s">
        <v>25</v>
      </c>
      <c r="L44" s="327">
        <v>161.44431900000001</v>
      </c>
      <c r="M44" s="327">
        <v>170.50974400000001</v>
      </c>
      <c r="N44" s="327">
        <v>175.63160199999999</v>
      </c>
      <c r="O44" s="327">
        <v>178.577393</v>
      </c>
      <c r="P44" s="349">
        <v>180.26216099999999</v>
      </c>
      <c r="Q44" s="349" t="s">
        <v>65</v>
      </c>
    </row>
    <row r="45" spans="1:17">
      <c r="A45" s="326">
        <v>2011</v>
      </c>
      <c r="B45" s="270" t="s">
        <v>25</v>
      </c>
      <c r="C45" s="270" t="s">
        <v>25</v>
      </c>
      <c r="D45" s="270" t="s">
        <v>25</v>
      </c>
      <c r="E45" s="270" t="s">
        <v>25</v>
      </c>
      <c r="F45" s="270" t="s">
        <v>25</v>
      </c>
      <c r="G45" s="271" t="s">
        <v>25</v>
      </c>
      <c r="H45" s="364" t="s">
        <v>25</v>
      </c>
      <c r="I45" s="270" t="s">
        <v>25</v>
      </c>
      <c r="J45" s="270" t="s">
        <v>25</v>
      </c>
      <c r="K45" s="270" t="s">
        <v>25</v>
      </c>
      <c r="L45" s="270" t="s">
        <v>25</v>
      </c>
      <c r="M45" s="327">
        <v>163.32180600000001</v>
      </c>
      <c r="N45" s="327">
        <v>174.80631399999999</v>
      </c>
      <c r="O45" s="327">
        <v>181.967693</v>
      </c>
      <c r="P45" s="349">
        <v>187.486357</v>
      </c>
      <c r="Q45" s="349" t="s">
        <v>65</v>
      </c>
    </row>
    <row r="46" spans="1:17">
      <c r="A46" s="326">
        <v>2012</v>
      </c>
      <c r="B46" s="270" t="s">
        <v>25</v>
      </c>
      <c r="C46" s="270" t="s">
        <v>25</v>
      </c>
      <c r="D46" s="270" t="s">
        <v>25</v>
      </c>
      <c r="E46" s="270" t="s">
        <v>25</v>
      </c>
      <c r="F46" s="270" t="s">
        <v>25</v>
      </c>
      <c r="G46" s="271" t="s">
        <v>25</v>
      </c>
      <c r="H46" s="364" t="s">
        <v>25</v>
      </c>
      <c r="I46" s="270" t="s">
        <v>25</v>
      </c>
      <c r="J46" s="270" t="s">
        <v>25</v>
      </c>
      <c r="K46" s="270" t="s">
        <v>25</v>
      </c>
      <c r="L46" s="270" t="s">
        <v>25</v>
      </c>
      <c r="M46" s="270" t="s">
        <v>25</v>
      </c>
      <c r="N46" s="327">
        <v>156.084991</v>
      </c>
      <c r="O46" s="327">
        <v>168.235927</v>
      </c>
      <c r="P46" s="349">
        <v>178.02176299999999</v>
      </c>
      <c r="Q46" s="349" t="s">
        <v>65</v>
      </c>
    </row>
    <row r="47" spans="1:17">
      <c r="A47" s="326">
        <v>2013</v>
      </c>
      <c r="B47" s="270" t="s">
        <v>25</v>
      </c>
      <c r="C47" s="270" t="s">
        <v>25</v>
      </c>
      <c r="D47" s="270" t="s">
        <v>25</v>
      </c>
      <c r="E47" s="270" t="s">
        <v>25</v>
      </c>
      <c r="F47" s="270" t="s">
        <v>25</v>
      </c>
      <c r="G47" s="271" t="s">
        <v>25</v>
      </c>
      <c r="H47" s="364" t="s">
        <v>25</v>
      </c>
      <c r="I47" s="270" t="s">
        <v>25</v>
      </c>
      <c r="J47" s="270" t="s">
        <v>25</v>
      </c>
      <c r="K47" s="270" t="s">
        <v>25</v>
      </c>
      <c r="L47" s="270" t="s">
        <v>25</v>
      </c>
      <c r="M47" s="270" t="s">
        <v>25</v>
      </c>
      <c r="N47" s="270" t="s">
        <v>25</v>
      </c>
      <c r="O47" s="327">
        <v>176.359578</v>
      </c>
      <c r="P47" s="349">
        <v>195.48138900000001</v>
      </c>
      <c r="Q47" s="349" t="s">
        <v>65</v>
      </c>
    </row>
    <row r="48" spans="1:17">
      <c r="A48" s="326">
        <v>2014</v>
      </c>
      <c r="B48" s="270" t="s">
        <v>25</v>
      </c>
      <c r="C48" s="270" t="s">
        <v>25</v>
      </c>
      <c r="D48" s="270" t="s">
        <v>25</v>
      </c>
      <c r="E48" s="270" t="s">
        <v>25</v>
      </c>
      <c r="F48" s="270" t="s">
        <v>25</v>
      </c>
      <c r="G48" s="271" t="s">
        <v>25</v>
      </c>
      <c r="H48" s="364" t="s">
        <v>25</v>
      </c>
      <c r="I48" s="270" t="s">
        <v>25</v>
      </c>
      <c r="J48" s="270" t="s">
        <v>25</v>
      </c>
      <c r="K48" s="270" t="s">
        <v>25</v>
      </c>
      <c r="L48" s="270" t="s">
        <v>25</v>
      </c>
      <c r="M48" s="270" t="s">
        <v>25</v>
      </c>
      <c r="N48" s="270" t="s">
        <v>25</v>
      </c>
      <c r="O48" s="327" t="s">
        <v>25</v>
      </c>
      <c r="P48" s="349">
        <v>214.54673399999999</v>
      </c>
      <c r="Q48" s="349"/>
    </row>
    <row r="49" spans="1:18">
      <c r="A49" s="326">
        <v>2015</v>
      </c>
      <c r="B49" s="270" t="s">
        <v>25</v>
      </c>
      <c r="C49" s="270" t="s">
        <v>25</v>
      </c>
      <c r="D49" s="270" t="s">
        <v>25</v>
      </c>
      <c r="E49" s="270" t="s">
        <v>25</v>
      </c>
      <c r="F49" s="270" t="s">
        <v>25</v>
      </c>
      <c r="G49" s="271" t="s">
        <v>25</v>
      </c>
      <c r="H49" s="400" t="s">
        <v>25</v>
      </c>
      <c r="I49" s="270" t="s">
        <v>25</v>
      </c>
      <c r="J49" s="270" t="s">
        <v>25</v>
      </c>
      <c r="K49" s="270" t="s">
        <v>25</v>
      </c>
      <c r="L49" s="270" t="s">
        <v>25</v>
      </c>
      <c r="M49" s="270" t="s">
        <v>25</v>
      </c>
      <c r="N49" s="270" t="s">
        <v>25</v>
      </c>
      <c r="O49" s="270" t="s">
        <v>25</v>
      </c>
      <c r="P49" s="350" t="s">
        <v>25</v>
      </c>
      <c r="Q49" s="350">
        <v>279.40925299999998</v>
      </c>
    </row>
    <row r="50" spans="1:18" ht="24.75">
      <c r="A50" s="330" t="s">
        <v>169</v>
      </c>
      <c r="B50" s="331">
        <v>24.538917999999999</v>
      </c>
      <c r="C50" s="331">
        <v>80.678729000000004</v>
      </c>
      <c r="D50" s="331">
        <v>193.73889600000001</v>
      </c>
      <c r="E50" s="331">
        <v>399.55979500000001</v>
      </c>
      <c r="F50" s="331">
        <v>632.03055400000005</v>
      </c>
      <c r="G50" s="399">
        <v>873.89615000000003</v>
      </c>
      <c r="H50" s="396">
        <v>1114.6499120000001</v>
      </c>
      <c r="I50" s="331">
        <v>1340.6738319999999</v>
      </c>
      <c r="J50" s="331">
        <v>1568.5047330000002</v>
      </c>
      <c r="K50" s="331">
        <v>1754.542475</v>
      </c>
      <c r="L50" s="331">
        <v>1887.4499440000002</v>
      </c>
      <c r="M50" s="331">
        <v>2019.8636099999999</v>
      </c>
      <c r="N50" s="331">
        <v>2149.8494169999999</v>
      </c>
      <c r="O50" s="331">
        <v>2307.9725060000001</v>
      </c>
      <c r="P50" s="347">
        <v>2515.5124099999998</v>
      </c>
      <c r="Q50" s="347" t="s">
        <v>65</v>
      </c>
      <c r="R50" s="38"/>
    </row>
    <row r="51" spans="1:18">
      <c r="A51" s="504" t="s">
        <v>38</v>
      </c>
      <c r="B51" s="504"/>
      <c r="C51" s="504"/>
      <c r="D51" s="504"/>
      <c r="E51" s="504"/>
      <c r="F51" s="332"/>
      <c r="G51" s="332"/>
      <c r="H51" s="332"/>
      <c r="I51" s="332"/>
      <c r="J51" s="332"/>
      <c r="K51" s="332"/>
      <c r="Q51" s="333" t="s">
        <v>118</v>
      </c>
    </row>
    <row r="52" spans="1:18">
      <c r="A52" s="335"/>
      <c r="B52" s="335"/>
      <c r="C52" s="335"/>
      <c r="D52" s="335"/>
      <c r="E52" s="335"/>
      <c r="F52" s="332"/>
      <c r="G52" s="332"/>
      <c r="H52" s="332"/>
      <c r="I52" s="332"/>
      <c r="J52" s="332"/>
      <c r="K52" s="332"/>
      <c r="M52" s="333"/>
    </row>
    <row r="53" spans="1:18">
      <c r="A53" s="250"/>
      <c r="B53" s="335"/>
      <c r="C53" s="335"/>
      <c r="D53" s="335"/>
      <c r="E53" s="335"/>
      <c r="F53" s="332"/>
      <c r="G53" s="332"/>
      <c r="H53" s="332"/>
      <c r="I53" s="332"/>
      <c r="J53" s="332"/>
      <c r="K53" s="332"/>
      <c r="M53" s="333"/>
    </row>
    <row r="54" spans="1:18">
      <c r="A54" s="311"/>
      <c r="B54" s="311"/>
      <c r="C54" s="309"/>
      <c r="D54" s="309"/>
      <c r="E54" s="309"/>
      <c r="F54" s="310"/>
      <c r="G54" s="309"/>
      <c r="H54" s="309"/>
      <c r="I54" s="309"/>
      <c r="J54" s="309"/>
      <c r="K54" s="310"/>
      <c r="L54" s="311"/>
      <c r="M54" s="64"/>
    </row>
  </sheetData>
  <mergeCells count="6">
    <mergeCell ref="A51:E51"/>
    <mergeCell ref="A5:A7"/>
    <mergeCell ref="A26:E26"/>
    <mergeCell ref="B5:Q5"/>
    <mergeCell ref="A30:A32"/>
    <mergeCell ref="B30:Q30"/>
  </mergeCells>
  <pageMargins left="0.70866141732283472" right="0.70866141732283472" top="0.74803149606299213" bottom="0.74803149606299213" header="0.31496062992125984" footer="0.31496062992125984"/>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3</vt:i4>
      </vt:variant>
    </vt:vector>
  </HeadingPairs>
  <TitlesOfParts>
    <vt:vector size="14" baseType="lpstr">
      <vt:lpstr>Title of publication</vt:lpstr>
      <vt:lpstr>Table of Contents</vt:lpstr>
      <vt:lpstr>Table 1</vt:lpstr>
      <vt:lpstr>Table 2</vt:lpstr>
      <vt:lpstr>Table 3(i)</vt:lpstr>
      <vt:lpstr>Table 3(ii)</vt:lpstr>
      <vt:lpstr>Table 4A (i) (ii)</vt:lpstr>
      <vt:lpstr>Table 4A(iii)</vt:lpstr>
      <vt:lpstr>Table 5(i) (ii)</vt:lpstr>
      <vt:lpstr>Table 5(iii)</vt:lpstr>
      <vt:lpstr>Footnotes</vt:lpstr>
      <vt:lpstr>'Table 4A (i) (ii)'!Print_Area</vt:lpstr>
      <vt:lpstr>'Table 4A(iii)'!Print_Area</vt:lpstr>
      <vt:lpstr>'Table of Contents'!Print_Area</vt:lpstr>
    </vt:vector>
  </TitlesOfParts>
  <Company>The Student Loans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daleyf</dc:creator>
  <cp:lastModifiedBy>Cartwright</cp:lastModifiedBy>
  <cp:lastPrinted>2015-06-16T07:36:27Z</cp:lastPrinted>
  <dcterms:created xsi:type="dcterms:W3CDTF">2014-06-13T13:28:15Z</dcterms:created>
  <dcterms:modified xsi:type="dcterms:W3CDTF">2015-06-16T14:56:41Z</dcterms:modified>
</cp:coreProperties>
</file>