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945" yWindow="210" windowWidth="12615" windowHeight="10815" tabRatio="868" activeTab="2"/>
  </bookViews>
  <sheets>
    <sheet name="Title of publication" sheetId="23" r:id="rId1"/>
    <sheet name="Table of Contents" sheetId="24" r:id="rId2"/>
    <sheet name="Table 1" sheetId="20" r:id="rId3"/>
    <sheet name="Table 2" sheetId="21" r:id="rId4"/>
    <sheet name="Table 3A(i)" sheetId="16" r:id="rId5"/>
    <sheet name="Table 3A(ii)" sheetId="2" r:id="rId6"/>
    <sheet name="Table 3B(i)" sheetId="3" r:id="rId7"/>
    <sheet name="Table 3B(ii)" sheetId="8" r:id="rId8"/>
    <sheet name="Table 4A (i) (ii)" sheetId="6" r:id="rId9"/>
    <sheet name="Table 4A (iii)" sheetId="17" r:id="rId10"/>
    <sheet name="Table 4B" sheetId="14" r:id="rId11"/>
    <sheet name="Table 4C " sheetId="19" r:id="rId12"/>
    <sheet name="Table 5A (i) (ii) " sheetId="7" r:id="rId13"/>
    <sheet name="Table 5A (iii)" sheetId="18" r:id="rId14"/>
    <sheet name="Table 5(B)" sheetId="15" r:id="rId15"/>
    <sheet name="Footnotes" sheetId="22" r:id="rId16"/>
  </sheets>
  <definedNames>
    <definedName name="_xlnm.Print_Area" localSheetId="4">'Table 3A(i)'!$A$1:$P$49</definedName>
    <definedName name="_xlnm.Print_Area" localSheetId="5">'Table 3A(ii)'!$A$1:$P$34</definedName>
    <definedName name="_xlnm.Print_Area" localSheetId="8">'Table 4A (i) (ii)'!$A$1:$P$53</definedName>
    <definedName name="_xlnm.Print_Area" localSheetId="9">'Table 4A (iii)'!$A$1:$O$39</definedName>
    <definedName name="_xlnm.Print_Area" localSheetId="10">'Table 4B'!$A$1:$I$63</definedName>
    <definedName name="_xlnm.Print_Area" localSheetId="11">'Table 4C '!$A$1:$K$72</definedName>
    <definedName name="_xlnm.Print_Area" localSheetId="14">'Table 5(B)'!$A$1:$J$70</definedName>
    <definedName name="_xlnm.Print_Area" localSheetId="1">'Table of Contents'!$A$1:$C$12</definedName>
  </definedNames>
  <calcPr calcId="125725"/>
</workbook>
</file>

<file path=xl/calcChain.xml><?xml version="1.0" encoding="utf-8"?>
<calcChain xmlns="http://schemas.openxmlformats.org/spreadsheetml/2006/main">
  <c r="U9" i="21"/>
  <c r="T9"/>
  <c r="S9"/>
  <c r="R9"/>
  <c r="Q9"/>
  <c r="P9" l="1"/>
  <c r="O9"/>
  <c r="N9"/>
  <c r="M9"/>
  <c r="L9"/>
</calcChain>
</file>

<file path=xl/sharedStrings.xml><?xml version="1.0" encoding="utf-8"?>
<sst xmlns="http://schemas.openxmlformats.org/spreadsheetml/2006/main" count="2043" uniqueCount="233">
  <si>
    <t>Total</t>
  </si>
  <si>
    <t xml:space="preserve">.  =  not applicable     -  = nil or negligible     ..  =  not available  </t>
  </si>
  <si>
    <t>Repayment Cohort</t>
  </si>
  <si>
    <t>Repayment Status</t>
  </si>
  <si>
    <t>Loan has been cancelled</t>
  </si>
  <si>
    <t>Tax Year of repayment</t>
  </si>
  <si>
    <t>As at end of tax year</t>
  </si>
  <si>
    <t>All ICR borrowers who have become liable to repay</t>
  </si>
  <si>
    <t>All cohorts with at least one tax year processed</t>
  </si>
  <si>
    <t>Cohorts with no tax year processed as yet</t>
  </si>
  <si>
    <t xml:space="preserve">Source: Student Loans Company </t>
  </si>
  <si>
    <t xml:space="preserve">.  =  not applicable    -  = nil or negligible    ..  =  not available  </t>
  </si>
  <si>
    <t xml:space="preserve"> </t>
  </si>
  <si>
    <t>Account closed</t>
  </si>
  <si>
    <t>In the UK tax system</t>
  </si>
  <si>
    <t>Known to be in the UK</t>
  </si>
  <si>
    <t>Resident overseas</t>
  </si>
  <si>
    <t>Repayment status to be confirmed</t>
  </si>
  <si>
    <t>Fully repaid</t>
  </si>
  <si>
    <t>Status that does not require repayment at this point</t>
  </si>
  <si>
    <t>Repaying</t>
  </si>
  <si>
    <t>Defaulted in arrears</t>
  </si>
  <si>
    <t>Above earnings threshold for that country(of which)</t>
  </si>
  <si>
    <t>Below earnings threshold for that country</t>
  </si>
  <si>
    <t>All ICR borrowers who made a repayment to SLC</t>
  </si>
  <si>
    <t>This table shows the number of non UK European Union borrowers with an outstanding balance who are now liable to repay as at the end of each tax year since their liability to repay began. This table also shows the amount of outstanding debt and the average outstanding debt at the end of each tax year.
The average outstanding debt for those borrowers who are normally domiciled in the EU (other than UK) is significantly lower than that of those borrowers who are normally domiciled in the UK. This is because non UK EU borrowers are only eligible to take out a Tuition Fee Loan.  UK domiciled borrowers are also eligible to take out a Maintenance Loan for each year of study</t>
  </si>
  <si>
    <t xml:space="preserve">     </t>
  </si>
  <si>
    <t xml:space="preserve">Table 4C  shows the number of non-UK European Union ICR borrowers who made repayments directly to SLC. The table also shows the total amount repaid and the average amount repaid directly to SLC, other than via HMRC. 
The average repayments shown on table 4C is significantly higher than repayments made via HMRC as shown on table 4B.  This is because some EU borrowers have chosen to make direct repayments to repay their balance in full or make large lump sum repayments to reduce the balance.  Some of those repayments have been received before the borrower is due to start repayment. 
Direct repayments to SLC include voluntary repayments which can be made by borrowers who are not yet due to repay, and additional voluntary repayments from borrowers who are also making repayments via HMRC.  Direct repayments also include repayments from EU tuition loan borrowers who are living overseas, who are liable to repay, and are doing so via a repayment schedule.
Borrowers shown on table 4B, may also appear in table 4C if they have made repayments via HMRC in any of the tax years shown, and have also made repayments to the SLC directly.
</t>
  </si>
  <si>
    <t xml:space="preserve">Table 4C(i) : EU - Number of ICR Student Loans borrowers making repayments directly to SLC </t>
  </si>
  <si>
    <t>Table 4C(ii) :  EU - Amount repaid by ICR Student Loans borrowers making repayments directly to SLC</t>
  </si>
  <si>
    <t>Table 4C(iii) : EU - Average amount repaid by ICR Student Loans borrowers making repayments directly to SLC</t>
  </si>
  <si>
    <t>Financial years</t>
  </si>
  <si>
    <t>2012-13</t>
  </si>
  <si>
    <t>Income</t>
  </si>
  <si>
    <t>Contingent</t>
  </si>
  <si>
    <t xml:space="preserve">Loans </t>
  </si>
  <si>
    <t>Total amount outstanding (including loans not yet due for</t>
  </si>
  <si>
    <t>repayment) at start of financial year, including interest</t>
  </si>
  <si>
    <t>Opening balance after adjustments</t>
  </si>
  <si>
    <t xml:space="preserve">Amount lent during financial year </t>
  </si>
  <si>
    <t xml:space="preserve">            of which:</t>
  </si>
  <si>
    <t xml:space="preserve">                 Maintenance Loans</t>
  </si>
  <si>
    <t xml:space="preserve">                Tuition Fee Loans </t>
  </si>
  <si>
    <t>Administration charges applied during the financial year</t>
  </si>
  <si>
    <t xml:space="preserve">       of which:  </t>
  </si>
  <si>
    <t xml:space="preserve">                Repaid by customer to SLC</t>
  </si>
  <si>
    <t xml:space="preserve">                Reported by HMRC as collected via PAYE and Self Assessment</t>
  </si>
  <si>
    <t xml:space="preserve">                Refunded by SLC to customer</t>
  </si>
  <si>
    <t>Amount otherwise cancelled during the financial year</t>
  </si>
  <si>
    <t xml:space="preserve">                Because of age</t>
  </si>
  <si>
    <t xml:space="preserve">                Trivial balances</t>
  </si>
  <si>
    <t xml:space="preserve">                Other</t>
  </si>
  <si>
    <t xml:space="preserve">Total amount outstanding at the end of the financial year, </t>
  </si>
  <si>
    <t>Balance after adjustments</t>
  </si>
  <si>
    <t xml:space="preserve">  of which: </t>
  </si>
  <si>
    <t>Source: Student Loans Company</t>
  </si>
  <si>
    <t>Income Contingent Loans</t>
  </si>
  <si>
    <t>000s</t>
  </si>
  <si>
    <t>Fee Loans (Northern Ireland Domciled)</t>
  </si>
  <si>
    <t>Total Northern Ireland Loans</t>
  </si>
  <si>
    <t>Fee Loans (EU in Northern Ireland)</t>
  </si>
  <si>
    <t>Number of borrowers at beginning of the financial year</t>
  </si>
  <si>
    <t xml:space="preserve">       of which:</t>
  </si>
  <si>
    <t xml:space="preserve">Number of borrowers receiving refunds of repayments in financial year  </t>
  </si>
  <si>
    <t xml:space="preserve">             because of age</t>
  </si>
  <si>
    <t xml:space="preserve">             other</t>
  </si>
  <si>
    <t xml:space="preserve">      of which:</t>
  </si>
  <si>
    <t xml:space="preserve">            (A) Borrowers with accounts not yet liable for repayment </t>
  </si>
  <si>
    <r>
      <t xml:space="preserve">                </t>
    </r>
    <r>
      <rPr>
        <sz val="10"/>
        <rFont val="Arial"/>
        <family val="2"/>
      </rPr>
      <t xml:space="preserve"> of which</t>
    </r>
  </si>
  <si>
    <t xml:space="preserve">                             who have made one or more repayments</t>
  </si>
  <si>
    <t xml:space="preserve">                             who have made no repayments</t>
  </si>
  <si>
    <t xml:space="preserve">            (B) Borrowers with accounts being closed </t>
  </si>
  <si>
    <t xml:space="preserve">            (C) Borrowers with accounts liable for repayment</t>
  </si>
  <si>
    <t>2013-14</t>
  </si>
  <si>
    <t>-</t>
  </si>
  <si>
    <t>.</t>
  </si>
  <si>
    <t>[2] For PAYE or self employed repayers, interest is not applied to income contingent loan accounts until the SLC have received notification of the amounts collected by HMRC, which is usually within one year of the tax year the repayments relate to. Interest is then applied retrospectively to individuals' accounts by the SLC.</t>
  </si>
  <si>
    <t>[3] Early repayments include those which do not necessarily settle the account in full.</t>
  </si>
  <si>
    <t>[5] Constituent parts may not add to totals due to rounding.</t>
  </si>
  <si>
    <t>[6] The adjustments indicate transactions in the year affecting customer balances that has not been accounted for in the transaction lines above.</t>
  </si>
  <si>
    <t>[10] Each borrower has a loan account for each academic year of study in which they take out a loan.  The repayment status may be different for each loan account. Hence, a borrower may be counted in more than one repayment status and the total of the breakdown by repayment status will be higher than the total number of borrowers.</t>
  </si>
  <si>
    <t>Amount of interest added to loans during the financial year [2]</t>
  </si>
  <si>
    <t xml:space="preserve">                Because of death</t>
  </si>
  <si>
    <t xml:space="preserve">                Because of disability</t>
  </si>
  <si>
    <t xml:space="preserve">                Because of bankruptcy [4]</t>
  </si>
  <si>
    <t xml:space="preserve">                On completion of Individual Voluntary Arrangement (IVA) [4]</t>
  </si>
  <si>
    <t>including loans not yet due for repayment [2][5]</t>
  </si>
  <si>
    <t>Year-end reconciling adjustments [6]</t>
  </si>
  <si>
    <t xml:space="preserve">             because of death</t>
  </si>
  <si>
    <t xml:space="preserve">             because of disability</t>
  </si>
  <si>
    <t xml:space="preserve">             because of bankruptcy [4]</t>
  </si>
  <si>
    <t xml:space="preserve">             on completion of Individual Voluntary Arrangement (IVA) [4]</t>
  </si>
  <si>
    <t>All borrowers at the end of financial year [10]</t>
  </si>
  <si>
    <t>Total IC Loans [10]</t>
  </si>
  <si>
    <t>..</t>
  </si>
  <si>
    <t>Balance transfers</t>
  </si>
  <si>
    <t>[12] Borrowers who have fully repaid their loans but the account cannot be closed until the final HMRC return is received and/or the final refund is paid.</t>
  </si>
  <si>
    <t>[13] Borrowers who have had their loans cancelled but the account cannot be closed until the final HMRC return is received and/or the final refund is paid.</t>
  </si>
  <si>
    <t>[14] The repayment status is based on the information received from HMRC, on a monthly basis, relating to a past tax year or later information collected by SLC directly from the borrower.</t>
  </si>
  <si>
    <t>[17] Presentation of figures:</t>
  </si>
  <si>
    <t>[19] Borrowers in the UK tax system where HMRC does not have a record of any current employment at the 30th April - so latest employment status is to be determined.</t>
  </si>
  <si>
    <t>[20] Borrowers who are known to be overseas yet fail to supply the necessary information to allow SLC to set up an overseas repayment schedule for the customer are considered to be in arrears.</t>
  </si>
  <si>
    <t>[22] For UK Domiciled borrowers the largest  group in this category are those with no tax record at HMRC, For EU domiciled borrowers the largest group in this category are those with no national insurance number.</t>
  </si>
  <si>
    <t>[23] ICR loan repayments are deducted from pay by employers who send the monies to HMRC as part of tax and National Insurance returns. Figures also include repayments via Self Assessment. HMRC pass on monies to the Department for Business Innovation &amp; Skills (BIS) based on estimates of what portion of the employer returns they believe constitute Student Loans deductions. BIS pass on the estimated Northern Ireland portion of those estimated Student Loans deductions to the Northern Ireland Assembly Government.</t>
  </si>
  <si>
    <t>[24] After the tax year is over the employers pass details of repayments per borrower to HMRC in P14 returns. HMRC pass this information on to SLC when they have validated it. SLC receives this information at various times after the tax year is over.</t>
  </si>
  <si>
    <t>[26] Repayments other than via HMRC are those which have been made directly to SLC. It may include voluntary repayments which can be made by borrowers who are not yet due to repay, and additional voluntary repayments from borrowers who are also making repayments via HMRC.  Direct repayments also include repayments from borrowers who reside overseas, who are liable to repay, and are doing so via a repayment schedule. Both UK and non-UK EU domiciled borrowers may make scheduled overseas repayments.</t>
  </si>
  <si>
    <t xml:space="preserve">Number of borrowers with accounts closed due to full repayment in financial year </t>
  </si>
  <si>
    <t xml:space="preserve">Number of borrowers with accounts cancelled in financial year  </t>
  </si>
  <si>
    <t xml:space="preserve">             paid off before liability for repayment had arisen </t>
  </si>
  <si>
    <t xml:space="preserve">New borrowers in financial year </t>
  </si>
  <si>
    <t>Maintenance Loans [11]</t>
  </si>
  <si>
    <t xml:space="preserve">                             who have fully repaid [12]</t>
  </si>
  <si>
    <t xml:space="preserve">                             who are having their account cancelled [13]</t>
  </si>
  <si>
    <t>Number of borrowers in thousands [17]</t>
  </si>
  <si>
    <t>Above earnings threshold or has made a repayment in last tax year [18]</t>
  </si>
  <si>
    <t>Below earnings threshold in the last tax year [18]</t>
  </si>
  <si>
    <t>No live employment at HMRC 
&lt;90 days [19]</t>
  </si>
  <si>
    <t>Awaiting first year tax return to determine if earnings above threshold [18]</t>
  </si>
  <si>
    <t>No details of income provided so Placed in arrears [20]</t>
  </si>
  <si>
    <t>Not currently repaying - Further information being sought[21][22]</t>
  </si>
  <si>
    <t>Number of borrowers as a percentage of the cohort total [17]</t>
  </si>
  <si>
    <t>No live employment at HMRC    &gt;90 days           [19]</t>
  </si>
  <si>
    <t>No live employment at HMRC 
&lt;90 days   [19]</t>
  </si>
  <si>
    <t>Number of borrowers [17]</t>
  </si>
  <si>
    <t>No live employment at HMRC    &gt;90 days  [19]</t>
  </si>
  <si>
    <t>Table 4A(i): UK and EU: Number of ICR Student Loans borrowers making repayments via HMRC [23]</t>
  </si>
  <si>
    <t>Number of borrowers repaying in 000s [17]</t>
  </si>
  <si>
    <t>Table 4A(ii): UK and EU: Amount repaid by ICR Student Loans borrowers making repayments via HMRC [23]</t>
  </si>
  <si>
    <t>Amount of repayment in £ millions [17]</t>
  </si>
  <si>
    <t>Table 4A(iii): UK and EU: Average amount repaid by ICR Student Loans borrowers making repayments via HMRC [23]</t>
  </si>
  <si>
    <t>Average amount of repayment per borrower in £ [17]</t>
  </si>
  <si>
    <t>Table 4B(i) : EU - Number of ICR Student Loans borrowers making repayments via HMRC [23]</t>
  </si>
  <si>
    <t>Number of borrowers repaying [17]</t>
  </si>
  <si>
    <t>Table 4B(ii): EU - Amount repaid by ICR Student Loans borrowers making repayments via HMRC [23]</t>
  </si>
  <si>
    <t>Amount of repayment in £000s [17]</t>
  </si>
  <si>
    <t>Table 4B(iii): EU - Average amount repaid by ICR Student Loans borrowers making repayments via HMRC [23]</t>
  </si>
  <si>
    <t>Net repayments posted during the financial year</t>
  </si>
  <si>
    <t>2014-15</t>
  </si>
  <si>
    <t xml:space="preserve">Table 3A(i): UK and EU: Number of ICR Student Loans borrowers liable to repay  </t>
  </si>
  <si>
    <t xml:space="preserve">Table 3A(ii): UK and EU: Percentage of ICR Student Loans borrowers liable to repay  </t>
  </si>
  <si>
    <t>Table 3B(i): EU: Number of ICR Tuition Fee Loan borrowers [16] liable to repay</t>
  </si>
  <si>
    <t xml:space="preserve">Table 3B(ii): EU: Percentage of ICR Tuition Fee Loan  borrowers [20] liable to repay </t>
  </si>
  <si>
    <t xml:space="preserve">                Repaid earlier than required [3]</t>
  </si>
  <si>
    <t xml:space="preserve">            (a) balance incurred as an Northern Ireland domicile</t>
  </si>
  <si>
    <t xml:space="preserve">                   of which:balance not yet liable for repayment</t>
  </si>
  <si>
    <t xml:space="preserve">                   of which: balance liable for repayment</t>
  </si>
  <si>
    <t xml:space="preserve">                                  of which: loan balance on accounts in arrears</t>
  </si>
  <si>
    <t xml:space="preserve">                                             of which: Overdue Debt on accounts in arrears [7]</t>
  </si>
  <si>
    <t xml:space="preserve">            (a) balance incurred as an EU domicile</t>
  </si>
  <si>
    <t>The 2010 repayment cohort is the first cohort to include non-UK EU borrowers who entered under the 2006/07 tuition fee regime and completd a three year degree course.</t>
  </si>
  <si>
    <t xml:space="preserve">Borrowers in the earlier cohorts would have been on shorter courses or withdrew early from their course. </t>
  </si>
  <si>
    <t>TABLE OF CONTENTS</t>
  </si>
  <si>
    <t>Footnotes</t>
  </si>
  <si>
    <t>Income Threshold</t>
  </si>
  <si>
    <t>2000-01</t>
  </si>
  <si>
    <t>2001-02</t>
  </si>
  <si>
    <t>2002-03</t>
  </si>
  <si>
    <t>2003-04</t>
  </si>
  <si>
    <t>2004-05</t>
  </si>
  <si>
    <t xml:space="preserve">2005-06 </t>
  </si>
  <si>
    <t>2006-07</t>
  </si>
  <si>
    <t>2007-08</t>
  </si>
  <si>
    <t>2008-09</t>
  </si>
  <si>
    <t>2009-10</t>
  </si>
  <si>
    <t>2010-11</t>
  </si>
  <si>
    <t>2011-12</t>
  </si>
  <si>
    <t>[25]</t>
  </si>
  <si>
    <t>1999-00</t>
  </si>
  <si>
    <t>Table 5A(i): UK and EU: Number of ICR Student Loans borrowers [14] with a Loan Balance [15]</t>
  </si>
  <si>
    <t>Number of borrowers with a Loan Balance in 000s [17]</t>
  </si>
  <si>
    <t>All ICR borrowers with a Loan Balance</t>
  </si>
  <si>
    <t>Table 5A(ii): UK and EU: Amount owed by ICR Student Loans borrowers with a Loan Balance [27]</t>
  </si>
  <si>
    <t>Loan Balance in £ millions [17]</t>
  </si>
  <si>
    <t>Table 5A(iii): UK and EU: Average amount owed by ICR Student Loans borrowers with a Loan Balance [27]</t>
  </si>
  <si>
    <t>Average Loan Balance in £ [17]</t>
  </si>
  <si>
    <t>Number of borrowers with a Loan Balance [17]</t>
  </si>
  <si>
    <t>Loan Balance in £ 000s [17]</t>
  </si>
  <si>
    <t xml:space="preserve">Table 5B(iii): EU: Average Loan Balance of ICR Student Loans borrowers </t>
  </si>
  <si>
    <t>Table 5B(i): EU: Number of ICR Student Loans borrowers with a Loan Balance</t>
  </si>
  <si>
    <t xml:space="preserve">Table 5B(ii): EU: Loan Balance of ICR Student Loans borrowers </t>
  </si>
  <si>
    <t xml:space="preserve">[1] Repayments of Income Contingent Loans are shown in the financial year when they are posted to customer accounts. The SLC are notified of repayments by HMRC usually within one year of the end of the tax year to which they relate. Hence, the repayments shown in 2014-15 are mainly for tax year 2013-14. The interest added for customers in repayment in 2014-15 is mainly for tax year 2013-14. The interest added for customers not yet in repayment in 2014-15 will be for tax year 2014-15. </t>
  </si>
  <si>
    <t xml:space="preserve">[4] The functionality for processing write-offs due to bankruptcy and on completion of an IVA were put in place in financial year 2007-08. A number of such write-offs dating back to previous financial years were processed and included in the 2008-09 figures. Clarification of the applicability of insolvency rules has led to the release of cancellations for a further batch of historic bankruptcy and IVA cases in 2013-14.  </t>
  </si>
  <si>
    <t>[11] Borrowers with income contingent loans are shown in the table by their known status at the end of the financial year.  The SLC are notified of borrowers' repayments by HMRC usually within one year of the end of the tax year they relate to, e.g. there will be some borrowers who have repaid their accounts in full in the financial year but this will not be reported until the latest repayment notification is received from HMRC. Income contingent loans include hardship loans and part-time loans.</t>
  </si>
  <si>
    <t>[15] The status as at the end of April 2015 incorporates the effect of an assumption for tax year 2013-14 of zero repayments where no HMRC tax information has been received for that tax year. Subsequent receipt of information will change the known repayment status as at the end of that tax year.</t>
  </si>
  <si>
    <t>[18] Those borrowers who are known to be in UK employment at the end of April 2015 are allocated into earnings categories based on the 2013-14 tax returns.</t>
  </si>
  <si>
    <t>[21] Borrowers at the 30th April, not repaying because their account is still with SLC to resolve or there is no tax record for them at HMRC.</t>
  </si>
  <si>
    <t>[25] The earnings threshold was raised from £10,000 to £15,000 at the start of tax year 2005-06. It stayed static until the start of tax year 2012-13 where annual increases were introduced.</t>
  </si>
  <si>
    <t>[8] The loan balance for those EU borrowers who are yet to reach their statutory repayment due date.</t>
  </si>
  <si>
    <t>[9] The loan balance for those EU borrowers who have reached their Statutory Repayment due date and are now liable to repay their loan balance.</t>
  </si>
  <si>
    <t>For tables showing both Northern Ireland and non-UK EU domiciled borrowers: Number of borrowers less than 50,  amounts or loan repaid/ or loan loan balance less than £50,000, and percentage less than 0.5% are all denoted as negligible. Average amounts will be suppressed if the total amount and the number of borrowers are both negligible, otherwise shown rounded to the nearest £10.</t>
  </si>
  <si>
    <t>For tables showing only non-UK EU domiciled borrowers: Number of borrowers less than 8,  amounts or loan repaid/ or loan loan balance less than £50, and percentage less than 0.5% are all denoted as negligible. Average amounts will be suppressed if the total amount and the number of borrowers are both negligible, otherwise shown rounded to the nearest £10.</t>
  </si>
  <si>
    <t>[27] The outstanding loan balance is reduced by repayments and cancellations. It is increased by the effect of interest and further loans taken out.</t>
  </si>
  <si>
    <t>[7] The Overdue Debt is the overdue part of the Loan Balance on accounts that are in arrears status at the end of financial year.</t>
  </si>
  <si>
    <t>Table 1: Student Loan outlay and repayments: Financial years 2012-13 to 2015-16: amounts</t>
  </si>
  <si>
    <t>Table 2: Student Loan outlay and repayments: Financial years 2012-13 to 2015-16: borrower activity</t>
  </si>
  <si>
    <t>Table 3: ICR Student Loans borrowers liable to repay by repayment cohort and repayment status as at 30/04/2016</t>
  </si>
  <si>
    <t>Table 4: ICR Student Loans borrowers making repayments via HMRC by repayment cohort and tax year as at 30/04/2016</t>
  </si>
  <si>
    <t>Table 5: ICR Student Loans borrowers with a Loan Balance by repayment cohort and tax year as at 30/04/2016</t>
  </si>
  <si>
    <t>Table 1 : Student Loan outlay and repayments: financial years 2012-13 to 2015-16 [1]: amounts (£000)</t>
  </si>
  <si>
    <t>2015-16</t>
  </si>
  <si>
    <t>£000's</t>
  </si>
  <si>
    <t>OUTLAYS</t>
  </si>
  <si>
    <t>REPAYMENTS</t>
  </si>
  <si>
    <t>Start of year adjustments</t>
  </si>
  <si>
    <t>This table shows the repayment status of Income Contingent loan borrowers at the end of the financial year.  Income Contingent loans have been available to UK domiciled borrowers from 1998/99.  The table shows the numbers of Northern Ireland domiciled borrowers with a maintenance loan , a fee loan and the total with either or both types of loan.  The table also shows the number of borrowers who are normally domiciled in the EU (outwith UK) who have borrowed a Fee Loan paid directly to the university or college attended to cover the cost of tuition.
The number of borrowers at the beginning differs from the the number at the end of the financial year. This is because the numbers at the end of the financial year excludes borrowers who have fully repaid their loan during the financial year, and will also include new, first time borrowers during the financial year. It will also exclude those borrowers who had their loans cancelled during the financial year for reasons of death , disability etc.</t>
  </si>
  <si>
    <t>Table 2 : Student Loan outlay and repayments: Financial years 2012-13 to 2015-16: borrower activity</t>
  </si>
  <si>
    <t>This table represents the amount of student loans paid out to Northern Ireland domiciled students and non UK EU domiciled students in the financial year. Students who are normally domiciled in the EU outside of the UK are eligible for Tuition Fee Loans only which are paid directly to the university or college which they attend.
This table also shows the amount of loans repaid in each of the financial years by former students who are now liable to repay their student loan debt. Students become liable to repay their loans from the April after graduation, or for those who do not graduate, the April following the date the student withdraws from the course.</t>
  </si>
  <si>
    <t>Table 3: ICR Student Loans borrowers liable to repay by repayment cohort and repayment status [14] as at 30/04/2016 [15]</t>
  </si>
  <si>
    <t>2016 and beyond</t>
  </si>
  <si>
    <t>Table 4C: EU - ICR Student Loans borrowers making repayments directly to SLC [26] by repayment cohort and tax year as at 30/03/2016</t>
  </si>
  <si>
    <t>Table 4A: ICR Student Loans borrowers making repayments via HMRC [23] by repayment cohort and tax year [24] as at 30/04/2016 [15]</t>
  </si>
  <si>
    <t>These tables show the repayments made by ICR borrowers via HMRC in tax years up to and including tax year 2014-15 as known by SLC at 30/04/2016.
If borrowers continued to make repayments in perpetuity you would expect to see the average annual repayment amount  increase for each  cohort  year on year as the borrowers' potential to earn increases through each further year of employment. However, borrowers no longer contribute to these averages after they fully repay and, given that they were probably repaying towards the higher end of repayment values before they fully repaid this will have the effect of lowering the average repayment after they fully repay. 
The average repayment amount dipped for most cohorts in tax year 2005-06 when the repayment threshold was revised from 9% of earning above £10,000,  to 9% of earnings above £15,000. The effect can be seen in table 4A (i), (ii) and (iii).
The stated number of borrowers making repayments, the amounts repaid and the average repayment as shown above will  further change as  awaited repayment notifications are posted for tax year 2014-15 (and possibly for earlier tax years).</t>
  </si>
  <si>
    <t>Table 4B: EU - ICR Student Loans borrowers making repayments via HMRC [23] by repayment cohort and tax year [24] as at 30/04/2016 [15]</t>
  </si>
  <si>
    <t xml:space="preserve">Table 4B  shows the number of non-UK (EU) ICR Tuition Fee Loan borrowers working in the UK who made repayments via HMRC in tax years up to and including tax year 2014-15 as known by SLC at 30/04/2016.  It represents the amount due for repayment and is a proportion of earnings in the tax year. This table also shows the total amount repaid and the average repayment amount for each repayment cohort and tax year.
Borrowers shown on table 4B, may also appear in table 4C if they have made repayments via HMRC in any of the tax years shown, and have also made repayments to the SLC directly.
</t>
  </si>
  <si>
    <t>Table 3 : ICR Student Loans borrowers  liable to repay  by repayment cohort and repayment status [18] as at 30/04/2016 [19]</t>
  </si>
  <si>
    <t>Table 5A: ICR Student Loans borrowers with a Loan Balance [27] by repayment cohort and tax year [24] as at 30/04/2016 [15]</t>
  </si>
  <si>
    <t>Table  5A: ICR Student Loans borrowers with a Loan Balance [27] by repayment cohort and tax year [24] as at 30/04/2016 [15]</t>
  </si>
  <si>
    <t xml:space="preserve">These tables show the Loan Balances for ICR borrowers now liable to repay as at the end of each tax year since their liability to repay began.
The balance for each cohort is known at the point when they become liable to repay. To know the balance one year later we have to allow an additional year for the repayment notification information to pass from HMRC to SLC. Hence, in this publication there is no update for the balance of the 2015 cohort. 
Because borrowers are grouped by their earliest repayment liabilty date (i.e. the point when they first became liable to repay) there are a proportion of borrowers within each cohort who will at some point return to higher education and take out additional loans to cover costs of tuition and/or living costs. Example- postgraduate teacher training courses.  That additional balance is also included in the statistics above and explains why the Loan Balance increases in the years after entering repayment rather than decreasing as may be expected. 
The effect of interest applied in the financial year also may outweigh the amount repaid for some customers in this first year or two of repayment which will also contribute to an increasing Loan Balance after repayment.
The 2000 repayment cohort is atypicial as it represents a higher proportion of borrowers who withdrew from their course and or who were on a one year course of study.
</t>
  </si>
  <si>
    <t>Table  5B: EU - ICR Student Loans borrowers with a Loan Balance by repayment cohort and tax year [24] as at 30/04/2016 [15]</t>
  </si>
  <si>
    <t>The shaded area shows repayments made before the borrower had any liability to start repaying their loan</t>
  </si>
  <si>
    <t xml:space="preserve">                                        of which via PAYE</t>
  </si>
  <si>
    <t xml:space="preserve">                                        of which via Self Assessment [a]</t>
  </si>
  <si>
    <t>e</t>
  </si>
  <si>
    <t>Northern Ireland domiciled students studying in the UK and Republic of Ireland and EU domiciled students studying in Northern Ireland</t>
  </si>
  <si>
    <t xml:space="preserve">               Tuition Fee Loans to EU domiciled students</t>
  </si>
  <si>
    <t>Borrowers who received loans as Northern Ireland domiciled students studying in the UK or as EU domiciled students studying in Northern Ireland [16]</t>
  </si>
  <si>
    <t>Borrowers who received  Tuition Fee Loans as EU domiciled students studying in Northern Ireland [16]</t>
  </si>
  <si>
    <t>Borrowers who received Tuition Fee Loans as EU domiciled students studying in Northern Ireland [20]</t>
  </si>
  <si>
    <t>Borrowers who received Tuition Fee Loans as EU domiciled students studying in Northern Ireland[16]</t>
  </si>
  <si>
    <t>Borrowers who received Tuition Fee Loans as EU domiciled students studying in Northern Ireland [16]</t>
  </si>
  <si>
    <t>Borrowers who received Tuition Fee Loans as EU domiciled students studying in Northern Ireland [16][17]</t>
  </si>
  <si>
    <t>[16] EU domiciled students were not entitled to maintenance loans. They were entitled to Tuition Fee loans in academic year 2006/07 onwards.</t>
  </si>
  <si>
    <t>All ICR borrowers who made a repayment via HMRC after they became liable to repay</t>
  </si>
</sst>
</file>

<file path=xl/styles.xml><?xml version="1.0" encoding="utf-8"?>
<styleSheet xmlns="http://schemas.openxmlformats.org/spreadsheetml/2006/main">
  <numFmts count="5">
    <numFmt numFmtId="6" formatCode="&quot;£&quot;#,##0;[Red]\-&quot;£&quot;#,##0"/>
    <numFmt numFmtId="43" formatCode="_-* #,##0.00_-;\-* #,##0.00_-;_-* &quot;-&quot;??_-;_-@_-"/>
    <numFmt numFmtId="164" formatCode="#,##0.0"/>
    <numFmt numFmtId="165" formatCode="_-* #,##0.0_-;\-* #,##0.0_-;_-* &quot;-&quot;??_-;_-@_-"/>
    <numFmt numFmtId="166" formatCode="[$-F800]dddd\,\ mmmm\ dd\,\ yyyy"/>
  </numFmts>
  <fonts count="36">
    <font>
      <sz val="10"/>
      <name val="Arial"/>
    </font>
    <font>
      <sz val="11"/>
      <color theme="1"/>
      <name val="Calibri"/>
      <family val="2"/>
      <scheme val="minor"/>
    </font>
    <font>
      <sz val="10"/>
      <name val="Arial"/>
      <family val="2"/>
    </font>
    <font>
      <sz val="10"/>
      <name val="MS Sans Serif"/>
      <family val="2"/>
    </font>
    <font>
      <b/>
      <sz val="8"/>
      <name val="Arial"/>
      <family val="2"/>
    </font>
    <font>
      <b/>
      <sz val="8"/>
      <name val="MS Sans Serif"/>
      <family val="2"/>
    </font>
    <font>
      <sz val="8"/>
      <name val="Arial"/>
      <family val="2"/>
    </font>
    <font>
      <sz val="8"/>
      <name val="MS Sans Serif"/>
      <family val="2"/>
    </font>
    <font>
      <i/>
      <sz val="8"/>
      <name val="Arial"/>
      <family val="2"/>
    </font>
    <font>
      <sz val="8"/>
      <name val="Arial"/>
      <family val="2"/>
    </font>
    <font>
      <b/>
      <sz val="8"/>
      <color indexed="10"/>
      <name val="Arial"/>
      <family val="2"/>
    </font>
    <font>
      <b/>
      <sz val="8"/>
      <color indexed="10"/>
      <name val="MS Sans Serif"/>
      <family val="2"/>
    </font>
    <font>
      <b/>
      <sz val="10"/>
      <name val="Arial"/>
      <family val="2"/>
    </font>
    <font>
      <b/>
      <sz val="9"/>
      <name val="Arial"/>
      <family val="2"/>
    </font>
    <font>
      <b/>
      <sz val="9"/>
      <name val="MS Sans Serif"/>
      <family val="2"/>
    </font>
    <font>
      <sz val="9"/>
      <name val="Arial"/>
      <family val="2"/>
    </font>
    <font>
      <sz val="9"/>
      <name val="Arial"/>
      <family val="2"/>
    </font>
    <font>
      <sz val="9"/>
      <name val="MS Sans Serif"/>
      <family val="2"/>
    </font>
    <font>
      <i/>
      <sz val="9"/>
      <name val="Arial"/>
      <family val="2"/>
    </font>
    <font>
      <sz val="10"/>
      <name val="Arial"/>
      <family val="2"/>
    </font>
    <font>
      <b/>
      <sz val="12"/>
      <name val="Arial"/>
      <family val="2"/>
    </font>
    <font>
      <b/>
      <sz val="11"/>
      <name val="Arial"/>
      <family val="2"/>
    </font>
    <font>
      <sz val="10"/>
      <name val="MS Sans Serif"/>
      <family val="2"/>
    </font>
    <font>
      <b/>
      <sz val="10"/>
      <color indexed="8"/>
      <name val="Arial"/>
      <family val="2"/>
    </font>
    <font>
      <i/>
      <sz val="10"/>
      <name val="Arial"/>
      <family val="2"/>
    </font>
    <font>
      <b/>
      <sz val="11"/>
      <color rgb="FFFF0000"/>
      <name val="Arial"/>
      <family val="2"/>
    </font>
    <font>
      <sz val="10"/>
      <color indexed="8"/>
      <name val="Arial"/>
      <family val="2"/>
    </font>
    <font>
      <b/>
      <u/>
      <sz val="14"/>
      <name val="Arial"/>
      <family val="2"/>
    </font>
    <font>
      <b/>
      <u/>
      <sz val="14"/>
      <color rgb="FF000000"/>
      <name val="Arial"/>
      <family val="2"/>
    </font>
    <font>
      <sz val="12"/>
      <name val="Arial"/>
      <family val="2"/>
    </font>
    <font>
      <u/>
      <sz val="10"/>
      <color theme="10"/>
      <name val="Arial"/>
      <family val="2"/>
    </font>
    <font>
      <u/>
      <sz val="12"/>
      <color theme="10"/>
      <name val="Arial"/>
      <family val="2"/>
    </font>
    <font>
      <sz val="11"/>
      <name val="Calibri"/>
      <family val="2"/>
      <scheme val="minor"/>
    </font>
    <font>
      <sz val="10"/>
      <name val="Calibri"/>
      <family val="2"/>
      <scheme val="minor"/>
    </font>
    <font>
      <sz val="8"/>
      <color indexed="8"/>
      <name val="Arial"/>
      <family val="2"/>
    </font>
    <font>
      <i/>
      <sz val="8"/>
      <color indexed="8"/>
      <name val="Arial"/>
      <family val="2"/>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s>
  <borders count="7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bottom style="thin">
        <color indexed="64"/>
      </bottom>
      <diagonal/>
    </border>
    <border>
      <left style="thick">
        <color indexed="64"/>
      </left>
      <right style="thick">
        <color indexed="64"/>
      </right>
      <top/>
      <bottom style="thin">
        <color indexed="64"/>
      </bottom>
      <diagonal/>
    </border>
    <border>
      <left style="thick">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top style="thin">
        <color indexed="64"/>
      </top>
      <bottom/>
      <diagonal/>
    </border>
    <border>
      <left style="thick">
        <color indexed="64"/>
      </left>
      <right style="thick">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ck">
        <color indexed="64"/>
      </left>
      <right style="thick">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thin">
        <color indexed="64"/>
      </right>
      <top/>
      <bottom/>
      <diagonal/>
    </border>
    <border>
      <left style="thick">
        <color indexed="64"/>
      </left>
      <right style="thin">
        <color indexed="64"/>
      </right>
      <top/>
      <bottom/>
      <diagonal/>
    </border>
    <border>
      <left style="thick">
        <color indexed="64"/>
      </left>
      <right style="thick">
        <color indexed="64"/>
      </right>
      <top/>
      <bottom/>
      <diagonal/>
    </border>
    <border>
      <left style="thick">
        <color indexed="64"/>
      </left>
      <right/>
      <top/>
      <bottom/>
      <diagonal/>
    </border>
    <border>
      <left/>
      <right style="thick">
        <color indexed="64"/>
      </right>
      <top style="thin">
        <color indexed="64"/>
      </top>
      <bottom style="thin">
        <color indexed="64"/>
      </bottom>
      <diagonal/>
    </border>
    <border>
      <left style="thin">
        <color indexed="64"/>
      </left>
      <right style="thick">
        <color indexed="64"/>
      </right>
      <top/>
      <bottom/>
      <diagonal/>
    </border>
    <border>
      <left/>
      <right style="medium">
        <color indexed="64"/>
      </right>
      <top style="thin">
        <color indexed="64"/>
      </top>
      <bottom style="thin">
        <color indexed="64"/>
      </bottom>
      <diagonal/>
    </border>
    <border>
      <left style="thick">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right style="medium">
        <color indexed="64"/>
      </right>
      <top/>
      <bottom/>
      <diagonal/>
    </border>
    <border>
      <left/>
      <right style="double">
        <color indexed="64"/>
      </right>
      <top/>
      <bottom/>
      <diagonal/>
    </border>
    <border>
      <left style="double">
        <color indexed="64"/>
      </left>
      <right style="thin">
        <color indexed="64"/>
      </right>
      <top/>
      <bottom/>
      <diagonal/>
    </border>
    <border>
      <left/>
      <right style="thin">
        <color indexed="64"/>
      </right>
      <top style="hair">
        <color indexed="64"/>
      </top>
      <bottom/>
      <diagonal/>
    </border>
    <border>
      <left/>
      <right style="thin">
        <color indexed="64"/>
      </right>
      <top/>
      <bottom style="hair">
        <color indexed="64"/>
      </bottom>
      <diagonal/>
    </border>
  </borders>
  <cellStyleXfs count="21">
    <xf numFmtId="0" fontId="0" fillId="0" borderId="0"/>
    <xf numFmtId="43" fontId="2" fillId="0" borderId="0" applyFont="0" applyFill="0" applyBorder="0" applyAlignment="0" applyProtection="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0" fontId="19" fillId="0" borderId="0"/>
    <xf numFmtId="43" fontId="19" fillId="0" borderId="0" applyFont="0" applyFill="0" applyBorder="0" applyAlignment="0" applyProtection="0"/>
    <xf numFmtId="0" fontId="26" fillId="0" borderId="0"/>
    <xf numFmtId="0" fontId="19" fillId="0" borderId="0"/>
    <xf numFmtId="0" fontId="19" fillId="0" borderId="0"/>
    <xf numFmtId="0" fontId="19" fillId="0" borderId="0"/>
    <xf numFmtId="0" fontId="26" fillId="0" borderId="0"/>
    <xf numFmtId="0" fontId="1" fillId="0" borderId="0"/>
    <xf numFmtId="0" fontId="30" fillId="0" borderId="0" applyNumberFormat="0" applyFill="0" applyBorder="0" applyAlignment="0" applyProtection="0">
      <alignment vertical="top"/>
      <protection locked="0"/>
    </xf>
  </cellStyleXfs>
  <cellXfs count="580">
    <xf numFmtId="0" fontId="0" fillId="0" borderId="0" xfId="0"/>
    <xf numFmtId="0" fontId="0" fillId="2" borderId="0" xfId="0" applyFill="1"/>
    <xf numFmtId="0" fontId="6" fillId="2" borderId="0" xfId="4" applyFont="1" applyFill="1" applyAlignment="1">
      <alignment wrapText="1"/>
    </xf>
    <xf numFmtId="0" fontId="7" fillId="2" borderId="0" xfId="4" applyFont="1" applyFill="1" applyAlignment="1">
      <alignment wrapText="1"/>
    </xf>
    <xf numFmtId="0" fontId="6" fillId="2" borderId="0" xfId="4" applyFont="1" applyFill="1"/>
    <xf numFmtId="0" fontId="6" fillId="2" borderId="0" xfId="4" applyFont="1" applyFill="1" applyBorder="1" applyAlignment="1">
      <alignment wrapText="1"/>
    </xf>
    <xf numFmtId="0" fontId="7" fillId="2" borderId="0" xfId="4" applyFont="1" applyFill="1" applyBorder="1" applyAlignment="1">
      <alignment horizontal="right" wrapText="1"/>
    </xf>
    <xf numFmtId="0" fontId="6" fillId="2" borderId="0" xfId="4" applyFont="1" applyFill="1" applyBorder="1" applyAlignment="1">
      <alignment horizontal="right" wrapText="1"/>
    </xf>
    <xf numFmtId="0" fontId="7" fillId="2" borderId="0" xfId="4" applyFont="1" applyFill="1" applyBorder="1" applyAlignment="1"/>
    <xf numFmtId="164" fontId="8" fillId="2" borderId="0" xfId="4" applyNumberFormat="1" applyFont="1" applyFill="1" applyAlignment="1">
      <alignment wrapText="1"/>
    </xf>
    <xf numFmtId="0" fontId="6" fillId="2" borderId="0" xfId="4" applyFont="1" applyFill="1" applyAlignment="1">
      <alignment horizontal="right"/>
    </xf>
    <xf numFmtId="0" fontId="4" fillId="2" borderId="0" xfId="5" applyFont="1" applyFill="1" applyAlignment="1">
      <alignment wrapText="1"/>
    </xf>
    <xf numFmtId="0" fontId="5" fillId="2" borderId="0" xfId="5" applyFont="1" applyFill="1" applyAlignment="1">
      <alignment wrapText="1"/>
    </xf>
    <xf numFmtId="0" fontId="4" fillId="2" borderId="0" xfId="5" applyFont="1" applyFill="1"/>
    <xf numFmtId="0" fontId="6" fillId="2" borderId="0" xfId="5" applyFont="1" applyFill="1" applyAlignment="1">
      <alignment wrapText="1"/>
    </xf>
    <xf numFmtId="0" fontId="6" fillId="2" borderId="0" xfId="5" applyFont="1" applyFill="1" applyBorder="1" applyAlignment="1">
      <alignment wrapText="1"/>
    </xf>
    <xf numFmtId="0" fontId="7" fillId="2" borderId="0" xfId="5" applyFont="1" applyFill="1" applyBorder="1" applyAlignment="1">
      <alignment horizontal="right" wrapText="1"/>
    </xf>
    <xf numFmtId="0" fontId="6" fillId="2" borderId="0" xfId="5" applyFont="1" applyFill="1" applyBorder="1" applyAlignment="1">
      <alignment horizontal="right" wrapText="1"/>
    </xf>
    <xf numFmtId="0" fontId="7" fillId="2" borderId="0" xfId="5" applyFont="1" applyFill="1" applyBorder="1" applyAlignment="1"/>
    <xf numFmtId="164" fontId="8" fillId="2" borderId="0" xfId="5" applyNumberFormat="1" applyFont="1" applyFill="1" applyAlignment="1">
      <alignment wrapText="1"/>
    </xf>
    <xf numFmtId="0" fontId="10" fillId="2" borderId="0" xfId="4" applyFont="1" applyFill="1" applyAlignment="1">
      <alignment wrapText="1"/>
    </xf>
    <xf numFmtId="0" fontId="11" fillId="2" borderId="0" xfId="4" applyFont="1" applyFill="1" applyAlignment="1">
      <alignment wrapText="1"/>
    </xf>
    <xf numFmtId="0" fontId="10" fillId="2" borderId="0" xfId="4" applyFont="1" applyFill="1"/>
    <xf numFmtId="0" fontId="6" fillId="2" borderId="0" xfId="4" applyFont="1" applyFill="1" applyBorder="1" applyAlignment="1">
      <alignment horizontal="center" wrapText="1"/>
    </xf>
    <xf numFmtId="0" fontId="15" fillId="2" borderId="0" xfId="0" applyFont="1" applyFill="1"/>
    <xf numFmtId="0" fontId="13" fillId="2" borderId="0" xfId="7" applyFont="1" applyFill="1"/>
    <xf numFmtId="0" fontId="16" fillId="2" borderId="0" xfId="7" applyFont="1" applyFill="1" applyAlignment="1">
      <alignment horizontal="left"/>
    </xf>
    <xf numFmtId="0" fontId="0" fillId="2" borderId="0" xfId="0" applyFill="1" applyBorder="1"/>
    <xf numFmtId="0" fontId="6" fillId="2" borderId="0" xfId="8" applyFont="1" applyFill="1" applyBorder="1" applyAlignment="1">
      <alignment horizontal="center" wrapText="1"/>
    </xf>
    <xf numFmtId="1" fontId="6" fillId="2" borderId="0" xfId="8" applyNumberFormat="1" applyFont="1" applyFill="1" applyBorder="1"/>
    <xf numFmtId="164" fontId="6" fillId="2" borderId="0" xfId="8" applyNumberFormat="1" applyFont="1" applyFill="1" applyBorder="1" applyAlignment="1">
      <alignment horizontal="right" wrapText="1"/>
    </xf>
    <xf numFmtId="3" fontId="6" fillId="2" borderId="0" xfId="8" applyNumberFormat="1" applyFont="1" applyFill="1" applyBorder="1" applyAlignment="1">
      <alignment horizontal="right" wrapText="1"/>
    </xf>
    <xf numFmtId="3" fontId="4" fillId="2" borderId="0" xfId="8" applyNumberFormat="1" applyFont="1" applyFill="1" applyBorder="1" applyAlignment="1">
      <alignment wrapText="1"/>
    </xf>
    <xf numFmtId="164" fontId="4" fillId="2" borderId="0" xfId="8" applyNumberFormat="1" applyFont="1" applyFill="1" applyBorder="1" applyAlignment="1">
      <alignment horizontal="right" wrapText="1"/>
    </xf>
    <xf numFmtId="3" fontId="4" fillId="2" borderId="0" xfId="8" applyNumberFormat="1" applyFont="1" applyFill="1" applyBorder="1" applyAlignment="1">
      <alignment horizontal="right" wrapText="1"/>
    </xf>
    <xf numFmtId="0" fontId="13" fillId="2" borderId="0" xfId="8" applyFont="1" applyFill="1" applyAlignment="1">
      <alignment wrapText="1"/>
    </xf>
    <xf numFmtId="0" fontId="14" fillId="2" borderId="0" xfId="8" applyFont="1" applyFill="1" applyAlignment="1">
      <alignment wrapText="1"/>
    </xf>
    <xf numFmtId="0" fontId="13" fillId="2" borderId="0" xfId="8" applyFont="1" applyFill="1"/>
    <xf numFmtId="0" fontId="16" fillId="2" borderId="0" xfId="8" applyFont="1" applyFill="1" applyAlignment="1">
      <alignment wrapText="1"/>
    </xf>
    <xf numFmtId="0" fontId="17" fillId="2" borderId="0" xfId="8" applyFont="1" applyFill="1" applyAlignment="1">
      <alignment wrapText="1"/>
    </xf>
    <xf numFmtId="0" fontId="16" fillId="2" borderId="0" xfId="8" applyFont="1" applyFill="1"/>
    <xf numFmtId="0" fontId="16" fillId="2" borderId="0" xfId="8" applyFont="1" applyFill="1" applyBorder="1" applyAlignment="1">
      <alignment wrapText="1"/>
    </xf>
    <xf numFmtId="0" fontId="16" fillId="2" borderId="0" xfId="8" applyFont="1" applyFill="1" applyBorder="1" applyAlignment="1">
      <alignment horizontal="right" wrapText="1"/>
    </xf>
    <xf numFmtId="0" fontId="17" fillId="2" borderId="0" xfId="8" applyFont="1" applyFill="1" applyBorder="1" applyAlignment="1">
      <alignment horizontal="right" wrapText="1"/>
    </xf>
    <xf numFmtId="0" fontId="17" fillId="2" borderId="0" xfId="8" applyFont="1" applyFill="1" applyBorder="1" applyAlignment="1"/>
    <xf numFmtId="164" fontId="18" fillId="2" borderId="0" xfId="8" applyNumberFormat="1" applyFont="1" applyFill="1" applyAlignment="1">
      <alignment wrapText="1"/>
    </xf>
    <xf numFmtId="0" fontId="16" fillId="2" borderId="0" xfId="8" applyFont="1" applyFill="1" applyAlignment="1">
      <alignment horizontal="right"/>
    </xf>
    <xf numFmtId="0" fontId="16" fillId="2" borderId="0" xfId="8" applyFont="1" applyFill="1" applyBorder="1" applyAlignment="1">
      <alignment horizontal="center" wrapText="1"/>
    </xf>
    <xf numFmtId="164" fontId="16" fillId="2" borderId="0" xfId="8" applyNumberFormat="1" applyFont="1" applyFill="1" applyBorder="1" applyAlignment="1">
      <alignment horizontal="right" wrapText="1"/>
    </xf>
    <xf numFmtId="3" fontId="13" fillId="2" borderId="0" xfId="9" applyNumberFormat="1" applyFont="1" applyFill="1"/>
    <xf numFmtId="0" fontId="13" fillId="2" borderId="0" xfId="9" applyFont="1" applyFill="1" applyAlignment="1">
      <alignment wrapText="1"/>
    </xf>
    <xf numFmtId="0" fontId="14" fillId="2" borderId="0" xfId="9" applyFont="1" applyFill="1" applyAlignment="1">
      <alignment wrapText="1"/>
    </xf>
    <xf numFmtId="0" fontId="13" fillId="2" borderId="0" xfId="9" applyFont="1" applyFill="1"/>
    <xf numFmtId="0" fontId="16" fillId="2" borderId="0" xfId="9" applyFont="1" applyFill="1" applyAlignment="1">
      <alignment wrapText="1"/>
    </xf>
    <xf numFmtId="0" fontId="17" fillId="2" borderId="0" xfId="9" applyFont="1" applyFill="1" applyAlignment="1">
      <alignment wrapText="1"/>
    </xf>
    <xf numFmtId="0" fontId="16" fillId="2" borderId="0" xfId="9" applyFont="1" applyFill="1"/>
    <xf numFmtId="3" fontId="16" fillId="2" borderId="0" xfId="9" applyNumberFormat="1" applyFont="1" applyFill="1" applyBorder="1"/>
    <xf numFmtId="0" fontId="16" fillId="2" borderId="0" xfId="9" applyFont="1" applyFill="1" applyBorder="1" applyAlignment="1">
      <alignment wrapText="1"/>
    </xf>
    <xf numFmtId="0" fontId="16" fillId="2" borderId="0" xfId="9" applyFont="1" applyFill="1" applyBorder="1" applyAlignment="1">
      <alignment horizontal="right" wrapText="1"/>
    </xf>
    <xf numFmtId="0" fontId="17" fillId="2" borderId="0" xfId="9" applyFont="1" applyFill="1" applyBorder="1" applyAlignment="1">
      <alignment horizontal="right" wrapText="1"/>
    </xf>
    <xf numFmtId="0" fontId="17" fillId="2" borderId="0" xfId="9" applyFont="1" applyFill="1" applyBorder="1" applyAlignment="1"/>
    <xf numFmtId="164" fontId="18" fillId="2" borderId="0" xfId="9" applyNumberFormat="1" applyFont="1" applyFill="1" applyAlignment="1">
      <alignment wrapText="1"/>
    </xf>
    <xf numFmtId="0" fontId="16" fillId="2" borderId="0" xfId="9" applyFont="1" applyFill="1" applyAlignment="1">
      <alignment horizontal="right"/>
    </xf>
    <xf numFmtId="0" fontId="13" fillId="2" borderId="0" xfId="6" applyFont="1" applyFill="1" applyAlignment="1">
      <alignment wrapText="1"/>
    </xf>
    <xf numFmtId="0" fontId="14" fillId="2" borderId="0" xfId="6" applyFont="1" applyFill="1" applyAlignment="1">
      <alignment wrapText="1"/>
    </xf>
    <xf numFmtId="0" fontId="13" fillId="2" borderId="0" xfId="6" applyFont="1" applyFill="1"/>
    <xf numFmtId="3" fontId="12" fillId="2" borderId="0" xfId="3" applyNumberFormat="1" applyFont="1" applyFill="1"/>
    <xf numFmtId="3" fontId="12" fillId="2" borderId="0" xfId="8" applyNumberFormat="1" applyFont="1" applyFill="1"/>
    <xf numFmtId="3" fontId="12" fillId="2" borderId="0" xfId="3" applyNumberFormat="1" applyFont="1" applyFill="1" applyAlignment="1">
      <alignment horizontal="left" indent="2"/>
    </xf>
    <xf numFmtId="3" fontId="13" fillId="2" borderId="0" xfId="3" applyNumberFormat="1" applyFont="1" applyFill="1" applyAlignment="1">
      <alignment horizontal="left" indent="4"/>
    </xf>
    <xf numFmtId="3" fontId="12" fillId="2" borderId="0" xfId="5" applyNumberFormat="1" applyFont="1" applyFill="1"/>
    <xf numFmtId="3" fontId="12" fillId="2" borderId="0" xfId="9" applyNumberFormat="1" applyFont="1" applyFill="1" applyAlignment="1">
      <alignment horizontal="left" indent="3"/>
    </xf>
    <xf numFmtId="0" fontId="16" fillId="2" borderId="0" xfId="4" applyFont="1" applyFill="1"/>
    <xf numFmtId="0" fontId="16" fillId="2" borderId="0" xfId="4" applyFont="1" applyFill="1" applyAlignment="1">
      <alignment wrapText="1"/>
    </xf>
    <xf numFmtId="0" fontId="17" fillId="2" borderId="0" xfId="4" applyFont="1" applyFill="1" applyAlignment="1">
      <alignment wrapText="1"/>
    </xf>
    <xf numFmtId="0" fontId="16" fillId="2" borderId="0" xfId="5" applyFont="1" applyFill="1" applyAlignment="1">
      <alignment horizontal="right"/>
    </xf>
    <xf numFmtId="164" fontId="18" fillId="2" borderId="0" xfId="5" applyNumberFormat="1" applyFont="1" applyFill="1" applyAlignment="1">
      <alignment wrapText="1"/>
    </xf>
    <xf numFmtId="0" fontId="16" fillId="2" borderId="0" xfId="5" applyFont="1" applyFill="1"/>
    <xf numFmtId="0" fontId="16" fillId="2" borderId="0" xfId="5" applyFont="1" applyFill="1" applyAlignment="1">
      <alignment wrapText="1"/>
    </xf>
    <xf numFmtId="0" fontId="17" fillId="2" borderId="0" xfId="5" applyFont="1" applyFill="1" applyAlignment="1">
      <alignment wrapText="1"/>
    </xf>
    <xf numFmtId="0" fontId="16" fillId="2" borderId="0" xfId="7" applyFont="1" applyFill="1"/>
    <xf numFmtId="0" fontId="16" fillId="2" borderId="0" xfId="8" applyFont="1" applyFill="1" applyAlignment="1">
      <alignment horizontal="left"/>
    </xf>
    <xf numFmtId="0" fontId="14" fillId="2" borderId="0" xfId="8" applyFont="1" applyFill="1" applyBorder="1" applyAlignment="1">
      <alignment horizontal="center" wrapText="1"/>
    </xf>
    <xf numFmtId="0" fontId="14" fillId="2" borderId="0" xfId="8" applyFont="1" applyFill="1" applyBorder="1" applyAlignment="1"/>
    <xf numFmtId="0" fontId="4" fillId="2" borderId="0" xfId="8" applyFont="1" applyFill="1" applyBorder="1" applyAlignment="1">
      <alignment horizontal="center"/>
    </xf>
    <xf numFmtId="0" fontId="5" fillId="2" borderId="0" xfId="8" applyFont="1" applyFill="1" applyBorder="1" applyAlignment="1">
      <alignment horizontal="center"/>
    </xf>
    <xf numFmtId="0" fontId="5" fillId="2" borderId="0" xfId="8" applyFont="1" applyFill="1" applyBorder="1" applyAlignment="1"/>
    <xf numFmtId="0" fontId="16" fillId="2" borderId="0" xfId="9" applyFont="1" applyFill="1" applyAlignment="1">
      <alignment horizontal="left"/>
    </xf>
    <xf numFmtId="0" fontId="15" fillId="2" borderId="0" xfId="0" applyFont="1" applyFill="1" applyAlignment="1"/>
    <xf numFmtId="0" fontId="0" fillId="2" borderId="0" xfId="0" applyFill="1" applyAlignment="1"/>
    <xf numFmtId="0" fontId="16" fillId="2" borderId="0" xfId="8" applyFont="1" applyFill="1" applyAlignment="1"/>
    <xf numFmtId="0" fontId="0" fillId="2" borderId="0" xfId="0" applyFill="1" applyBorder="1" applyAlignment="1"/>
    <xf numFmtId="0" fontId="6" fillId="2" borderId="0" xfId="8" applyFont="1" applyFill="1" applyBorder="1" applyAlignment="1"/>
    <xf numFmtId="1" fontId="16" fillId="2" borderId="0" xfId="8" applyNumberFormat="1" applyFont="1" applyFill="1" applyBorder="1" applyAlignment="1"/>
    <xf numFmtId="3" fontId="16" fillId="2" borderId="0" xfId="8" applyNumberFormat="1" applyFont="1" applyFill="1" applyBorder="1" applyAlignment="1"/>
    <xf numFmtId="3" fontId="6" fillId="2" borderId="0" xfId="8" applyNumberFormat="1" applyFont="1" applyFill="1" applyBorder="1" applyAlignment="1"/>
    <xf numFmtId="3" fontId="19" fillId="2" borderId="0" xfId="3" applyNumberFormat="1" applyFont="1" applyFill="1" applyBorder="1"/>
    <xf numFmtId="3" fontId="19" fillId="2" borderId="1" xfId="8" applyNumberFormat="1" applyFont="1" applyFill="1" applyBorder="1"/>
    <xf numFmtId="3" fontId="21" fillId="2" borderId="0" xfId="8" applyNumberFormat="1" applyFont="1" applyFill="1"/>
    <xf numFmtId="3" fontId="21" fillId="2" borderId="0" xfId="9" applyNumberFormat="1" applyFont="1" applyFill="1"/>
    <xf numFmtId="3" fontId="19" fillId="2" borderId="1" xfId="9" applyNumberFormat="1" applyFont="1" applyFill="1" applyBorder="1"/>
    <xf numFmtId="3" fontId="19" fillId="2" borderId="0" xfId="9" applyNumberFormat="1" applyFont="1" applyFill="1" applyBorder="1"/>
    <xf numFmtId="3" fontId="19" fillId="2" borderId="0" xfId="6" applyNumberFormat="1" applyFont="1" applyFill="1" applyBorder="1"/>
    <xf numFmtId="1" fontId="6" fillId="2" borderId="2" xfId="5" applyNumberFormat="1" applyFont="1" applyFill="1" applyBorder="1"/>
    <xf numFmtId="3" fontId="13" fillId="2" borderId="3" xfId="8" applyNumberFormat="1" applyFont="1" applyFill="1" applyBorder="1" applyAlignment="1">
      <alignment wrapText="1"/>
    </xf>
    <xf numFmtId="3" fontId="13" fillId="2" borderId="3" xfId="7" applyNumberFormat="1" applyFont="1" applyFill="1" applyBorder="1" applyAlignment="1">
      <alignment wrapText="1"/>
    </xf>
    <xf numFmtId="3" fontId="13" fillId="2" borderId="3" xfId="9" applyNumberFormat="1" applyFont="1" applyFill="1" applyBorder="1" applyAlignment="1">
      <alignment wrapText="1"/>
    </xf>
    <xf numFmtId="3" fontId="13" fillId="2" borderId="3" xfId="6" applyNumberFormat="1" applyFont="1" applyFill="1" applyBorder="1" applyAlignment="1">
      <alignment wrapText="1"/>
    </xf>
    <xf numFmtId="0" fontId="16" fillId="2" borderId="0" xfId="5" applyFont="1" applyFill="1" applyBorder="1" applyAlignment="1">
      <alignment horizontal="left"/>
    </xf>
    <xf numFmtId="0" fontId="17" fillId="2" borderId="0" xfId="5" applyFont="1" applyFill="1" applyBorder="1" applyAlignment="1"/>
    <xf numFmtId="0" fontId="0" fillId="4" borderId="5" xfId="0" applyFill="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19" fillId="4" borderId="5" xfId="0" applyFont="1" applyFill="1" applyBorder="1" applyAlignment="1">
      <alignment horizontal="center"/>
    </xf>
    <xf numFmtId="0" fontId="19" fillId="4" borderId="4" xfId="0" applyFont="1" applyFill="1" applyBorder="1" applyAlignment="1">
      <alignment horizontal="center" wrapText="1"/>
    </xf>
    <xf numFmtId="0" fontId="0" fillId="0" borderId="10" xfId="0" applyBorder="1" applyAlignment="1">
      <alignment horizontal="center"/>
    </xf>
    <xf numFmtId="0" fontId="0" fillId="4" borderId="11" xfId="0" applyFill="1" applyBorder="1" applyAlignment="1">
      <alignment horizontal="right"/>
    </xf>
    <xf numFmtId="0" fontId="0" fillId="4" borderId="2" xfId="0" applyFill="1" applyBorder="1" applyAlignment="1">
      <alignment horizontal="right"/>
    </xf>
    <xf numFmtId="0" fontId="0" fillId="4" borderId="12" xfId="0" applyFill="1" applyBorder="1" applyAlignment="1">
      <alignment horizontal="right"/>
    </xf>
    <xf numFmtId="0" fontId="0" fillId="4" borderId="13" xfId="0" applyFill="1" applyBorder="1" applyAlignment="1">
      <alignment horizontal="right"/>
    </xf>
    <xf numFmtId="0" fontId="0" fillId="4" borderId="14" xfId="0" applyFill="1" applyBorder="1" applyAlignment="1">
      <alignment horizontal="right"/>
    </xf>
    <xf numFmtId="0" fontId="0" fillId="4" borderId="15" xfId="0" applyFill="1" applyBorder="1" applyAlignment="1">
      <alignment horizontal="right"/>
    </xf>
    <xf numFmtId="0" fontId="0" fillId="4" borderId="0" xfId="0" applyFill="1"/>
    <xf numFmtId="0" fontId="19" fillId="2" borderId="0" xfId="0" applyFont="1" applyFill="1"/>
    <xf numFmtId="0" fontId="0" fillId="4" borderId="16" xfId="0" applyFill="1" applyBorder="1" applyAlignment="1">
      <alignment horizontal="right"/>
    </xf>
    <xf numFmtId="0" fontId="0" fillId="4" borderId="17" xfId="0" applyFill="1" applyBorder="1" applyAlignment="1">
      <alignment horizontal="right"/>
    </xf>
    <xf numFmtId="3" fontId="21" fillId="2" borderId="0" xfId="9" applyNumberFormat="1" applyFont="1" applyFill="1" applyAlignment="1">
      <alignment horizontal="left" indent="3"/>
    </xf>
    <xf numFmtId="9" fontId="12" fillId="4" borderId="18" xfId="11" applyFont="1" applyFill="1" applyBorder="1" applyAlignment="1">
      <alignment horizontal="right"/>
    </xf>
    <xf numFmtId="9" fontId="12" fillId="4" borderId="19" xfId="11" applyFont="1" applyFill="1" applyBorder="1" applyAlignment="1">
      <alignment horizontal="right"/>
    </xf>
    <xf numFmtId="9" fontId="12" fillId="4" borderId="20" xfId="11" applyFont="1" applyFill="1" applyBorder="1" applyAlignment="1">
      <alignment horizontal="right"/>
    </xf>
    <xf numFmtId="9" fontId="12" fillId="4" borderId="21" xfId="11" applyFont="1" applyFill="1" applyBorder="1" applyAlignment="1">
      <alignment horizontal="right"/>
    </xf>
    <xf numFmtId="9" fontId="12" fillId="4" borderId="22" xfId="11" applyFont="1" applyFill="1" applyBorder="1" applyAlignment="1">
      <alignment horizontal="right"/>
    </xf>
    <xf numFmtId="1" fontId="15" fillId="2" borderId="23" xfId="7" applyNumberFormat="1" applyFont="1" applyFill="1" applyBorder="1" applyAlignment="1">
      <alignment horizontal="right"/>
    </xf>
    <xf numFmtId="0" fontId="15" fillId="2" borderId="24" xfId="9" applyFont="1" applyFill="1" applyBorder="1" applyAlignment="1">
      <alignment horizontal="center" wrapText="1"/>
    </xf>
    <xf numFmtId="0" fontId="12" fillId="4" borderId="25" xfId="0" applyFont="1" applyFill="1" applyBorder="1" applyAlignment="1">
      <alignment horizontal="center" vertical="top" wrapText="1"/>
    </xf>
    <xf numFmtId="0" fontId="0" fillId="4" borderId="12" xfId="0" applyFill="1" applyBorder="1" applyAlignment="1">
      <alignment horizontal="center" vertical="top" wrapText="1"/>
    </xf>
    <xf numFmtId="0" fontId="0" fillId="4" borderId="2" xfId="0" applyFill="1" applyBorder="1" applyAlignment="1">
      <alignment horizontal="center" vertical="top" wrapText="1"/>
    </xf>
    <xf numFmtId="0" fontId="19" fillId="4" borderId="11" xfId="0" applyFont="1" applyFill="1" applyBorder="1" applyAlignment="1">
      <alignment horizontal="center" vertical="top" wrapText="1"/>
    </xf>
    <xf numFmtId="0" fontId="19" fillId="4" borderId="13" xfId="0" applyFont="1" applyFill="1" applyBorder="1" applyAlignment="1">
      <alignment horizontal="center" vertical="top" wrapText="1"/>
    </xf>
    <xf numFmtId="0" fontId="19" fillId="4" borderId="16" xfId="0" applyFont="1" applyFill="1" applyBorder="1" applyAlignment="1">
      <alignment horizontal="center" vertical="top" wrapText="1"/>
    </xf>
    <xf numFmtId="0" fontId="19" fillId="4" borderId="17" xfId="0" applyFont="1" applyFill="1" applyBorder="1" applyAlignment="1">
      <alignment horizontal="center" vertical="top" wrapText="1"/>
    </xf>
    <xf numFmtId="0" fontId="19" fillId="4" borderId="15" xfId="0" applyFont="1" applyFill="1" applyBorder="1" applyAlignment="1">
      <alignment horizontal="center" vertical="top" wrapText="1"/>
    </xf>
    <xf numFmtId="1" fontId="19" fillId="2" borderId="2" xfId="5" applyNumberFormat="1" applyFont="1" applyFill="1" applyBorder="1"/>
    <xf numFmtId="1" fontId="19" fillId="2" borderId="23" xfId="5" applyNumberFormat="1" applyFont="1" applyFill="1" applyBorder="1"/>
    <xf numFmtId="3" fontId="12" fillId="2" borderId="3" xfId="5" applyNumberFormat="1" applyFont="1" applyFill="1" applyBorder="1" applyAlignment="1">
      <alignment wrapText="1"/>
    </xf>
    <xf numFmtId="3" fontId="25" fillId="2" borderId="0" xfId="3" applyNumberFormat="1" applyFont="1" applyFill="1" applyAlignment="1">
      <alignment horizontal="left" indent="2"/>
    </xf>
    <xf numFmtId="1" fontId="15" fillId="2" borderId="2" xfId="8" applyNumberFormat="1" applyFont="1" applyFill="1" applyBorder="1"/>
    <xf numFmtId="1" fontId="15" fillId="2" borderId="23" xfId="8" applyNumberFormat="1" applyFont="1" applyFill="1" applyBorder="1"/>
    <xf numFmtId="0" fontId="12" fillId="4" borderId="0" xfId="0" applyFont="1" applyFill="1" applyAlignment="1"/>
    <xf numFmtId="1" fontId="15" fillId="2" borderId="2" xfId="7" applyNumberFormat="1" applyFont="1" applyFill="1" applyBorder="1"/>
    <xf numFmtId="164" fontId="15" fillId="2" borderId="13" xfId="7" applyNumberFormat="1" applyFont="1" applyFill="1" applyBorder="1" applyAlignment="1">
      <alignment horizontal="right" wrapText="1"/>
    </xf>
    <xf numFmtId="3" fontId="15" fillId="2" borderId="24" xfId="7" applyNumberFormat="1" applyFont="1" applyFill="1" applyBorder="1"/>
    <xf numFmtId="3" fontId="15" fillId="2" borderId="23" xfId="7" applyNumberFormat="1" applyFont="1" applyFill="1" applyBorder="1"/>
    <xf numFmtId="1" fontId="15" fillId="2" borderId="23" xfId="7" applyNumberFormat="1" applyFont="1" applyFill="1" applyBorder="1"/>
    <xf numFmtId="164" fontId="15" fillId="2" borderId="24" xfId="7" applyNumberFormat="1" applyFont="1" applyFill="1" applyBorder="1" applyAlignment="1">
      <alignment horizontal="right" wrapText="1"/>
    </xf>
    <xf numFmtId="3" fontId="13" fillId="2" borderId="0" xfId="7" applyNumberFormat="1" applyFont="1" applyFill="1" applyBorder="1" applyAlignment="1">
      <alignment wrapText="1"/>
    </xf>
    <xf numFmtId="164" fontId="13" fillId="2" borderId="0" xfId="7" applyNumberFormat="1" applyFont="1" applyFill="1" applyBorder="1" applyAlignment="1">
      <alignment horizontal="right" wrapText="1"/>
    </xf>
    <xf numFmtId="0" fontId="15" fillId="2" borderId="0" xfId="0" applyFont="1" applyFill="1" applyBorder="1" applyAlignment="1">
      <alignment horizontal="right"/>
    </xf>
    <xf numFmtId="3" fontId="13" fillId="2" borderId="0" xfId="7" applyNumberFormat="1" applyFont="1" applyFill="1"/>
    <xf numFmtId="3" fontId="12" fillId="2" borderId="0" xfId="7" applyNumberFormat="1" applyFont="1" applyFill="1"/>
    <xf numFmtId="0" fontId="15" fillId="2" borderId="4" xfId="9" applyFont="1" applyFill="1" applyBorder="1" applyAlignment="1">
      <alignment horizontal="center"/>
    </xf>
    <xf numFmtId="0" fontId="15" fillId="2" borderId="23" xfId="9" applyFont="1" applyFill="1" applyBorder="1" applyAlignment="1">
      <alignment horizontal="center" wrapText="1"/>
    </xf>
    <xf numFmtId="1" fontId="15" fillId="2" borderId="2" xfId="9" applyNumberFormat="1" applyFont="1" applyFill="1" applyBorder="1"/>
    <xf numFmtId="164" fontId="15" fillId="2" borderId="2" xfId="9" applyNumberFormat="1" applyFont="1" applyFill="1" applyBorder="1"/>
    <xf numFmtId="164" fontId="15" fillId="2" borderId="2" xfId="9" applyNumberFormat="1" applyFont="1" applyFill="1" applyBorder="1" applyAlignment="1">
      <alignment horizontal="right" wrapText="1"/>
    </xf>
    <xf numFmtId="164" fontId="15" fillId="2" borderId="13" xfId="9" applyNumberFormat="1" applyFont="1" applyFill="1" applyBorder="1" applyAlignment="1">
      <alignment horizontal="right" wrapText="1"/>
    </xf>
    <xf numFmtId="3" fontId="15" fillId="2" borderId="24" xfId="9" applyNumberFormat="1" applyFont="1" applyFill="1" applyBorder="1" applyAlignment="1">
      <alignment horizontal="right"/>
    </xf>
    <xf numFmtId="1" fontId="15" fillId="2" borderId="23" xfId="9" applyNumberFormat="1" applyFont="1" applyFill="1" applyBorder="1"/>
    <xf numFmtId="3" fontId="15" fillId="2" borderId="23" xfId="9" applyNumberFormat="1" applyFont="1" applyFill="1" applyBorder="1" applyAlignment="1">
      <alignment horizontal="right"/>
    </xf>
    <xf numFmtId="164" fontId="15" fillId="2" borderId="23" xfId="9" applyNumberFormat="1" applyFont="1" applyFill="1" applyBorder="1" applyAlignment="1">
      <alignment horizontal="right"/>
    </xf>
    <xf numFmtId="1" fontId="15" fillId="2" borderId="2" xfId="6" applyNumberFormat="1" applyFont="1" applyFill="1" applyBorder="1"/>
    <xf numFmtId="1" fontId="15" fillId="2" borderId="23" xfId="6" applyNumberFormat="1" applyFont="1" applyFill="1" applyBorder="1"/>
    <xf numFmtId="0" fontId="15" fillId="2" borderId="0" xfId="6" applyFont="1" applyFill="1" applyAlignment="1">
      <alignment horizontal="left"/>
    </xf>
    <xf numFmtId="0" fontId="15" fillId="2" borderId="0" xfId="6" applyFont="1" applyFill="1" applyAlignment="1">
      <alignment horizontal="right"/>
    </xf>
    <xf numFmtId="0" fontId="15" fillId="2" borderId="0" xfId="6" applyFont="1" applyFill="1"/>
    <xf numFmtId="165" fontId="15" fillId="2" borderId="23" xfId="1" applyNumberFormat="1" applyFont="1" applyFill="1" applyBorder="1" applyAlignment="1">
      <alignment horizontal="right" wrapText="1"/>
    </xf>
    <xf numFmtId="165" fontId="13" fillId="2" borderId="3" xfId="1" applyNumberFormat="1" applyFont="1" applyFill="1" applyBorder="1" applyAlignment="1">
      <alignment horizontal="right" wrapText="1"/>
    </xf>
    <xf numFmtId="3" fontId="15" fillId="2" borderId="24" xfId="7" applyNumberFormat="1" applyFont="1" applyFill="1" applyBorder="1" applyAlignment="1">
      <alignment horizontal="right" wrapText="1"/>
    </xf>
    <xf numFmtId="3" fontId="15" fillId="2" borderId="23" xfId="7" applyNumberFormat="1" applyFont="1" applyFill="1" applyBorder="1" applyAlignment="1">
      <alignment horizontal="right" wrapText="1"/>
    </xf>
    <xf numFmtId="3" fontId="13" fillId="2" borderId="20" xfId="7" applyNumberFormat="1" applyFont="1" applyFill="1" applyBorder="1" applyAlignment="1">
      <alignment horizontal="right" wrapText="1"/>
    </xf>
    <xf numFmtId="3" fontId="13" fillId="2" borderId="3" xfId="7" applyNumberFormat="1" applyFont="1" applyFill="1" applyBorder="1" applyAlignment="1">
      <alignment horizontal="right" wrapText="1"/>
    </xf>
    <xf numFmtId="3" fontId="13" fillId="2" borderId="20" xfId="9" applyNumberFormat="1" applyFont="1" applyFill="1" applyBorder="1" applyAlignment="1">
      <alignment horizontal="right"/>
    </xf>
    <xf numFmtId="3" fontId="15" fillId="2" borderId="24" xfId="6" applyNumberFormat="1" applyFont="1" applyFill="1" applyBorder="1" applyAlignment="1">
      <alignment horizontal="right" wrapText="1"/>
    </xf>
    <xf numFmtId="3" fontId="13" fillId="2" borderId="20" xfId="6" applyNumberFormat="1" applyFont="1" applyFill="1" applyBorder="1" applyAlignment="1">
      <alignment horizontal="right" wrapText="1"/>
    </xf>
    <xf numFmtId="3" fontId="21" fillId="2" borderId="0" xfId="3" applyNumberFormat="1" applyFont="1" applyFill="1" applyAlignment="1">
      <alignment horizontal="left" indent="2"/>
    </xf>
    <xf numFmtId="9" fontId="0" fillId="2" borderId="0" xfId="11" applyFont="1" applyFill="1"/>
    <xf numFmtId="164" fontId="15" fillId="2" borderId="0" xfId="8" applyNumberFormat="1" applyFont="1" applyFill="1" applyBorder="1" applyAlignment="1">
      <alignment horizontal="right" wrapText="1"/>
    </xf>
    <xf numFmtId="3" fontId="12" fillId="2" borderId="0" xfId="6" applyNumberFormat="1" applyFont="1" applyFill="1"/>
    <xf numFmtId="0" fontId="22" fillId="2" borderId="0" xfId="3" applyFont="1" applyFill="1" applyBorder="1" applyAlignment="1"/>
    <xf numFmtId="0" fontId="13" fillId="4" borderId="0" xfId="0" applyFont="1" applyFill="1" applyAlignment="1">
      <alignment wrapText="1"/>
    </xf>
    <xf numFmtId="0" fontId="0" fillId="4" borderId="26" xfId="0" applyFill="1" applyBorder="1" applyAlignment="1">
      <alignment horizontal="right"/>
    </xf>
    <xf numFmtId="3" fontId="21" fillId="2" borderId="0" xfId="0" applyNumberFormat="1" applyFont="1" applyFill="1"/>
    <xf numFmtId="0" fontId="6" fillId="2" borderId="0" xfId="0" applyFont="1" applyFill="1"/>
    <xf numFmtId="3" fontId="23" fillId="2" borderId="0" xfId="3" applyNumberFormat="1" applyFont="1" applyFill="1" applyAlignment="1">
      <alignment horizontal="left" indent="1"/>
    </xf>
    <xf numFmtId="3" fontId="15" fillId="2" borderId="1" xfId="0" applyNumberFormat="1" applyFont="1" applyFill="1" applyBorder="1"/>
    <xf numFmtId="0" fontId="7" fillId="2" borderId="0" xfId="0" applyFont="1" applyFill="1" applyBorder="1" applyAlignment="1"/>
    <xf numFmtId="0" fontId="6" fillId="2" borderId="2" xfId="0" applyFont="1" applyFill="1" applyBorder="1"/>
    <xf numFmtId="0" fontId="6" fillId="2" borderId="23" xfId="0" applyFont="1" applyFill="1" applyBorder="1"/>
    <xf numFmtId="0" fontId="6" fillId="2" borderId="23" xfId="0" applyFont="1" applyFill="1" applyBorder="1" applyAlignment="1">
      <alignment horizontal="center" wrapText="1"/>
    </xf>
    <xf numFmtId="0" fontId="6" fillId="2" borderId="28" xfId="0" applyFont="1" applyFill="1" applyBorder="1" applyAlignment="1">
      <alignment horizontal="center" wrapText="1"/>
    </xf>
    <xf numFmtId="0" fontId="6" fillId="2" borderId="6" xfId="0" applyFont="1" applyFill="1" applyBorder="1"/>
    <xf numFmtId="0" fontId="6" fillId="2" borderId="6" xfId="0" applyFont="1" applyFill="1" applyBorder="1" applyAlignment="1">
      <alignment horizontal="center" wrapText="1"/>
    </xf>
    <xf numFmtId="0" fontId="6" fillId="2" borderId="29" xfId="0" applyFont="1" applyFill="1" applyBorder="1" applyAlignment="1">
      <alignment horizontal="center" wrapText="1"/>
    </xf>
    <xf numFmtId="0" fontId="4" fillId="2" borderId="23" xfId="0" applyFont="1" applyFill="1" applyBorder="1"/>
    <xf numFmtId="3" fontId="6" fillId="2" borderId="2" xfId="0" applyNumberFormat="1" applyFont="1" applyFill="1" applyBorder="1"/>
    <xf numFmtId="3" fontId="6" fillId="2" borderId="28" xfId="0" applyNumberFormat="1" applyFont="1" applyFill="1" applyBorder="1"/>
    <xf numFmtId="3" fontId="4" fillId="2" borderId="23" xfId="0" applyNumberFormat="1" applyFont="1" applyFill="1" applyBorder="1" applyAlignment="1">
      <alignment horizontal="right" indent="1"/>
    </xf>
    <xf numFmtId="3" fontId="4" fillId="2" borderId="28" xfId="0" applyNumberFormat="1" applyFont="1" applyFill="1" applyBorder="1" applyAlignment="1">
      <alignment horizontal="right" indent="1"/>
    </xf>
    <xf numFmtId="0" fontId="6" fillId="2" borderId="30" xfId="10" applyFont="1" applyFill="1" applyBorder="1"/>
    <xf numFmtId="3" fontId="6" fillId="2" borderId="31" xfId="0" applyNumberFormat="1" applyFont="1" applyFill="1" applyBorder="1" applyAlignment="1">
      <alignment horizontal="right" indent="1"/>
    </xf>
    <xf numFmtId="3" fontId="6" fillId="2" borderId="32" xfId="0" applyNumberFormat="1" applyFont="1" applyFill="1" applyBorder="1" applyAlignment="1">
      <alignment horizontal="right" indent="1"/>
    </xf>
    <xf numFmtId="0" fontId="4" fillId="2" borderId="33" xfId="10" applyFont="1" applyFill="1" applyBorder="1"/>
    <xf numFmtId="3" fontId="4" fillId="2" borderId="34" xfId="0" applyNumberFormat="1" applyFont="1" applyFill="1" applyBorder="1" applyAlignment="1">
      <alignment horizontal="right" indent="1"/>
    </xf>
    <xf numFmtId="3" fontId="4" fillId="2" borderId="35" xfId="0" applyNumberFormat="1" applyFont="1" applyFill="1" applyBorder="1" applyAlignment="1">
      <alignment horizontal="right" indent="1"/>
    </xf>
    <xf numFmtId="3" fontId="6" fillId="2" borderId="23" xfId="0" applyNumberFormat="1" applyFont="1" applyFill="1" applyBorder="1" applyAlignment="1">
      <alignment horizontal="right" indent="1"/>
    </xf>
    <xf numFmtId="3" fontId="6" fillId="2" borderId="28" xfId="0" applyNumberFormat="1" applyFont="1" applyFill="1" applyBorder="1" applyAlignment="1">
      <alignment horizontal="right" indent="1"/>
    </xf>
    <xf numFmtId="0" fontId="8" fillId="2" borderId="23" xfId="0" applyFont="1" applyFill="1" applyBorder="1"/>
    <xf numFmtId="0" fontId="8" fillId="2" borderId="24" xfId="10" applyFont="1" applyFill="1" applyBorder="1"/>
    <xf numFmtId="0" fontId="8" fillId="2" borderId="24" xfId="0" applyFont="1" applyFill="1" applyBorder="1" applyAlignment="1">
      <alignment vertical="center"/>
    </xf>
    <xf numFmtId="0" fontId="6" fillId="2" borderId="30" xfId="0" applyFont="1" applyFill="1" applyBorder="1"/>
    <xf numFmtId="0" fontId="4" fillId="2" borderId="33" xfId="0" applyFont="1" applyFill="1" applyBorder="1"/>
    <xf numFmtId="0" fontId="15" fillId="2" borderId="0" xfId="0" applyFont="1" applyFill="1" applyAlignment="1">
      <alignment horizontal="left"/>
    </xf>
    <xf numFmtId="3" fontId="20" fillId="0" borderId="0" xfId="0" applyNumberFormat="1" applyFont="1"/>
    <xf numFmtId="0" fontId="19" fillId="0" borderId="0" xfId="0" applyFont="1"/>
    <xf numFmtId="0" fontId="15" fillId="0" borderId="0" xfId="0" applyFont="1"/>
    <xf numFmtId="0" fontId="6" fillId="0" borderId="0" xfId="0" applyFont="1"/>
    <xf numFmtId="3" fontId="12" fillId="0" borderId="0" xfId="0" applyNumberFormat="1" applyFont="1" applyAlignment="1"/>
    <xf numFmtId="0" fontId="15" fillId="0" borderId="0" xfId="0" applyFont="1" applyAlignment="1">
      <alignment horizontal="right"/>
    </xf>
    <xf numFmtId="0" fontId="19" fillId="0" borderId="13" xfId="0" applyFont="1" applyBorder="1"/>
    <xf numFmtId="0" fontId="19" fillId="0" borderId="24" xfId="0" applyFont="1" applyBorder="1"/>
    <xf numFmtId="0" fontId="19" fillId="0" borderId="23" xfId="0" applyFont="1" applyBorder="1" applyAlignment="1">
      <alignment horizontal="center" wrapText="1"/>
    </xf>
    <xf numFmtId="0" fontId="19" fillId="0" borderId="0" xfId="0" applyFont="1" applyBorder="1" applyAlignment="1">
      <alignment horizontal="center" wrapText="1"/>
    </xf>
    <xf numFmtId="0" fontId="19" fillId="0" borderId="26" xfId="0" applyFont="1" applyBorder="1" applyAlignment="1">
      <alignment horizontal="center" wrapText="1"/>
    </xf>
    <xf numFmtId="0" fontId="19" fillId="0" borderId="36" xfId="0" applyFont="1" applyBorder="1" applyAlignment="1">
      <alignment horizontal="center" wrapText="1"/>
    </xf>
    <xf numFmtId="0" fontId="19" fillId="0" borderId="28" xfId="0" applyFont="1" applyBorder="1" applyAlignment="1">
      <alignment horizontal="center" wrapText="1"/>
    </xf>
    <xf numFmtId="0" fontId="19" fillId="0" borderId="6" xfId="0" applyFont="1" applyBorder="1"/>
    <xf numFmtId="0" fontId="19" fillId="0" borderId="6" xfId="0" applyFont="1" applyBorder="1" applyAlignment="1">
      <alignment horizontal="center" wrapText="1"/>
    </xf>
    <xf numFmtId="0" fontId="19" fillId="0" borderId="1" xfId="0" applyFont="1" applyBorder="1" applyAlignment="1">
      <alignment horizontal="center" wrapText="1"/>
    </xf>
    <xf numFmtId="0" fontId="19" fillId="0" borderId="37" xfId="0" applyFont="1" applyFill="1" applyBorder="1" applyAlignment="1">
      <alignment horizontal="center" wrapText="1"/>
    </xf>
    <xf numFmtId="0" fontId="19" fillId="0" borderId="29" xfId="0" applyFont="1" applyBorder="1" applyAlignment="1">
      <alignment horizontal="center" wrapText="1"/>
    </xf>
    <xf numFmtId="0" fontId="19" fillId="0" borderId="38" xfId="0" applyFont="1" applyBorder="1" applyAlignment="1">
      <alignment horizontal="center" wrapText="1"/>
    </xf>
    <xf numFmtId="0" fontId="19" fillId="0" borderId="23" xfId="0" applyFont="1" applyBorder="1"/>
    <xf numFmtId="10" fontId="19" fillId="0" borderId="23" xfId="0" applyNumberFormat="1" applyFont="1" applyBorder="1" applyAlignment="1">
      <alignment horizontal="center" wrapText="1"/>
    </xf>
    <xf numFmtId="10" fontId="19" fillId="0" borderId="0" xfId="0" applyNumberFormat="1" applyFont="1" applyBorder="1" applyAlignment="1">
      <alignment horizontal="center" wrapText="1"/>
    </xf>
    <xf numFmtId="0" fontId="19" fillId="0" borderId="39" xfId="0" applyFont="1" applyBorder="1" applyAlignment="1">
      <alignment horizontal="center" wrapText="1"/>
    </xf>
    <xf numFmtId="10" fontId="19" fillId="0" borderId="28" xfId="0" applyNumberFormat="1" applyFont="1" applyBorder="1" applyAlignment="1">
      <alignment horizontal="center" wrapText="1"/>
    </xf>
    <xf numFmtId="10" fontId="19" fillId="0" borderId="40" xfId="0" applyNumberFormat="1" applyFont="1" applyBorder="1" applyAlignment="1">
      <alignment horizontal="center" wrapText="1"/>
    </xf>
    <xf numFmtId="0" fontId="12" fillId="3" borderId="23" xfId="0" applyFont="1" applyFill="1" applyBorder="1"/>
    <xf numFmtId="164" fontId="12" fillId="0" borderId="23" xfId="0" applyNumberFormat="1" applyFont="1" applyFill="1" applyBorder="1" applyAlignment="1">
      <alignment horizontal="right" indent="1"/>
    </xf>
    <xf numFmtId="164" fontId="12" fillId="0" borderId="0" xfId="0" applyNumberFormat="1" applyFont="1" applyFill="1" applyBorder="1" applyAlignment="1">
      <alignment horizontal="right" indent="1"/>
    </xf>
    <xf numFmtId="164" fontId="12" fillId="0" borderId="39" xfId="0" applyNumberFormat="1" applyFont="1" applyFill="1" applyBorder="1" applyAlignment="1">
      <alignment horizontal="right" indent="1"/>
    </xf>
    <xf numFmtId="164" fontId="12" fillId="0" borderId="28" xfId="0" applyNumberFormat="1" applyFont="1" applyFill="1" applyBorder="1" applyAlignment="1">
      <alignment horizontal="right" indent="1"/>
    </xf>
    <xf numFmtId="164" fontId="12" fillId="0" borderId="40" xfId="0" applyNumberFormat="1" applyFont="1" applyFill="1" applyBorder="1" applyAlignment="1">
      <alignment horizontal="right" indent="1"/>
    </xf>
    <xf numFmtId="164" fontId="19" fillId="0" borderId="23" xfId="0" applyNumberFormat="1" applyFont="1" applyFill="1" applyBorder="1" applyAlignment="1">
      <alignment horizontal="right" indent="1"/>
    </xf>
    <xf numFmtId="164" fontId="19" fillId="0" borderId="0" xfId="0" applyNumberFormat="1" applyFont="1" applyFill="1" applyBorder="1" applyAlignment="1">
      <alignment horizontal="right" indent="1"/>
    </xf>
    <xf numFmtId="164" fontId="19" fillId="0" borderId="39" xfId="0" applyNumberFormat="1" applyFont="1" applyFill="1" applyBorder="1" applyAlignment="1">
      <alignment horizontal="right" indent="1"/>
    </xf>
    <xf numFmtId="164" fontId="19" fillId="0" borderId="28" xfId="0" applyNumberFormat="1" applyFont="1" applyFill="1" applyBorder="1" applyAlignment="1">
      <alignment horizontal="right" indent="1"/>
    </xf>
    <xf numFmtId="164" fontId="19" fillId="0" borderId="40" xfId="0" applyNumberFormat="1" applyFont="1" applyFill="1" applyBorder="1" applyAlignment="1">
      <alignment horizontal="right" indent="1"/>
    </xf>
    <xf numFmtId="0" fontId="24" fillId="0" borderId="23" xfId="0" applyFont="1" applyBorder="1"/>
    <xf numFmtId="0" fontId="12" fillId="0" borderId="23" xfId="0" applyFont="1" applyBorder="1"/>
    <xf numFmtId="0" fontId="15" fillId="0" borderId="6" xfId="0" applyFont="1" applyBorder="1"/>
    <xf numFmtId="164" fontId="15" fillId="0" borderId="6" xfId="0" applyNumberFormat="1" applyFont="1" applyFill="1" applyBorder="1" applyAlignment="1">
      <alignment horizontal="right"/>
    </xf>
    <xf numFmtId="164" fontId="15" fillId="0" borderId="1" xfId="0" applyNumberFormat="1" applyFont="1" applyFill="1" applyBorder="1" applyAlignment="1">
      <alignment horizontal="right"/>
    </xf>
    <xf numFmtId="164" fontId="15" fillId="0" borderId="37" xfId="0" applyNumberFormat="1" applyFont="1" applyFill="1" applyBorder="1" applyAlignment="1">
      <alignment horizontal="right"/>
    </xf>
    <xf numFmtId="164" fontId="15" fillId="0" borderId="29" xfId="0" applyNumberFormat="1" applyFont="1" applyFill="1" applyBorder="1" applyAlignment="1">
      <alignment horizontal="right"/>
    </xf>
    <xf numFmtId="164" fontId="15" fillId="0" borderId="38" xfId="0" applyNumberFormat="1" applyFont="1" applyFill="1" applyBorder="1" applyAlignment="1">
      <alignment horizontal="right"/>
    </xf>
    <xf numFmtId="0" fontId="19" fillId="0" borderId="0" xfId="0" applyFont="1" applyAlignment="1">
      <alignment horizontal="left"/>
    </xf>
    <xf numFmtId="0" fontId="19" fillId="0" borderId="0" xfId="0" applyFont="1" applyAlignment="1">
      <alignment horizontal="right"/>
    </xf>
    <xf numFmtId="0" fontId="12" fillId="2" borderId="0" xfId="0" applyFont="1" applyFill="1" applyAlignment="1">
      <alignment horizontal="center" wrapText="1"/>
    </xf>
    <xf numFmtId="0" fontId="4" fillId="2" borderId="3" xfId="0" applyFont="1" applyFill="1" applyBorder="1" applyAlignment="1">
      <alignment horizontal="center"/>
    </xf>
    <xf numFmtId="0" fontId="4" fillId="2" borderId="41" xfId="0" applyFont="1" applyFill="1" applyBorder="1" applyAlignment="1">
      <alignment horizontal="center"/>
    </xf>
    <xf numFmtId="0" fontId="4" fillId="2" borderId="42" xfId="0" applyFont="1" applyFill="1" applyBorder="1" applyAlignment="1">
      <alignment horizontal="center"/>
    </xf>
    <xf numFmtId="0" fontId="6" fillId="2" borderId="43" xfId="0" applyFont="1" applyFill="1" applyBorder="1" applyAlignment="1">
      <alignment horizontal="center" wrapText="1"/>
    </xf>
    <xf numFmtId="0" fontId="6" fillId="2" borderId="44" xfId="0" applyFont="1" applyFill="1" applyBorder="1" applyAlignment="1">
      <alignment horizontal="center" wrapText="1"/>
    </xf>
    <xf numFmtId="3" fontId="6" fillId="2" borderId="43" xfId="0" applyNumberFormat="1" applyFont="1" applyFill="1" applyBorder="1"/>
    <xf numFmtId="3" fontId="4" fillId="2" borderId="43" xfId="0" applyNumberFormat="1" applyFont="1" applyFill="1" applyBorder="1" applyAlignment="1">
      <alignment horizontal="right" indent="1"/>
    </xf>
    <xf numFmtId="3" fontId="4" fillId="2" borderId="45" xfId="0" applyNumberFormat="1" applyFont="1" applyFill="1" applyBorder="1" applyAlignment="1">
      <alignment horizontal="right" indent="1"/>
    </xf>
    <xf numFmtId="3" fontId="4" fillId="2" borderId="44" xfId="0" applyNumberFormat="1" applyFont="1" applyFill="1" applyBorder="1" applyAlignment="1">
      <alignment horizontal="right" indent="1"/>
    </xf>
    <xf numFmtId="0" fontId="19" fillId="0" borderId="2" xfId="0" applyFont="1" applyBorder="1" applyAlignment="1">
      <alignment horizontal="center" wrapText="1"/>
    </xf>
    <xf numFmtId="0" fontId="19" fillId="0" borderId="46" xfId="0" applyFont="1" applyBorder="1" applyAlignment="1">
      <alignment horizontal="center" wrapText="1"/>
    </xf>
    <xf numFmtId="0" fontId="4" fillId="2" borderId="6" xfId="0" applyFont="1" applyFill="1" applyBorder="1"/>
    <xf numFmtId="3" fontId="4" fillId="2" borderId="47" xfId="0" applyNumberFormat="1" applyFont="1" applyFill="1" applyBorder="1" applyAlignment="1">
      <alignment horizontal="right" indent="1"/>
    </xf>
    <xf numFmtId="3" fontId="4" fillId="2" borderId="38" xfId="0" applyNumberFormat="1" applyFont="1" applyFill="1" applyBorder="1"/>
    <xf numFmtId="3" fontId="15" fillId="2" borderId="0" xfId="4" applyNumberFormat="1" applyFont="1" applyFill="1" applyBorder="1"/>
    <xf numFmtId="3" fontId="15" fillId="2" borderId="0" xfId="5" applyNumberFormat="1" applyFont="1" applyFill="1" applyBorder="1"/>
    <xf numFmtId="3" fontId="15" fillId="2" borderId="1" xfId="8" applyNumberFormat="1" applyFont="1" applyFill="1" applyBorder="1"/>
    <xf numFmtId="3" fontId="15" fillId="2" borderId="0" xfId="7" applyNumberFormat="1" applyFont="1" applyFill="1" applyBorder="1"/>
    <xf numFmtId="165" fontId="19" fillId="4" borderId="50" xfId="1" applyNumberFormat="1" applyFont="1" applyFill="1" applyBorder="1" applyAlignment="1">
      <alignment horizontal="right"/>
    </xf>
    <xf numFmtId="165" fontId="19" fillId="4" borderId="0" xfId="1" applyNumberFormat="1" applyFont="1" applyFill="1" applyBorder="1" applyAlignment="1">
      <alignment horizontal="right"/>
    </xf>
    <xf numFmtId="165" fontId="19" fillId="4" borderId="49" xfId="1" applyNumberFormat="1" applyFont="1" applyFill="1" applyBorder="1" applyAlignment="1">
      <alignment horizontal="right"/>
    </xf>
    <xf numFmtId="165" fontId="19" fillId="4" borderId="51" xfId="1" applyNumberFormat="1" applyFont="1" applyFill="1" applyBorder="1" applyAlignment="1">
      <alignment horizontal="right"/>
    </xf>
    <xf numFmtId="165" fontId="19" fillId="4" borderId="52" xfId="1" applyNumberFormat="1" applyFont="1" applyFill="1" applyBorder="1" applyAlignment="1">
      <alignment horizontal="right"/>
    </xf>
    <xf numFmtId="165" fontId="19" fillId="4" borderId="24" xfId="1" applyNumberFormat="1" applyFont="1" applyFill="1" applyBorder="1" applyAlignment="1">
      <alignment horizontal="right"/>
    </xf>
    <xf numFmtId="165" fontId="19" fillId="4" borderId="23" xfId="1" applyNumberFormat="1" applyFont="1" applyFill="1" applyBorder="1" applyAlignment="1">
      <alignment horizontal="right"/>
    </xf>
    <xf numFmtId="165" fontId="12" fillId="4" borderId="19" xfId="1" applyNumberFormat="1" applyFont="1" applyFill="1" applyBorder="1" applyAlignment="1">
      <alignment horizontal="right"/>
    </xf>
    <xf numFmtId="165" fontId="12" fillId="4" borderId="22" xfId="1" applyNumberFormat="1" applyFont="1" applyFill="1" applyBorder="1" applyAlignment="1">
      <alignment horizontal="right"/>
    </xf>
    <xf numFmtId="165" fontId="12" fillId="4" borderId="20" xfId="1" applyNumberFormat="1" applyFont="1" applyFill="1" applyBorder="1" applyAlignment="1">
      <alignment horizontal="right"/>
    </xf>
    <xf numFmtId="165" fontId="12" fillId="4" borderId="18" xfId="1" applyNumberFormat="1" applyFont="1" applyFill="1" applyBorder="1" applyAlignment="1">
      <alignment horizontal="right"/>
    </xf>
    <xf numFmtId="165" fontId="12" fillId="4" borderId="3" xfId="1" applyNumberFormat="1" applyFont="1" applyFill="1" applyBorder="1" applyAlignment="1">
      <alignment horizontal="right"/>
    </xf>
    <xf numFmtId="165" fontId="12" fillId="4" borderId="53" xfId="1" applyNumberFormat="1" applyFont="1" applyFill="1" applyBorder="1" applyAlignment="1">
      <alignment horizontal="right"/>
    </xf>
    <xf numFmtId="165" fontId="12" fillId="4" borderId="25" xfId="1" applyNumberFormat="1" applyFont="1" applyFill="1" applyBorder="1" applyAlignment="1">
      <alignment horizontal="right"/>
    </xf>
    <xf numFmtId="165" fontId="12" fillId="4" borderId="27" xfId="1" applyNumberFormat="1" applyFont="1" applyFill="1" applyBorder="1" applyAlignment="1">
      <alignment horizontal="right"/>
    </xf>
    <xf numFmtId="9" fontId="19" fillId="4" borderId="52" xfId="1" applyNumberFormat="1" applyFont="1" applyFill="1" applyBorder="1" applyAlignment="1">
      <alignment horizontal="right"/>
    </xf>
    <xf numFmtId="9" fontId="19" fillId="4" borderId="54" xfId="1" applyNumberFormat="1" applyFont="1" applyFill="1" applyBorder="1" applyAlignment="1">
      <alignment horizontal="right"/>
    </xf>
    <xf numFmtId="9" fontId="19" fillId="4" borderId="24" xfId="1" applyNumberFormat="1" applyFont="1" applyFill="1" applyBorder="1" applyAlignment="1">
      <alignment horizontal="right"/>
    </xf>
    <xf numFmtId="9" fontId="19" fillId="4" borderId="23" xfId="1" applyNumberFormat="1" applyFont="1" applyFill="1" applyBorder="1" applyAlignment="1">
      <alignment horizontal="right"/>
    </xf>
    <xf numFmtId="9" fontId="19" fillId="4" borderId="0" xfId="1" applyNumberFormat="1" applyFont="1" applyFill="1" applyBorder="1" applyAlignment="1">
      <alignment horizontal="right"/>
    </xf>
    <xf numFmtId="9" fontId="19" fillId="4" borderId="50" xfId="1" applyNumberFormat="1" applyFont="1" applyFill="1" applyBorder="1" applyAlignment="1">
      <alignment horizontal="right"/>
    </xf>
    <xf numFmtId="9" fontId="12" fillId="4" borderId="3" xfId="11" applyFont="1" applyFill="1" applyBorder="1" applyAlignment="1">
      <alignment horizontal="right"/>
    </xf>
    <xf numFmtId="9" fontId="19" fillId="4" borderId="52" xfId="11" applyFont="1" applyFill="1" applyBorder="1" applyAlignment="1">
      <alignment horizontal="right"/>
    </xf>
    <xf numFmtId="9" fontId="19" fillId="4" borderId="54" xfId="11" applyFont="1" applyFill="1" applyBorder="1" applyAlignment="1">
      <alignment horizontal="right"/>
    </xf>
    <xf numFmtId="9" fontId="19" fillId="4" borderId="50" xfId="11" applyFont="1" applyFill="1" applyBorder="1" applyAlignment="1">
      <alignment horizontal="right"/>
    </xf>
    <xf numFmtId="9" fontId="19" fillId="4" borderId="49" xfId="11" applyFont="1" applyFill="1" applyBorder="1" applyAlignment="1">
      <alignment horizontal="right"/>
    </xf>
    <xf numFmtId="9" fontId="19" fillId="4" borderId="23" xfId="11" applyFont="1" applyFill="1" applyBorder="1" applyAlignment="1">
      <alignment horizontal="right"/>
    </xf>
    <xf numFmtId="9" fontId="19" fillId="4" borderId="24" xfId="11" applyFont="1" applyFill="1" applyBorder="1" applyAlignment="1">
      <alignment horizontal="right"/>
    </xf>
    <xf numFmtId="9" fontId="19" fillId="4" borderId="0" xfId="11" applyFont="1" applyFill="1" applyBorder="1" applyAlignment="1">
      <alignment horizontal="right"/>
    </xf>
    <xf numFmtId="9" fontId="19" fillId="4" borderId="51" xfId="11" applyFont="1" applyFill="1" applyBorder="1" applyAlignment="1">
      <alignment horizontal="right"/>
    </xf>
    <xf numFmtId="9" fontId="19" fillId="4" borderId="19" xfId="11" applyFont="1" applyFill="1" applyBorder="1" applyAlignment="1">
      <alignment horizontal="right"/>
    </xf>
    <xf numFmtId="9" fontId="19" fillId="4" borderId="22" xfId="11" applyFont="1" applyFill="1" applyBorder="1" applyAlignment="1">
      <alignment horizontal="right"/>
    </xf>
    <xf numFmtId="9" fontId="19" fillId="4" borderId="18" xfId="11" applyFont="1" applyFill="1" applyBorder="1" applyAlignment="1">
      <alignment horizontal="right"/>
    </xf>
    <xf numFmtId="9" fontId="19" fillId="4" borderId="3" xfId="11" applyFont="1" applyFill="1" applyBorder="1" applyAlignment="1">
      <alignment horizontal="right"/>
    </xf>
    <xf numFmtId="9" fontId="19" fillId="4" borderId="20" xfId="11" applyFont="1" applyFill="1" applyBorder="1" applyAlignment="1">
      <alignment horizontal="right"/>
    </xf>
    <xf numFmtId="9" fontId="19" fillId="4" borderId="21" xfId="11" applyFont="1" applyFill="1" applyBorder="1" applyAlignment="1">
      <alignment horizontal="right"/>
    </xf>
    <xf numFmtId="9" fontId="19" fillId="4" borderId="25" xfId="11" applyFont="1" applyFill="1" applyBorder="1" applyAlignment="1">
      <alignment horizontal="right"/>
    </xf>
    <xf numFmtId="0" fontId="0" fillId="2" borderId="49" xfId="0" applyFill="1" applyBorder="1"/>
    <xf numFmtId="164" fontId="13" fillId="2" borderId="3" xfId="9" applyNumberFormat="1" applyFont="1" applyFill="1" applyBorder="1" applyAlignment="1">
      <alignment horizontal="right"/>
    </xf>
    <xf numFmtId="3" fontId="15" fillId="2" borderId="4" xfId="9" applyNumberFormat="1" applyFont="1" applyFill="1" applyBorder="1" applyAlignment="1">
      <alignment horizontal="right"/>
    </xf>
    <xf numFmtId="3" fontId="15" fillId="4" borderId="24" xfId="7" applyNumberFormat="1" applyFont="1" applyFill="1" applyBorder="1" applyAlignment="1">
      <alignment horizontal="right" wrapText="1"/>
    </xf>
    <xf numFmtId="3" fontId="6" fillId="2" borderId="43" xfId="0" applyNumberFormat="1" applyFont="1" applyFill="1" applyBorder="1" applyAlignment="1">
      <alignment horizontal="right" indent="1"/>
    </xf>
    <xf numFmtId="0" fontId="19" fillId="4" borderId="13" xfId="0" applyFont="1" applyFill="1" applyBorder="1" applyAlignment="1">
      <alignment horizontal="center" vertical="top" wrapText="1"/>
    </xf>
    <xf numFmtId="9" fontId="12" fillId="4" borderId="20" xfId="11" applyNumberFormat="1" applyFont="1" applyFill="1" applyBorder="1" applyAlignment="1">
      <alignment horizontal="right"/>
    </xf>
    <xf numFmtId="3" fontId="8" fillId="2" borderId="43" xfId="0" applyNumberFormat="1" applyFont="1" applyFill="1" applyBorder="1" applyAlignment="1">
      <alignment horizontal="right" indent="1"/>
    </xf>
    <xf numFmtId="3" fontId="13" fillId="2" borderId="20" xfId="7" quotePrefix="1" applyNumberFormat="1" applyFont="1" applyFill="1" applyBorder="1" applyAlignment="1">
      <alignment horizontal="right" wrapText="1"/>
    </xf>
    <xf numFmtId="3" fontId="15" fillId="2" borderId="24" xfId="7" quotePrefix="1" applyNumberFormat="1" applyFont="1" applyFill="1" applyBorder="1" applyAlignment="1">
      <alignment horizontal="right" wrapText="1"/>
    </xf>
    <xf numFmtId="9" fontId="19" fillId="4" borderId="53" xfId="11" applyFont="1" applyFill="1" applyBorder="1" applyAlignment="1">
      <alignment horizontal="right"/>
    </xf>
    <xf numFmtId="3" fontId="6" fillId="2" borderId="43" xfId="0" quotePrefix="1" applyNumberFormat="1" applyFont="1" applyFill="1" applyBorder="1" applyAlignment="1">
      <alignment horizontal="right" indent="1"/>
    </xf>
    <xf numFmtId="164" fontId="19" fillId="0" borderId="39" xfId="0" quotePrefix="1" applyNumberFormat="1" applyFont="1" applyFill="1" applyBorder="1" applyAlignment="1">
      <alignment horizontal="right" indent="1"/>
    </xf>
    <xf numFmtId="3" fontId="6" fillId="2" borderId="48" xfId="0" applyNumberFormat="1" applyFont="1" applyFill="1" applyBorder="1" applyAlignment="1">
      <alignment horizontal="right" indent="1"/>
    </xf>
    <xf numFmtId="3" fontId="0" fillId="4" borderId="11" xfId="0" applyNumberFormat="1" applyFill="1" applyBorder="1" applyAlignment="1">
      <alignment horizontal="right"/>
    </xf>
    <xf numFmtId="3" fontId="0" fillId="4" borderId="2" xfId="0" applyNumberFormat="1" applyFill="1" applyBorder="1" applyAlignment="1">
      <alignment horizontal="right"/>
    </xf>
    <xf numFmtId="3" fontId="0" fillId="4" borderId="13" xfId="0" applyNumberFormat="1" applyFill="1" applyBorder="1" applyAlignment="1">
      <alignment horizontal="right"/>
    </xf>
    <xf numFmtId="3" fontId="0" fillId="4" borderId="16" xfId="0" applyNumberFormat="1" applyFill="1" applyBorder="1" applyAlignment="1">
      <alignment horizontal="right"/>
    </xf>
    <xf numFmtId="3" fontId="0" fillId="4" borderId="17" xfId="0" applyNumberFormat="1" applyFill="1" applyBorder="1" applyAlignment="1">
      <alignment horizontal="right"/>
    </xf>
    <xf numFmtId="3" fontId="0" fillId="4" borderId="12" xfId="0" applyNumberFormat="1" applyFill="1" applyBorder="1" applyAlignment="1">
      <alignment horizontal="right"/>
    </xf>
    <xf numFmtId="3" fontId="0" fillId="4" borderId="15" xfId="0" applyNumberFormat="1" applyFill="1" applyBorder="1" applyAlignment="1">
      <alignment horizontal="right"/>
    </xf>
    <xf numFmtId="3" fontId="19" fillId="4" borderId="52" xfId="0" applyNumberFormat="1" applyFont="1" applyFill="1" applyBorder="1" applyAlignment="1">
      <alignment horizontal="right"/>
    </xf>
    <xf numFmtId="3" fontId="19" fillId="4" borderId="54" xfId="0" applyNumberFormat="1" applyFont="1" applyFill="1" applyBorder="1" applyAlignment="1">
      <alignment horizontal="right"/>
    </xf>
    <xf numFmtId="3" fontId="19" fillId="4" borderId="24" xfId="0" applyNumberFormat="1" applyFont="1" applyFill="1" applyBorder="1" applyAlignment="1">
      <alignment horizontal="right"/>
    </xf>
    <xf numFmtId="3" fontId="19" fillId="4" borderId="0" xfId="0" applyNumberFormat="1" applyFont="1" applyFill="1" applyBorder="1" applyAlignment="1">
      <alignment horizontal="right"/>
    </xf>
    <xf numFmtId="3" fontId="19" fillId="4" borderId="50" xfId="0" applyNumberFormat="1" applyFont="1" applyFill="1" applyBorder="1" applyAlignment="1">
      <alignment horizontal="right"/>
    </xf>
    <xf numFmtId="3" fontId="19" fillId="4" borderId="19" xfId="0" applyNumberFormat="1" applyFont="1" applyFill="1" applyBorder="1" applyAlignment="1">
      <alignment horizontal="right"/>
    </xf>
    <xf numFmtId="3" fontId="19" fillId="4" borderId="22" xfId="0" applyNumberFormat="1" applyFont="1" applyFill="1" applyBorder="1" applyAlignment="1">
      <alignment horizontal="right"/>
    </xf>
    <xf numFmtId="3" fontId="19" fillId="4" borderId="20" xfId="0" applyNumberFormat="1" applyFont="1" applyFill="1" applyBorder="1" applyAlignment="1">
      <alignment horizontal="right"/>
    </xf>
    <xf numFmtId="3" fontId="19" fillId="4" borderId="18" xfId="0" applyNumberFormat="1" applyFont="1" applyFill="1" applyBorder="1" applyAlignment="1">
      <alignment horizontal="right"/>
    </xf>
    <xf numFmtId="3" fontId="19" fillId="4" borderId="21" xfId="0" applyNumberFormat="1" applyFont="1" applyFill="1" applyBorder="1" applyAlignment="1">
      <alignment horizontal="right"/>
    </xf>
    <xf numFmtId="0" fontId="19" fillId="2" borderId="0" xfId="5" applyFont="1" applyFill="1" applyBorder="1"/>
    <xf numFmtId="0" fontId="7" fillId="2" borderId="0" xfId="5" applyFont="1" applyFill="1" applyBorder="1" applyAlignment="1">
      <alignment wrapText="1"/>
    </xf>
    <xf numFmtId="0" fontId="6" fillId="2" borderId="0" xfId="5" applyFont="1" applyFill="1" applyBorder="1"/>
    <xf numFmtId="0" fontId="19" fillId="2" borderId="0" xfId="5" applyFont="1" applyFill="1" applyBorder="1" applyAlignment="1">
      <alignment wrapText="1"/>
    </xf>
    <xf numFmtId="0" fontId="3" fillId="2" borderId="0" xfId="5" applyFont="1" applyFill="1" applyBorder="1" applyAlignment="1">
      <alignment wrapText="1"/>
    </xf>
    <xf numFmtId="166" fontId="13" fillId="2" borderId="0" xfId="12" applyNumberFormat="1" applyFont="1" applyFill="1" applyAlignment="1">
      <alignment horizontal="center"/>
    </xf>
    <xf numFmtId="0" fontId="19" fillId="2" borderId="0" xfId="12" applyFill="1"/>
    <xf numFmtId="0" fontId="15" fillId="2" borderId="13" xfId="8" applyFont="1" applyFill="1" applyBorder="1" applyAlignment="1">
      <alignment wrapText="1"/>
    </xf>
    <xf numFmtId="0" fontId="15" fillId="2" borderId="4" xfId="0" applyFont="1" applyFill="1" applyBorder="1" applyAlignment="1">
      <alignment wrapText="1"/>
    </xf>
    <xf numFmtId="0" fontId="13" fillId="2" borderId="20" xfId="8" applyFont="1" applyFill="1" applyBorder="1" applyAlignment="1">
      <alignment horizontal="center" wrapText="1"/>
    </xf>
    <xf numFmtId="0" fontId="13" fillId="2" borderId="13" xfId="7" applyFont="1" applyFill="1" applyBorder="1" applyAlignment="1">
      <alignment wrapText="1"/>
    </xf>
    <xf numFmtId="0" fontId="27" fillId="2" borderId="0" xfId="12" applyFont="1" applyFill="1" applyAlignment="1">
      <alignment horizontal="left"/>
    </xf>
    <xf numFmtId="0" fontId="28" fillId="0" borderId="0" xfId="14" applyFont="1" applyAlignment="1">
      <alignment horizontal="center"/>
    </xf>
    <xf numFmtId="0" fontId="12" fillId="2" borderId="0" xfId="12" applyFont="1" applyFill="1"/>
    <xf numFmtId="0" fontId="29" fillId="2" borderId="0" xfId="12" applyFont="1" applyFill="1"/>
    <xf numFmtId="0" fontId="20" fillId="2" borderId="0" xfId="12" applyFont="1" applyFill="1"/>
    <xf numFmtId="0" fontId="19" fillId="2" borderId="0" xfId="12" applyFont="1" applyFill="1" applyAlignment="1"/>
    <xf numFmtId="0" fontId="31" fillId="2" borderId="0" xfId="20" applyFont="1" applyFill="1" applyAlignment="1" applyProtection="1"/>
    <xf numFmtId="0" fontId="13" fillId="2" borderId="4" xfId="8" applyFont="1" applyFill="1" applyBorder="1" applyAlignment="1">
      <alignment horizontal="center" wrapText="1"/>
    </xf>
    <xf numFmtId="0" fontId="13" fillId="2" borderId="58" xfId="8" applyFont="1" applyFill="1" applyBorder="1" applyAlignment="1">
      <alignment horizontal="center" wrapText="1"/>
    </xf>
    <xf numFmtId="0" fontId="13" fillId="2" borderId="59" xfId="8" applyFont="1" applyFill="1" applyBorder="1" applyAlignment="1">
      <alignment horizontal="center" wrapText="1"/>
    </xf>
    <xf numFmtId="0" fontId="13" fillId="2" borderId="60" xfId="8" applyFont="1" applyFill="1" applyBorder="1" applyAlignment="1">
      <alignment horizontal="center" wrapText="1"/>
    </xf>
    <xf numFmtId="0" fontId="13" fillId="2" borderId="5" xfId="8" applyFont="1" applyFill="1" applyBorder="1" applyAlignment="1">
      <alignment horizontal="center" wrapText="1"/>
    </xf>
    <xf numFmtId="0" fontId="15" fillId="2" borderId="23" xfId="0" applyFont="1" applyFill="1" applyBorder="1" applyAlignment="1">
      <alignment wrapText="1"/>
    </xf>
    <xf numFmtId="6" fontId="15" fillId="2" borderId="6" xfId="8" applyNumberFormat="1" applyFont="1" applyFill="1" applyBorder="1" applyAlignment="1">
      <alignment horizontal="center" wrapText="1"/>
    </xf>
    <xf numFmtId="6" fontId="15" fillId="2" borderId="61" xfId="8" applyNumberFormat="1" applyFont="1" applyFill="1" applyBorder="1" applyAlignment="1">
      <alignment horizontal="center" wrapText="1"/>
    </xf>
    <xf numFmtId="6" fontId="15" fillId="2" borderId="5" xfId="8" applyNumberFormat="1" applyFont="1" applyFill="1" applyBorder="1" applyAlignment="1">
      <alignment horizontal="center" wrapText="1"/>
    </xf>
    <xf numFmtId="6" fontId="15" fillId="2" borderId="4" xfId="8" applyNumberFormat="1" applyFont="1" applyFill="1" applyBorder="1" applyAlignment="1">
      <alignment horizontal="center" wrapText="1"/>
    </xf>
    <xf numFmtId="6" fontId="15" fillId="2" borderId="1" xfId="8" applyNumberFormat="1" applyFont="1" applyFill="1" applyBorder="1" applyAlignment="1">
      <alignment horizontal="center" wrapText="1"/>
    </xf>
    <xf numFmtId="6" fontId="15" fillId="2" borderId="62" xfId="8" applyNumberFormat="1" applyFont="1" applyFill="1" applyBorder="1" applyAlignment="1">
      <alignment horizontal="center" wrapText="1"/>
    </xf>
    <xf numFmtId="6" fontId="15" fillId="2" borderId="60" xfId="8" applyNumberFormat="1" applyFont="1" applyFill="1" applyBorder="1" applyAlignment="1">
      <alignment horizontal="center" wrapText="1"/>
    </xf>
    <xf numFmtId="0" fontId="13" fillId="2" borderId="13" xfId="8" applyFont="1" applyFill="1" applyBorder="1" applyAlignment="1">
      <alignment horizontal="center" wrapText="1"/>
    </xf>
    <xf numFmtId="0" fontId="13" fillId="2" borderId="63" xfId="8" applyFont="1" applyFill="1" applyBorder="1" applyAlignment="1">
      <alignment horizontal="center" wrapText="1"/>
    </xf>
    <xf numFmtId="0" fontId="13" fillId="2" borderId="64" xfId="8" applyFont="1" applyFill="1" applyBorder="1" applyAlignment="1">
      <alignment horizontal="center" wrapText="1"/>
    </xf>
    <xf numFmtId="0" fontId="13" fillId="2" borderId="65" xfId="8" applyFont="1" applyFill="1" applyBorder="1" applyAlignment="1">
      <alignment horizontal="center" wrapText="1"/>
    </xf>
    <xf numFmtId="0" fontId="13" fillId="2" borderId="12" xfId="8" applyFont="1" applyFill="1" applyBorder="1" applyAlignment="1">
      <alignment horizontal="center" wrapText="1"/>
    </xf>
    <xf numFmtId="164" fontId="15" fillId="2" borderId="23" xfId="8" applyNumberFormat="1" applyFont="1" applyFill="1" applyBorder="1" applyAlignment="1">
      <alignment horizontal="right" wrapText="1"/>
    </xf>
    <xf numFmtId="164" fontId="15" fillId="2" borderId="24" xfId="8" applyNumberFormat="1" applyFont="1" applyFill="1" applyBorder="1" applyAlignment="1">
      <alignment horizontal="right" wrapText="1"/>
    </xf>
    <xf numFmtId="164" fontId="15" fillId="2" borderId="66" xfId="8" applyNumberFormat="1" applyFont="1" applyFill="1" applyBorder="1" applyAlignment="1">
      <alignment horizontal="right" wrapText="1"/>
    </xf>
    <xf numFmtId="164" fontId="15" fillId="2" borderId="49" xfId="8" applyNumberFormat="1" applyFont="1" applyFill="1" applyBorder="1" applyAlignment="1">
      <alignment horizontal="right" wrapText="1"/>
    </xf>
    <xf numFmtId="3" fontId="15" fillId="2" borderId="24" xfId="8" applyNumberFormat="1" applyFont="1" applyFill="1" applyBorder="1"/>
    <xf numFmtId="3" fontId="15" fillId="2" borderId="66" xfId="8" applyNumberFormat="1" applyFont="1" applyFill="1" applyBorder="1"/>
    <xf numFmtId="0" fontId="0" fillId="2" borderId="67" xfId="0" applyFill="1" applyBorder="1"/>
    <xf numFmtId="165" fontId="15" fillId="2" borderId="66" xfId="1" applyNumberFormat="1" applyFont="1" applyFill="1" applyBorder="1" applyAlignment="1">
      <alignment horizontal="right" wrapText="1"/>
    </xf>
    <xf numFmtId="165" fontId="15" fillId="2" borderId="49" xfId="1" applyNumberFormat="1" applyFont="1" applyFill="1" applyBorder="1" applyAlignment="1">
      <alignment horizontal="right" wrapText="1"/>
    </xf>
    <xf numFmtId="165" fontId="15" fillId="2" borderId="67" xfId="1" applyNumberFormat="1" applyFont="1" applyFill="1" applyBorder="1" applyAlignment="1">
      <alignment horizontal="right" wrapText="1"/>
    </xf>
    <xf numFmtId="165" fontId="13" fillId="2" borderId="61" xfId="1" applyNumberFormat="1" applyFont="1" applyFill="1" applyBorder="1" applyAlignment="1">
      <alignment horizontal="right" wrapText="1"/>
    </xf>
    <xf numFmtId="165" fontId="13" fillId="2" borderId="27" xfId="1" applyNumberFormat="1" applyFont="1" applyFill="1" applyBorder="1" applyAlignment="1">
      <alignment horizontal="right" wrapText="1"/>
    </xf>
    <xf numFmtId="165" fontId="13" fillId="2" borderId="68" xfId="1" applyNumberFormat="1" applyFont="1" applyFill="1" applyBorder="1" applyAlignment="1">
      <alignment horizontal="right" wrapText="1"/>
    </xf>
    <xf numFmtId="3" fontId="15" fillId="2" borderId="23" xfId="8" applyNumberFormat="1" applyFont="1" applyFill="1" applyBorder="1" applyAlignment="1">
      <alignment horizontal="right" wrapText="1"/>
    </xf>
    <xf numFmtId="3" fontId="15" fillId="2" borderId="24" xfId="8" applyNumberFormat="1" applyFont="1" applyFill="1" applyBorder="1" applyAlignment="1">
      <alignment horizontal="right" wrapText="1"/>
    </xf>
    <xf numFmtId="3" fontId="15" fillId="2" borderId="66" xfId="8" applyNumberFormat="1" applyFont="1" applyFill="1" applyBorder="1" applyAlignment="1">
      <alignment horizontal="right" wrapText="1"/>
    </xf>
    <xf numFmtId="3" fontId="15" fillId="2" borderId="49" xfId="8" applyNumberFormat="1" applyFont="1" applyFill="1" applyBorder="1" applyAlignment="1">
      <alignment horizontal="right" wrapText="1"/>
    </xf>
    <xf numFmtId="3" fontId="0" fillId="2" borderId="67" xfId="0" applyNumberFormat="1" applyFill="1" applyBorder="1"/>
    <xf numFmtId="3" fontId="0" fillId="2" borderId="49" xfId="0" applyNumberFormat="1" applyFill="1" applyBorder="1"/>
    <xf numFmtId="3" fontId="15" fillId="2" borderId="23" xfId="1" applyNumberFormat="1" applyFont="1" applyFill="1" applyBorder="1" applyAlignment="1">
      <alignment horizontal="right" wrapText="1"/>
    </xf>
    <xf numFmtId="3" fontId="15" fillId="2" borderId="66" xfId="1" applyNumberFormat="1" applyFont="1" applyFill="1" applyBorder="1" applyAlignment="1">
      <alignment horizontal="right" wrapText="1"/>
    </xf>
    <xf numFmtId="3" fontId="15" fillId="2" borderId="49" xfId="1" applyNumberFormat="1" applyFont="1" applyFill="1" applyBorder="1" applyAlignment="1">
      <alignment horizontal="right" wrapText="1"/>
    </xf>
    <xf numFmtId="3" fontId="15" fillId="2" borderId="67" xfId="1" applyNumberFormat="1" applyFont="1" applyFill="1" applyBorder="1" applyAlignment="1">
      <alignment horizontal="right" wrapText="1"/>
    </xf>
    <xf numFmtId="3" fontId="13" fillId="2" borderId="3" xfId="1" applyNumberFormat="1" applyFont="1" applyFill="1" applyBorder="1" applyAlignment="1">
      <alignment horizontal="right" wrapText="1"/>
    </xf>
    <xf numFmtId="3" fontId="13" fillId="2" borderId="61" xfId="1" applyNumberFormat="1" applyFont="1" applyFill="1" applyBorder="1" applyAlignment="1">
      <alignment horizontal="right" wrapText="1"/>
    </xf>
    <xf numFmtId="3" fontId="13" fillId="2" borderId="27" xfId="1" applyNumberFormat="1" applyFont="1" applyFill="1" applyBorder="1" applyAlignment="1">
      <alignment horizontal="right" wrapText="1"/>
    </xf>
    <xf numFmtId="3" fontId="13" fillId="2" borderId="68" xfId="1" applyNumberFormat="1" applyFont="1" applyFill="1" applyBorder="1" applyAlignment="1">
      <alignment horizontal="right" wrapText="1"/>
    </xf>
    <xf numFmtId="6" fontId="15" fillId="2" borderId="20" xfId="8" applyNumberFormat="1" applyFont="1" applyFill="1" applyBorder="1" applyAlignment="1">
      <alignment horizontal="center" wrapText="1"/>
    </xf>
    <xf numFmtId="0" fontId="15" fillId="2" borderId="23" xfId="8" applyFont="1" applyFill="1" applyBorder="1" applyAlignment="1">
      <alignment horizontal="center" wrapText="1"/>
    </xf>
    <xf numFmtId="0" fontId="15" fillId="2" borderId="24" xfId="8" applyFont="1" applyFill="1" applyBorder="1" applyAlignment="1">
      <alignment horizontal="center" wrapText="1"/>
    </xf>
    <xf numFmtId="0" fontId="15" fillId="2" borderId="4" xfId="9" applyFont="1" applyFill="1" applyBorder="1" applyAlignment="1">
      <alignment horizontal="center" wrapText="1"/>
    </xf>
    <xf numFmtId="0" fontId="15" fillId="2" borderId="13" xfId="8" applyFont="1" applyFill="1" applyBorder="1" applyAlignment="1">
      <alignment horizontal="center" wrapText="1"/>
    </xf>
    <xf numFmtId="164" fontId="15" fillId="2" borderId="24" xfId="9" applyNumberFormat="1" applyFont="1" applyFill="1" applyBorder="1" applyAlignment="1">
      <alignment horizontal="right"/>
    </xf>
    <xf numFmtId="164" fontId="15" fillId="2" borderId="24" xfId="0" applyNumberFormat="1" applyFont="1" applyFill="1" applyBorder="1"/>
    <xf numFmtId="164" fontId="12" fillId="2" borderId="20" xfId="0" applyNumberFormat="1" applyFont="1" applyFill="1" applyBorder="1" applyAlignment="1">
      <alignment horizontal="right"/>
    </xf>
    <xf numFmtId="3" fontId="15" fillId="2" borderId="2" xfId="9" applyNumberFormat="1" applyFont="1" applyFill="1" applyBorder="1"/>
    <xf numFmtId="3" fontId="15" fillId="2" borderId="2" xfId="9" applyNumberFormat="1" applyFont="1" applyFill="1" applyBorder="1" applyAlignment="1">
      <alignment horizontal="right" wrapText="1"/>
    </xf>
    <xf numFmtId="3" fontId="15" fillId="2" borderId="13" xfId="9" applyNumberFormat="1" applyFont="1" applyFill="1" applyBorder="1" applyAlignment="1">
      <alignment horizontal="right" wrapText="1"/>
    </xf>
    <xf numFmtId="0" fontId="15" fillId="2" borderId="49" xfId="8" applyFont="1" applyFill="1" applyBorder="1" applyAlignment="1">
      <alignment horizontal="center" wrapText="1"/>
    </xf>
    <xf numFmtId="0" fontId="15" fillId="2" borderId="49" xfId="9" applyFont="1" applyFill="1" applyBorder="1" applyAlignment="1">
      <alignment horizontal="center" wrapText="1"/>
    </xf>
    <xf numFmtId="3" fontId="15" fillId="2" borderId="12" xfId="9" applyNumberFormat="1" applyFont="1" applyFill="1" applyBorder="1" applyAlignment="1">
      <alignment horizontal="right" wrapText="1"/>
    </xf>
    <xf numFmtId="3" fontId="15" fillId="2" borderId="49" xfId="9" applyNumberFormat="1" applyFont="1" applyFill="1" applyBorder="1" applyAlignment="1">
      <alignment horizontal="right"/>
    </xf>
    <xf numFmtId="3" fontId="13" fillId="2" borderId="27" xfId="9" applyNumberFormat="1" applyFont="1" applyFill="1" applyBorder="1" applyAlignment="1">
      <alignment horizontal="right"/>
    </xf>
    <xf numFmtId="3" fontId="15" fillId="2" borderId="13" xfId="6" applyNumberFormat="1" applyFont="1" applyFill="1" applyBorder="1" applyAlignment="1">
      <alignment horizontal="right" wrapText="1"/>
    </xf>
    <xf numFmtId="3" fontId="15" fillId="2" borderId="2" xfId="6" applyNumberFormat="1" applyFont="1" applyFill="1" applyBorder="1" applyAlignment="1">
      <alignment horizontal="right" wrapText="1"/>
    </xf>
    <xf numFmtId="3" fontId="15" fillId="2" borderId="13" xfId="7" applyNumberFormat="1" applyFont="1" applyFill="1" applyBorder="1" applyAlignment="1">
      <alignment horizontal="right" wrapText="1"/>
    </xf>
    <xf numFmtId="0" fontId="32" fillId="0" borderId="0" xfId="0" applyFont="1" applyAlignment="1">
      <alignment horizontal="justify"/>
    </xf>
    <xf numFmtId="0" fontId="33" fillId="0" borderId="0" xfId="0" applyFont="1"/>
    <xf numFmtId="0" fontId="32" fillId="0" borderId="0" xfId="0" applyFont="1" applyAlignment="1">
      <alignment wrapText="1"/>
    </xf>
    <xf numFmtId="0" fontId="32" fillId="0" borderId="0" xfId="0" applyFont="1"/>
    <xf numFmtId="0" fontId="15" fillId="2" borderId="0" xfId="0" applyFont="1" applyFill="1" applyAlignment="1">
      <alignment horizontal="right"/>
    </xf>
    <xf numFmtId="0" fontId="2" fillId="0" borderId="0" xfId="0" applyFont="1"/>
    <xf numFmtId="0" fontId="6" fillId="2" borderId="23" xfId="2" applyFont="1" applyFill="1" applyBorder="1"/>
    <xf numFmtId="164" fontId="19" fillId="0" borderId="69" xfId="0" applyNumberFormat="1" applyFont="1" applyFill="1" applyBorder="1" applyAlignment="1">
      <alignment horizontal="right" indent="1"/>
    </xf>
    <xf numFmtId="164" fontId="12" fillId="0" borderId="69" xfId="0" applyNumberFormat="1" applyFont="1" applyFill="1" applyBorder="1" applyAlignment="1">
      <alignment horizontal="right" indent="1"/>
    </xf>
    <xf numFmtId="164" fontId="2" fillId="0" borderId="39" xfId="0" applyNumberFormat="1" applyFont="1" applyFill="1" applyBorder="1" applyAlignment="1">
      <alignment horizontal="right" indent="1"/>
    </xf>
    <xf numFmtId="164" fontId="2" fillId="0" borderId="0" xfId="0" applyNumberFormat="1" applyFont="1" applyFill="1" applyBorder="1" applyAlignment="1">
      <alignment horizontal="right" indent="1"/>
    </xf>
    <xf numFmtId="164" fontId="2" fillId="0" borderId="69" xfId="0" applyNumberFormat="1" applyFont="1" applyFill="1" applyBorder="1" applyAlignment="1">
      <alignment horizontal="right" indent="1"/>
    </xf>
    <xf numFmtId="3" fontId="6" fillId="2" borderId="40" xfId="0" applyNumberFormat="1" applyFont="1" applyFill="1" applyBorder="1" applyAlignment="1">
      <alignment horizontal="right" indent="1"/>
    </xf>
    <xf numFmtId="3" fontId="8" fillId="2" borderId="40" xfId="0" applyNumberFormat="1" applyFont="1" applyFill="1" applyBorder="1" applyAlignment="1">
      <alignment horizontal="right" indent="1"/>
    </xf>
    <xf numFmtId="0" fontId="34" fillId="2" borderId="23" xfId="3" applyFont="1" applyFill="1" applyBorder="1"/>
    <xf numFmtId="0" fontId="35" fillId="4" borderId="23" xfId="3" applyFont="1" applyFill="1" applyBorder="1"/>
    <xf numFmtId="165" fontId="2" fillId="4" borderId="0" xfId="1" applyNumberFormat="1" applyFont="1" applyFill="1" applyBorder="1" applyAlignment="1">
      <alignment horizontal="right"/>
    </xf>
    <xf numFmtId="165" fontId="2" fillId="4" borderId="50" xfId="1" applyNumberFormat="1" applyFont="1" applyFill="1" applyBorder="1" applyAlignment="1">
      <alignment horizontal="right"/>
    </xf>
    <xf numFmtId="165" fontId="2" fillId="4" borderId="49" xfId="1" applyNumberFormat="1" applyFont="1" applyFill="1" applyBorder="1" applyAlignment="1">
      <alignment horizontal="right"/>
    </xf>
    <xf numFmtId="165" fontId="2" fillId="4" borderId="52" xfId="1" applyNumberFormat="1" applyFont="1" applyFill="1" applyBorder="1" applyAlignment="1">
      <alignment horizontal="right"/>
    </xf>
    <xf numFmtId="165" fontId="2" fillId="4" borderId="24" xfId="1" applyNumberFormat="1" applyFont="1" applyFill="1" applyBorder="1" applyAlignment="1">
      <alignment horizontal="right"/>
    </xf>
    <xf numFmtId="165" fontId="2" fillId="4" borderId="23" xfId="1" applyNumberFormat="1" applyFont="1" applyFill="1" applyBorder="1" applyAlignment="1">
      <alignment horizontal="right"/>
    </xf>
    <xf numFmtId="165" fontId="2" fillId="4" borderId="51" xfId="1" applyNumberFormat="1" applyFont="1" applyFill="1" applyBorder="1" applyAlignment="1">
      <alignment horizontal="right"/>
    </xf>
    <xf numFmtId="9" fontId="2" fillId="4" borderId="54" xfId="1" applyNumberFormat="1" applyFont="1" applyFill="1" applyBorder="1" applyAlignment="1">
      <alignment horizontal="right"/>
    </xf>
    <xf numFmtId="9" fontId="2" fillId="4" borderId="23" xfId="1" applyNumberFormat="1" applyFont="1" applyFill="1" applyBorder="1" applyAlignment="1">
      <alignment horizontal="right"/>
    </xf>
    <xf numFmtId="9" fontId="2" fillId="4" borderId="24" xfId="1" applyNumberFormat="1" applyFont="1" applyFill="1" applyBorder="1" applyAlignment="1">
      <alignment horizontal="right"/>
    </xf>
    <xf numFmtId="9" fontId="2" fillId="4" borderId="52" xfId="1" applyNumberFormat="1" applyFont="1" applyFill="1" applyBorder="1" applyAlignment="1">
      <alignment horizontal="right"/>
    </xf>
    <xf numFmtId="3" fontId="15" fillId="5" borderId="23" xfId="7" applyNumberFormat="1" applyFont="1" applyFill="1" applyBorder="1" applyAlignment="1">
      <alignment horizontal="right" wrapText="1"/>
    </xf>
    <xf numFmtId="3" fontId="15" fillId="5" borderId="24" xfId="7" applyNumberFormat="1" applyFont="1" applyFill="1" applyBorder="1" applyAlignment="1">
      <alignment horizontal="right" wrapText="1"/>
    </xf>
    <xf numFmtId="3" fontId="15" fillId="5" borderId="23" xfId="7" quotePrefix="1" applyNumberFormat="1" applyFont="1" applyFill="1" applyBorder="1" applyAlignment="1">
      <alignment horizontal="right" wrapText="1"/>
    </xf>
    <xf numFmtId="3" fontId="13" fillId="0" borderId="20" xfId="7" applyNumberFormat="1" applyFont="1" applyFill="1" applyBorder="1" applyAlignment="1">
      <alignment horizontal="right" wrapText="1"/>
    </xf>
    <xf numFmtId="0" fontId="13" fillId="2" borderId="24" xfId="8" applyFont="1" applyFill="1" applyBorder="1" applyAlignment="1">
      <alignment horizontal="center" wrapText="1"/>
    </xf>
    <xf numFmtId="0" fontId="13" fillId="2" borderId="70" xfId="8" applyFont="1" applyFill="1" applyBorder="1" applyAlignment="1">
      <alignment horizontal="center" wrapText="1"/>
    </xf>
    <xf numFmtId="0" fontId="13" fillId="2" borderId="71" xfId="8" applyFont="1" applyFill="1" applyBorder="1" applyAlignment="1">
      <alignment horizontal="center" wrapText="1"/>
    </xf>
    <xf numFmtId="0" fontId="13" fillId="2" borderId="67" xfId="8" applyFont="1" applyFill="1" applyBorder="1" applyAlignment="1">
      <alignment horizontal="center" wrapText="1"/>
    </xf>
    <xf numFmtId="0" fontId="13" fillId="2" borderId="49" xfId="8" applyFont="1" applyFill="1" applyBorder="1" applyAlignment="1">
      <alignment horizontal="center" wrapText="1"/>
    </xf>
    <xf numFmtId="0" fontId="15" fillId="2" borderId="0" xfId="8" applyFont="1" applyFill="1" applyAlignment="1">
      <alignment horizontal="right"/>
    </xf>
    <xf numFmtId="3" fontId="2" fillId="4" borderId="24" xfId="0" applyNumberFormat="1" applyFont="1" applyFill="1" applyBorder="1" applyAlignment="1">
      <alignment horizontal="right"/>
    </xf>
    <xf numFmtId="3" fontId="2" fillId="4" borderId="54" xfId="0" applyNumberFormat="1" applyFont="1" applyFill="1" applyBorder="1" applyAlignment="1">
      <alignment horizontal="right"/>
    </xf>
    <xf numFmtId="3" fontId="2" fillId="4" borderId="52" xfId="0" applyNumberFormat="1" applyFont="1" applyFill="1" applyBorder="1" applyAlignment="1">
      <alignment horizontal="right"/>
    </xf>
    <xf numFmtId="3" fontId="2" fillId="4" borderId="22" xfId="0" applyNumberFormat="1" applyFont="1" applyFill="1" applyBorder="1" applyAlignment="1">
      <alignment horizontal="right"/>
    </xf>
    <xf numFmtId="3" fontId="2" fillId="4" borderId="20" xfId="0" applyNumberFormat="1" applyFont="1" applyFill="1" applyBorder="1" applyAlignment="1">
      <alignment horizontal="right"/>
    </xf>
    <xf numFmtId="9" fontId="2" fillId="4" borderId="22" xfId="11" applyFont="1" applyFill="1" applyBorder="1" applyAlignment="1">
      <alignment horizontal="right"/>
    </xf>
    <xf numFmtId="9" fontId="2" fillId="4" borderId="54" xfId="11" applyFont="1" applyFill="1" applyBorder="1" applyAlignment="1">
      <alignment horizontal="right"/>
    </xf>
    <xf numFmtId="9" fontId="2" fillId="4" borderId="49" xfId="11" applyFont="1" applyFill="1" applyBorder="1" applyAlignment="1">
      <alignment horizontal="right"/>
    </xf>
    <xf numFmtId="9" fontId="2" fillId="4" borderId="24" xfId="11" applyFont="1" applyFill="1" applyBorder="1" applyAlignment="1">
      <alignment horizontal="right"/>
    </xf>
    <xf numFmtId="9" fontId="2" fillId="4" borderId="52" xfId="11" applyFont="1" applyFill="1" applyBorder="1" applyAlignment="1">
      <alignment horizontal="right"/>
    </xf>
    <xf numFmtId="9" fontId="2" fillId="4" borderId="50" xfId="11" applyFont="1" applyFill="1" applyBorder="1" applyAlignment="1">
      <alignment horizontal="right"/>
    </xf>
    <xf numFmtId="9" fontId="2" fillId="4" borderId="0" xfId="11" applyFont="1" applyFill="1" applyBorder="1" applyAlignment="1">
      <alignment horizontal="right"/>
    </xf>
    <xf numFmtId="0" fontId="15" fillId="5" borderId="0" xfId="7" applyFont="1" applyFill="1" applyAlignment="1">
      <alignment horizontal="left"/>
    </xf>
    <xf numFmtId="0" fontId="0" fillId="5" borderId="0" xfId="0" applyFill="1"/>
    <xf numFmtId="0" fontId="35" fillId="2" borderId="23" xfId="3" applyFont="1" applyFill="1" applyBorder="1" applyAlignment="1">
      <alignment vertical="center"/>
    </xf>
    <xf numFmtId="3" fontId="8" fillId="2" borderId="23" xfId="0" applyNumberFormat="1" applyFont="1" applyFill="1" applyBorder="1" applyAlignment="1">
      <alignment horizontal="right" indent="1"/>
    </xf>
    <xf numFmtId="3" fontId="8" fillId="2" borderId="28" xfId="0" applyNumberFormat="1" applyFont="1" applyFill="1" applyBorder="1" applyAlignment="1">
      <alignment horizontal="right" indent="1"/>
    </xf>
    <xf numFmtId="0" fontId="24" fillId="0" borderId="0" xfId="0" applyFont="1"/>
    <xf numFmtId="0" fontId="4" fillId="2" borderId="27" xfId="0" applyFont="1" applyFill="1" applyBorder="1" applyAlignment="1">
      <alignment horizontal="center"/>
    </xf>
    <xf numFmtId="0" fontId="6" fillId="2" borderId="49" xfId="0" applyFont="1" applyFill="1" applyBorder="1" applyAlignment="1">
      <alignment horizontal="center" wrapText="1"/>
    </xf>
    <xf numFmtId="0" fontId="6" fillId="2" borderId="5" xfId="0" applyFont="1" applyFill="1" applyBorder="1" applyAlignment="1">
      <alignment horizontal="center" wrapText="1"/>
    </xf>
    <xf numFmtId="3" fontId="6" fillId="2" borderId="49" xfId="0" applyNumberFormat="1" applyFont="1" applyFill="1" applyBorder="1"/>
    <xf numFmtId="3" fontId="4" fillId="2" borderId="49" xfId="0" applyNumberFormat="1" applyFont="1" applyFill="1" applyBorder="1" applyAlignment="1">
      <alignment horizontal="right" indent="1"/>
    </xf>
    <xf numFmtId="3" fontId="6" fillId="2" borderId="72" xfId="0" applyNumberFormat="1" applyFont="1" applyFill="1" applyBorder="1" applyAlignment="1">
      <alignment horizontal="right" indent="1"/>
    </xf>
    <xf numFmtId="3" fontId="4" fillId="2" borderId="73" xfId="0" applyNumberFormat="1" applyFont="1" applyFill="1" applyBorder="1" applyAlignment="1">
      <alignment horizontal="right" indent="1"/>
    </xf>
    <xf numFmtId="3" fontId="6" fillId="2" borderId="49" xfId="0" applyNumberFormat="1" applyFont="1" applyFill="1" applyBorder="1" applyAlignment="1">
      <alignment horizontal="right" indent="1"/>
    </xf>
    <xf numFmtId="3" fontId="8" fillId="2" borderId="49" xfId="0" applyNumberFormat="1" applyFont="1" applyFill="1" applyBorder="1" applyAlignment="1">
      <alignment horizontal="right" indent="1"/>
    </xf>
    <xf numFmtId="3" fontId="4" fillId="2" borderId="5" xfId="0" applyNumberFormat="1" applyFont="1" applyFill="1" applyBorder="1" applyAlignment="1">
      <alignment horizontal="right" indent="1"/>
    </xf>
    <xf numFmtId="3" fontId="4" fillId="2" borderId="29" xfId="0" applyNumberFormat="1" applyFont="1" applyFill="1" applyBorder="1" applyAlignment="1">
      <alignment horizontal="right" indent="1"/>
    </xf>
    <xf numFmtId="0" fontId="15" fillId="2" borderId="0" xfId="0" applyFont="1" applyFill="1" applyAlignment="1">
      <alignment horizontal="left" wrapText="1"/>
    </xf>
    <xf numFmtId="0" fontId="0" fillId="0" borderId="0" xfId="0" applyAlignment="1"/>
    <xf numFmtId="0" fontId="12" fillId="0" borderId="21" xfId="0" applyFont="1" applyBorder="1" applyAlignment="1">
      <alignment horizontal="center"/>
    </xf>
    <xf numFmtId="0" fontId="3" fillId="0" borderId="21" xfId="0" applyFont="1" applyBorder="1" applyAlignment="1">
      <alignment horizontal="center"/>
    </xf>
    <xf numFmtId="0" fontId="3" fillId="0" borderId="55" xfId="0" applyFont="1" applyBorder="1" applyAlignment="1">
      <alignment horizontal="center"/>
    </xf>
    <xf numFmtId="0" fontId="2" fillId="4" borderId="0" xfId="0" applyFont="1" applyFill="1" applyAlignment="1">
      <alignment horizontal="left" wrapText="1"/>
    </xf>
    <xf numFmtId="0" fontId="19" fillId="4" borderId="0" xfId="0" applyFont="1" applyFill="1" applyAlignment="1">
      <alignment horizontal="left" wrapText="1"/>
    </xf>
    <xf numFmtId="3" fontId="19" fillId="0" borderId="1" xfId="0" applyNumberFormat="1" applyFont="1" applyBorder="1" applyAlignment="1"/>
    <xf numFmtId="0" fontId="3" fillId="0" borderId="1" xfId="0" applyFont="1" applyBorder="1" applyAlignment="1"/>
    <xf numFmtId="0" fontId="12" fillId="0" borderId="3" xfId="0" applyFont="1" applyBorder="1" applyAlignment="1">
      <alignment horizontal="center"/>
    </xf>
    <xf numFmtId="0" fontId="12" fillId="0" borderId="41" xfId="0" applyFont="1" applyBorder="1" applyAlignment="1">
      <alignment horizontal="center"/>
    </xf>
    <xf numFmtId="0" fontId="19" fillId="2" borderId="26" xfId="3" applyFont="1" applyFill="1" applyBorder="1" applyAlignment="1">
      <alignment horizontal="left"/>
    </xf>
    <xf numFmtId="0" fontId="19" fillId="2" borderId="0" xfId="3" applyFont="1" applyFill="1" applyBorder="1" applyAlignment="1">
      <alignment horizontal="left"/>
    </xf>
    <xf numFmtId="0" fontId="22" fillId="2" borderId="0" xfId="3" applyFont="1" applyFill="1" applyBorder="1" applyAlignment="1"/>
    <xf numFmtId="0" fontId="19" fillId="4" borderId="16" xfId="0" applyFont="1" applyFill="1" applyBorder="1" applyAlignment="1">
      <alignment vertical="center" wrapText="1"/>
    </xf>
    <xf numFmtId="0" fontId="19" fillId="4" borderId="54" xfId="0" applyFont="1" applyFill="1" applyBorder="1" applyAlignment="1">
      <alignment vertical="center" wrapText="1"/>
    </xf>
    <xf numFmtId="0" fontId="19" fillId="4" borderId="8" xfId="0" applyFont="1" applyFill="1" applyBorder="1" applyAlignment="1">
      <alignment vertical="center" wrapText="1"/>
    </xf>
    <xf numFmtId="0" fontId="12" fillId="2" borderId="19" xfId="5" applyFont="1" applyFill="1" applyBorder="1" applyAlignment="1">
      <alignment horizontal="center" wrapText="1"/>
    </xf>
    <xf numFmtId="0" fontId="12" fillId="2" borderId="21" xfId="5" applyFont="1" applyFill="1" applyBorder="1" applyAlignment="1">
      <alignment horizontal="center" wrapText="1"/>
    </xf>
    <xf numFmtId="0" fontId="12" fillId="2" borderId="27" xfId="5" applyFont="1" applyFill="1" applyBorder="1" applyAlignment="1">
      <alignment horizontal="center" wrapText="1"/>
    </xf>
    <xf numFmtId="0" fontId="12" fillId="4" borderId="19" xfId="0" applyFont="1" applyFill="1" applyBorder="1" applyAlignment="1">
      <alignment horizontal="center" vertical="top" wrapText="1"/>
    </xf>
    <xf numFmtId="0" fontId="12" fillId="4" borderId="53" xfId="0" applyFont="1" applyFill="1" applyBorder="1" applyAlignment="1">
      <alignment horizontal="center" vertical="top" wrapText="1"/>
    </xf>
    <xf numFmtId="0" fontId="12" fillId="4" borderId="21" xfId="0" applyFont="1" applyFill="1" applyBorder="1" applyAlignment="1">
      <alignment horizontal="center" vertical="top" wrapText="1"/>
    </xf>
    <xf numFmtId="0" fontId="12" fillId="4" borderId="11" xfId="0" applyFont="1" applyFill="1" applyBorder="1" applyAlignment="1">
      <alignment horizontal="center" vertical="top" wrapText="1"/>
    </xf>
    <xf numFmtId="0" fontId="12" fillId="4" borderId="50" xfId="0" applyFont="1" applyFill="1" applyBorder="1" applyAlignment="1">
      <alignment horizontal="center" vertical="top" wrapText="1"/>
    </xf>
    <xf numFmtId="0" fontId="19" fillId="4" borderId="56" xfId="0" applyFont="1" applyFill="1" applyBorder="1" applyAlignment="1">
      <alignment horizontal="center" vertical="top" wrapText="1"/>
    </xf>
    <xf numFmtId="0" fontId="19" fillId="4" borderId="57" xfId="0" applyFont="1" applyFill="1" applyBorder="1" applyAlignment="1">
      <alignment horizontal="center" vertical="top" wrapText="1"/>
    </xf>
    <xf numFmtId="0" fontId="19" fillId="4" borderId="13" xfId="0" applyFont="1" applyFill="1" applyBorder="1" applyAlignment="1">
      <alignment horizontal="center" vertical="top" wrapText="1"/>
    </xf>
    <xf numFmtId="0" fontId="0" fillId="4" borderId="4" xfId="0" applyFill="1" applyBorder="1" applyAlignment="1">
      <alignment horizontal="center" vertical="top"/>
    </xf>
    <xf numFmtId="0" fontId="16" fillId="2" borderId="26" xfId="4" applyFont="1" applyFill="1" applyBorder="1" applyAlignment="1">
      <alignment horizontal="left"/>
    </xf>
    <xf numFmtId="0" fontId="16" fillId="2" borderId="0" xfId="4" applyFont="1" applyFill="1" applyBorder="1" applyAlignment="1">
      <alignment horizontal="left"/>
    </xf>
    <xf numFmtId="0" fontId="16" fillId="2" borderId="26" xfId="5" applyFont="1" applyFill="1" applyBorder="1" applyAlignment="1">
      <alignment horizontal="left"/>
    </xf>
    <xf numFmtId="0" fontId="16" fillId="2" borderId="0" xfId="5" applyFont="1" applyFill="1" applyBorder="1" applyAlignment="1">
      <alignment horizontal="left"/>
    </xf>
    <xf numFmtId="0" fontId="17" fillId="2" borderId="0" xfId="5" applyFont="1" applyFill="1" applyBorder="1" applyAlignment="1"/>
    <xf numFmtId="0" fontId="16" fillId="2" borderId="0" xfId="8" applyFont="1" applyFill="1" applyAlignment="1">
      <alignment horizontal="left"/>
    </xf>
    <xf numFmtId="0" fontId="13" fillId="2" borderId="3" xfId="8" applyFont="1" applyFill="1" applyBorder="1" applyAlignment="1">
      <alignment horizontal="center" wrapText="1"/>
    </xf>
    <xf numFmtId="0" fontId="0" fillId="0" borderId="21" xfId="0" applyBorder="1" applyAlignment="1"/>
    <xf numFmtId="0" fontId="0" fillId="0" borderId="27" xfId="0" applyBorder="1" applyAlignment="1"/>
    <xf numFmtId="0" fontId="15" fillId="4" borderId="0" xfId="0" applyFont="1" applyFill="1" applyAlignment="1">
      <alignment wrapText="1"/>
    </xf>
    <xf numFmtId="0" fontId="19" fillId="0" borderId="0" xfId="0" applyFont="1" applyAlignment="1">
      <alignment wrapText="1"/>
    </xf>
    <xf numFmtId="0" fontId="2" fillId="4" borderId="0" xfId="0" applyFont="1" applyFill="1" applyAlignment="1">
      <alignment horizontal="left" vertical="top" wrapText="1"/>
    </xf>
    <xf numFmtId="0" fontId="0" fillId="0" borderId="0" xfId="0" applyAlignment="1">
      <alignment horizontal="left" vertical="top" wrapText="1"/>
    </xf>
    <xf numFmtId="0" fontId="14" fillId="2" borderId="3" xfId="7" applyFont="1" applyFill="1" applyBorder="1" applyAlignment="1">
      <alignment horizontal="center" wrapText="1"/>
    </xf>
    <xf numFmtId="0" fontId="13" fillId="2" borderId="13" xfId="7" applyFont="1" applyFill="1" applyBorder="1" applyAlignment="1">
      <alignment wrapText="1"/>
    </xf>
    <xf numFmtId="0" fontId="13" fillId="2" borderId="4" xfId="0" applyFont="1" applyFill="1" applyBorder="1" applyAlignment="1">
      <alignment wrapText="1"/>
    </xf>
    <xf numFmtId="0" fontId="19" fillId="0" borderId="0" xfId="0" applyFont="1" applyAlignment="1">
      <alignment horizontal="left" wrapText="1"/>
    </xf>
    <xf numFmtId="0" fontId="16" fillId="2" borderId="0" xfId="9" applyFont="1" applyFill="1" applyAlignment="1">
      <alignment horizontal="left"/>
    </xf>
    <xf numFmtId="0" fontId="15" fillId="2" borderId="13" xfId="9" applyFont="1" applyFill="1" applyBorder="1" applyAlignment="1">
      <alignment horizontal="left" vertical="center" wrapText="1"/>
    </xf>
    <xf numFmtId="0" fontId="15" fillId="2" borderId="24" xfId="9"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3" xfId="9" applyFont="1" applyFill="1" applyBorder="1" applyAlignment="1">
      <alignment vertical="center" wrapText="1"/>
    </xf>
    <xf numFmtId="0" fontId="15" fillId="2" borderId="24" xfId="9" applyFont="1" applyFill="1" applyBorder="1" applyAlignment="1">
      <alignment vertical="center" wrapText="1"/>
    </xf>
    <xf numFmtId="0" fontId="15" fillId="2" borderId="4" xfId="0" applyFont="1" applyFill="1" applyBorder="1" applyAlignment="1">
      <alignment vertical="center" wrapText="1"/>
    </xf>
    <xf numFmtId="0" fontId="13" fillId="2" borderId="3" xfId="9" applyFont="1" applyFill="1" applyBorder="1" applyAlignment="1">
      <alignment horizontal="center" wrapText="1"/>
    </xf>
    <xf numFmtId="0" fontId="16" fillId="2" borderId="26" xfId="9" applyFont="1" applyFill="1" applyBorder="1" applyAlignment="1">
      <alignment horizontal="left"/>
    </xf>
    <xf numFmtId="0" fontId="16" fillId="2" borderId="0" xfId="9" applyFont="1" applyFill="1" applyBorder="1" applyAlignment="1">
      <alignment horizontal="left"/>
    </xf>
    <xf numFmtId="0" fontId="14" fillId="2" borderId="21" xfId="9" applyFont="1" applyFill="1" applyBorder="1" applyAlignment="1">
      <alignment horizontal="center" wrapText="1"/>
    </xf>
    <xf numFmtId="0" fontId="14" fillId="2" borderId="21" xfId="9" applyFont="1" applyFill="1" applyBorder="1" applyAlignment="1">
      <alignment wrapText="1"/>
    </xf>
    <xf numFmtId="0" fontId="15" fillId="2" borderId="21" xfId="0" applyFont="1" applyFill="1" applyBorder="1" applyAlignment="1">
      <alignment wrapText="1"/>
    </xf>
    <xf numFmtId="0" fontId="0" fillId="0" borderId="21" xfId="0" applyBorder="1" applyAlignment="1">
      <alignment wrapText="1"/>
    </xf>
    <xf numFmtId="0" fontId="2" fillId="2" borderId="0" xfId="0" applyFont="1" applyFill="1" applyAlignment="1">
      <alignment wrapText="1"/>
    </xf>
    <xf numFmtId="0" fontId="19" fillId="2" borderId="0" xfId="0" applyFont="1" applyFill="1" applyAlignment="1">
      <alignment wrapText="1"/>
    </xf>
    <xf numFmtId="0" fontId="15" fillId="2" borderId="13" xfId="6" applyFont="1" applyFill="1" applyBorder="1" applyAlignment="1">
      <alignment vertical="center" wrapText="1"/>
    </xf>
    <xf numFmtId="0" fontId="15" fillId="2" borderId="24" xfId="6" applyFont="1" applyFill="1" applyBorder="1" applyAlignment="1">
      <alignment vertical="center" wrapText="1"/>
    </xf>
    <xf numFmtId="0" fontId="19" fillId="0" borderId="4" xfId="0" applyFont="1" applyBorder="1" applyAlignment="1">
      <alignment vertical="center" wrapText="1"/>
    </xf>
    <xf numFmtId="0" fontId="15" fillId="2" borderId="13" xfId="6" applyFont="1" applyFill="1"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left" vertical="center"/>
    </xf>
    <xf numFmtId="0" fontId="15" fillId="2" borderId="13" xfId="6" applyFont="1" applyFill="1" applyBorder="1" applyAlignment="1">
      <alignment vertical="center"/>
    </xf>
    <xf numFmtId="0" fontId="0" fillId="0" borderId="24" xfId="0" applyBorder="1" applyAlignment="1">
      <alignment vertical="center"/>
    </xf>
    <xf numFmtId="0" fontId="0" fillId="0" borderId="4" xfId="0" applyBorder="1" applyAlignment="1">
      <alignment vertical="center"/>
    </xf>
    <xf numFmtId="0" fontId="14" fillId="2" borderId="3" xfId="6" applyFont="1" applyFill="1" applyBorder="1" applyAlignment="1">
      <alignment horizontal="center" wrapText="1"/>
    </xf>
    <xf numFmtId="0" fontId="14" fillId="2" borderId="21" xfId="6" applyFont="1" applyFill="1" applyBorder="1" applyAlignment="1">
      <alignment horizontal="center" wrapText="1"/>
    </xf>
    <xf numFmtId="0" fontId="15" fillId="0" borderId="21" xfId="0" applyFont="1" applyBorder="1" applyAlignment="1">
      <alignment wrapText="1"/>
    </xf>
  </cellXfs>
  <cellStyles count="21">
    <cellStyle name="Comma" xfId="1" builtinId="3"/>
    <cellStyle name="Comma 2" xfId="13"/>
    <cellStyle name="Hyperlink" xfId="20" builtinId="8"/>
    <cellStyle name="Normal" xfId="0" builtinId="0"/>
    <cellStyle name="Normal 2" xfId="14"/>
    <cellStyle name="Normal 2 2" xfId="15"/>
    <cellStyle name="Normal 2 3" xfId="12"/>
    <cellStyle name="Normal 3" xfId="16"/>
    <cellStyle name="Normal 3 2" xfId="17"/>
    <cellStyle name="Normal 4" xfId="18"/>
    <cellStyle name="Normal 5" xfId="19"/>
    <cellStyle name="Normal_SFR Scotland tables" xfId="2"/>
    <cellStyle name="Normal_Sheet1" xfId="3"/>
    <cellStyle name="Normal_Sheet2" xfId="4"/>
    <cellStyle name="Normal_Sheet3" xfId="5"/>
    <cellStyle name="Normal_Sheet4" xfId="6"/>
    <cellStyle name="Normal_Sheet5" xfId="7"/>
    <cellStyle name="Normal_Sheet6" xfId="8"/>
    <cellStyle name="Normal_Sheet7" xfId="9"/>
    <cellStyle name="Normal_slcsfr012008 table 1 v1" xfId="10"/>
    <cellStyle name="Percent" xfId="1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47625</xdr:rowOff>
    </xdr:from>
    <xdr:to>
      <xdr:col>12</xdr:col>
      <xdr:colOff>361950</xdr:colOff>
      <xdr:row>33</xdr:row>
      <xdr:rowOff>57150</xdr:rowOff>
    </xdr:to>
    <xdr:sp macro="" textlink="">
      <xdr:nvSpPr>
        <xdr:cNvPr id="2" name="Rectangle 1"/>
        <xdr:cNvSpPr/>
      </xdr:nvSpPr>
      <xdr:spPr>
        <a:xfrm>
          <a:off x="342899" y="209550"/>
          <a:ext cx="7820026" cy="519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GB"/>
        </a:p>
      </xdr:txBody>
    </xdr:sp>
    <xdr:clientData/>
  </xdr:twoCellAnchor>
  <xdr:twoCellAnchor>
    <xdr:from>
      <xdr:col>2</xdr:col>
      <xdr:colOff>219075</xdr:colOff>
      <xdr:row>11</xdr:row>
      <xdr:rowOff>95250</xdr:rowOff>
    </xdr:from>
    <xdr:to>
      <xdr:col>11</xdr:col>
      <xdr:colOff>19050</xdr:colOff>
      <xdr:row>17</xdr:row>
      <xdr:rowOff>19050</xdr:rowOff>
    </xdr:to>
    <xdr:sp macro="" textlink="">
      <xdr:nvSpPr>
        <xdr:cNvPr id="3" name="Rectangle 4"/>
        <xdr:cNvSpPr>
          <a:spLocks noChangeArrowheads="1"/>
        </xdr:cNvSpPr>
      </xdr:nvSpPr>
      <xdr:spPr bwMode="auto">
        <a:xfrm>
          <a:off x="1438275" y="1876425"/>
          <a:ext cx="5772150" cy="89535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STUDENT LOANS FOR HIGHER EDUCATION</a:t>
          </a:r>
          <a:r>
            <a:rPr lang="en-US" sz="1400" b="1" i="0" strike="noStrike" baseline="0">
              <a:solidFill>
                <a:srgbClr val="000000"/>
              </a:solidFill>
              <a:latin typeface="Arial"/>
              <a:cs typeface="Arial"/>
            </a:rPr>
            <a:t> </a:t>
          </a:r>
        </a:p>
        <a:p>
          <a:pPr algn="ctr" rtl="1">
            <a:defRPr sz="1000"/>
          </a:pPr>
          <a:r>
            <a:rPr lang="en-US" sz="1400" b="1" i="0" strike="noStrike" baseline="0">
              <a:solidFill>
                <a:srgbClr val="000000"/>
              </a:solidFill>
              <a:latin typeface="Arial"/>
              <a:cs typeface="Arial"/>
            </a:rPr>
            <a:t>IN NORTHERN IRELAND</a:t>
          </a:r>
        </a:p>
        <a:p>
          <a:pPr algn="ctr" rtl="1">
            <a:defRPr sz="1000"/>
          </a:pPr>
          <a:r>
            <a:rPr lang="en-US" sz="1400" b="1" i="0" strike="noStrike">
              <a:solidFill>
                <a:srgbClr val="000000"/>
              </a:solidFill>
              <a:latin typeface="Arial"/>
              <a:cs typeface="Arial"/>
            </a:rPr>
            <a:t>FINANCIAL YEAR 2015-16 </a:t>
          </a:r>
        </a:p>
      </xdr:txBody>
    </xdr:sp>
    <xdr:clientData/>
  </xdr:twoCellAnchor>
  <xdr:twoCellAnchor>
    <xdr:from>
      <xdr:col>2</xdr:col>
      <xdr:colOff>238125</xdr:colOff>
      <xdr:row>18</xdr:row>
      <xdr:rowOff>76201</xdr:rowOff>
    </xdr:from>
    <xdr:to>
      <xdr:col>11</xdr:col>
      <xdr:colOff>19050</xdr:colOff>
      <xdr:row>24</xdr:row>
      <xdr:rowOff>133351</xdr:rowOff>
    </xdr:to>
    <xdr:sp macro="" textlink="">
      <xdr:nvSpPr>
        <xdr:cNvPr id="4" name="Rectangle 3"/>
        <xdr:cNvSpPr>
          <a:spLocks noChangeArrowheads="1"/>
        </xdr:cNvSpPr>
      </xdr:nvSpPr>
      <xdr:spPr bwMode="auto">
        <a:xfrm>
          <a:off x="1457325" y="2990851"/>
          <a:ext cx="5753100" cy="102870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TABLES AND FOOTNOTES</a:t>
          </a:r>
        </a:p>
      </xdr:txBody>
    </xdr:sp>
    <xdr:clientData/>
  </xdr:twoCellAnchor>
  <xdr:twoCellAnchor>
    <xdr:from>
      <xdr:col>2</xdr:col>
      <xdr:colOff>238125</xdr:colOff>
      <xdr:row>26</xdr:row>
      <xdr:rowOff>1</xdr:rowOff>
    </xdr:from>
    <xdr:to>
      <xdr:col>11</xdr:col>
      <xdr:colOff>28575</xdr:colOff>
      <xdr:row>30</xdr:row>
      <xdr:rowOff>9525</xdr:rowOff>
    </xdr:to>
    <xdr:sp macro="" textlink="">
      <xdr:nvSpPr>
        <xdr:cNvPr id="5" name="TextBox 4"/>
        <xdr:cNvSpPr txBox="1"/>
      </xdr:nvSpPr>
      <xdr:spPr>
        <a:xfrm>
          <a:off x="1457325" y="4210051"/>
          <a:ext cx="5762625" cy="657224"/>
        </a:xfrm>
        <a:prstGeom prst="rect">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b="1">
              <a:latin typeface="Arial" panose="020B0604020202020204" pitchFamily="34" charset="0"/>
              <a:cs typeface="Arial" panose="020B0604020202020204" pitchFamily="34" charset="0"/>
            </a:rPr>
            <a:t>Press</a:t>
          </a:r>
          <a:r>
            <a:rPr lang="en-GB" sz="1100" b="1" baseline="0">
              <a:latin typeface="Arial" panose="020B0604020202020204" pitchFamily="34" charset="0"/>
              <a:cs typeface="Arial" panose="020B0604020202020204" pitchFamily="34" charset="0"/>
            </a:rPr>
            <a:t> Office: 0141 306 2120 press_office@slc.co.uk</a:t>
          </a:r>
        </a:p>
        <a:p>
          <a:pPr algn="ctr"/>
          <a:r>
            <a:rPr lang="en-GB" sz="1100" b="1" baseline="0">
              <a:latin typeface="Arial" panose="020B0604020202020204" pitchFamily="34" charset="0"/>
              <a:cs typeface="Arial" panose="020B0604020202020204" pitchFamily="34" charset="0"/>
            </a:rPr>
            <a:t>Statistician: Dave Cartwright 0141 243 3209 Information_Office@slc.co.uk</a:t>
          </a:r>
          <a:endParaRPr lang="en-GB" sz="1100" b="1">
            <a:latin typeface="Arial" panose="020B0604020202020204" pitchFamily="34" charset="0"/>
            <a:cs typeface="Arial" panose="020B0604020202020204" pitchFamily="34" charset="0"/>
          </a:endParaRPr>
        </a:p>
      </xdr:txBody>
    </xdr:sp>
    <xdr:clientData/>
  </xdr:twoCellAnchor>
  <xdr:twoCellAnchor editAs="oneCell">
    <xdr:from>
      <xdr:col>1</xdr:col>
      <xdr:colOff>0</xdr:colOff>
      <xdr:row>2</xdr:row>
      <xdr:rowOff>85725</xdr:rowOff>
    </xdr:from>
    <xdr:to>
      <xdr:col>12</xdr:col>
      <xdr:colOff>142875</xdr:colOff>
      <xdr:row>10</xdr:row>
      <xdr:rowOff>38100</xdr:rowOff>
    </xdr:to>
    <xdr:pic>
      <xdr:nvPicPr>
        <xdr:cNvPr id="7" name="Picture 6" descr="C:\Users\mcgeeka\Desktop\Design\Commissioned jobs\SLC Official Statistics\SFR_November 2015\SFR_header image_NI.jpg"/>
        <xdr:cNvPicPr/>
      </xdr:nvPicPr>
      <xdr:blipFill>
        <a:blip xmlns:r="http://schemas.openxmlformats.org/officeDocument/2006/relationships" r:embed="rId1" cstate="print"/>
        <a:srcRect/>
        <a:stretch>
          <a:fillRect/>
        </a:stretch>
      </xdr:blipFill>
      <xdr:spPr bwMode="auto">
        <a:xfrm>
          <a:off x="609600" y="409575"/>
          <a:ext cx="7334250" cy="12477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32</xdr:row>
      <xdr:rowOff>1</xdr:rowOff>
    </xdr:from>
    <xdr:to>
      <xdr:col>15</xdr:col>
      <xdr:colOff>128588</xdr:colOff>
      <xdr:row>45</xdr:row>
      <xdr:rowOff>123826</xdr:rowOff>
    </xdr:to>
    <xdr:sp macro="" textlink="">
      <xdr:nvSpPr>
        <xdr:cNvPr id="2" name="Rectangle 1"/>
        <xdr:cNvSpPr>
          <a:spLocks noChangeArrowheads="1"/>
        </xdr:cNvSpPr>
      </xdr:nvSpPr>
      <xdr:spPr bwMode="auto">
        <a:xfrm>
          <a:off x="0" y="7210426"/>
          <a:ext cx="11796713" cy="2228850"/>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This table shows the latest known repayment status of borrowers who have become liable for repayment by April 2016.  Until their Loan</a:t>
          </a:r>
          <a:r>
            <a:rPr lang="en-US" sz="1000" b="0" i="0" strike="noStrike" baseline="0">
              <a:solidFill>
                <a:srgbClr val="000000"/>
              </a:solidFill>
              <a:latin typeface="Arial"/>
              <a:cs typeface="Arial"/>
            </a:rPr>
            <a:t> Balance</a:t>
          </a:r>
          <a:r>
            <a:rPr lang="en-US" sz="1000" b="0" i="0" strike="noStrike">
              <a:solidFill>
                <a:srgbClr val="000000"/>
              </a:solidFill>
              <a:latin typeface="Arial"/>
              <a:cs typeface="Arial"/>
            </a:rPr>
            <a:t> is fully repaid or cancelled they can move into and out of any of the other statuses.</a:t>
          </a:r>
        </a:p>
        <a:p>
          <a:pPr algn="l" rtl="1">
            <a:defRPr sz="1000"/>
          </a:pPr>
          <a:endParaRPr lang="en-US" sz="1000" b="0" i="0" strike="noStrike">
            <a:solidFill>
              <a:srgbClr val="000000"/>
            </a:solidFill>
            <a:latin typeface="Arial"/>
            <a:cs typeface="Arial"/>
          </a:endParaRPr>
        </a:p>
        <a:p>
          <a:pPr algn="l" rtl="1">
            <a:defRPr sz="1000"/>
          </a:pPr>
          <a:r>
            <a:rPr lang="en-US" sz="1000" b="0" i="0" strike="noStrike">
              <a:solidFill>
                <a:srgbClr val="000000"/>
              </a:solidFill>
              <a:latin typeface="Arial"/>
              <a:cs typeface="Arial"/>
            </a:rPr>
            <a:t>The 2016 repayment cohort represent those borrowers who became liable to repay in April 2016. This cohort has been in repayment for less than one month from the effective date of  the statistics shown. Therefore the profile for this new repayment cohort is very different to that of earlier repayment cohorts.   </a:t>
          </a:r>
        </a:p>
        <a:p>
          <a:pPr algn="l" rtl="1">
            <a:defRPr sz="1000"/>
          </a:pPr>
          <a:endParaRPr lang="en-US" sz="1000" b="0" i="0" strike="noStrike">
            <a:solidFill>
              <a:srgbClr val="000000"/>
            </a:solidFill>
            <a:latin typeface="Arial"/>
            <a:cs typeface="Arial"/>
          </a:endParaRPr>
        </a:p>
        <a:p>
          <a:pPr algn="l" rtl="1">
            <a:defRPr sz="1000"/>
          </a:pPr>
          <a:r>
            <a:rPr lang="en-US" sz="1000" b="0" i="0" strike="noStrike">
              <a:solidFill>
                <a:srgbClr val="000000"/>
              </a:solidFill>
              <a:latin typeface="Arial"/>
              <a:cs typeface="Arial"/>
            </a:rPr>
            <a:t>This is particularly evident in the number of borrowers in repayment status 'Known to be in UK employment but awaiting first tax year return to determine if above earnings threshold' which has a much higher proportion of the cohort in this status than for earlier repayment cohorts. Borrowers  in this status will move to other repayment statuses upon receipt of up to date information from HMRC.</a:t>
          </a:r>
        </a:p>
        <a:p>
          <a:pPr algn="l" rtl="1">
            <a:defRPr sz="1000"/>
          </a:pPr>
          <a:endParaRPr lang="en-US" sz="1000" b="0" i="0" strike="noStrike">
            <a:solidFill>
              <a:srgbClr val="000000"/>
            </a:solidFill>
            <a:latin typeface="Arial"/>
            <a:cs typeface="Arial"/>
          </a:endParaRPr>
        </a:p>
        <a:p>
          <a:pPr algn="l" rtl="1">
            <a:defRPr sz="1000"/>
          </a:pPr>
          <a:r>
            <a:rPr lang="en-US" sz="1000" b="0" i="0" strike="noStrike">
              <a:solidFill>
                <a:srgbClr val="000000"/>
              </a:solidFill>
              <a:latin typeface="Arial"/>
              <a:cs typeface="Arial"/>
            </a:rPr>
            <a:t>The numbers in a repayment cohort can also change. Students begin in a cohort based on the length of their course.  If they drop out of their course of study,  the date from which they are expected to start repaying is brought forward to the April following the date they withdrew from their course.  </a:t>
          </a:r>
        </a:p>
        <a:p>
          <a:pPr algn="l" rtl="1">
            <a:defRPr sz="1000"/>
          </a:pPr>
          <a:endParaRPr lang="en-US" sz="1000" b="0" i="0" strike="noStrike">
            <a:solidFill>
              <a:srgbClr val="000000"/>
            </a:solidFill>
            <a:latin typeface="Arial"/>
            <a:cs typeface="Arial"/>
          </a:endParaRPr>
        </a:p>
        <a:p>
          <a:pPr algn="l" rtl="1">
            <a:defRPr sz="1000"/>
          </a:pPr>
          <a:r>
            <a:rPr lang="en-US" sz="1000" b="0" i="0" strike="noStrike">
              <a:solidFill>
                <a:srgbClr val="000000"/>
              </a:solidFill>
              <a:latin typeface="Arial"/>
              <a:cs typeface="Arial"/>
            </a:rPr>
            <a:t>Borrowers in repayment  may have chosen to go on to further study.  Some of them may be on courses that allow them to take out further loans. Their original repayment cohort is unchanged. They are liable to repay and may make repayments if in employment and earning over the repayment threshold whilst in study.</a:t>
          </a:r>
        </a:p>
        <a:p>
          <a:pPr algn="l" rtl="1">
            <a:defRPr sz="1000"/>
          </a:pPr>
          <a:r>
            <a:rPr lang="en-US" sz="1000" b="1" i="0" strike="noStrike">
              <a:solidFill>
                <a:srgbClr val="000000"/>
              </a:solidFill>
              <a:latin typeface="Arial"/>
              <a:cs typeface="Arial"/>
            </a:rPr>
            <a:t>  </a:t>
          </a:r>
        </a:p>
        <a:p>
          <a:pPr algn="l" rtl="1">
            <a:defRPr sz="1000"/>
          </a:pPr>
          <a:endParaRPr lang="en-US" sz="1000" b="1" i="0" strike="noStrike">
            <a:solidFill>
              <a:srgbClr val="000000"/>
            </a:solidFill>
            <a:latin typeface="Arial"/>
            <a:cs typeface="Arial"/>
          </a:endParaRPr>
        </a:p>
        <a:p>
          <a:pPr algn="l" rtl="1">
            <a:defRPr sz="1000"/>
          </a:pPr>
          <a:endParaRPr lang="en-US" sz="1000" b="1"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56</xdr:row>
      <xdr:rowOff>0</xdr:rowOff>
    </xdr:from>
    <xdr:to>
      <xdr:col>12</xdr:col>
      <xdr:colOff>42333</xdr:colOff>
      <xdr:row>56</xdr:row>
      <xdr:rowOff>35983</xdr:rowOff>
    </xdr:to>
    <xdr:sp macro="" textlink="">
      <xdr:nvSpPr>
        <xdr:cNvPr id="5122" name="Rectangle 1"/>
        <xdr:cNvSpPr>
          <a:spLocks noChangeArrowheads="1"/>
        </xdr:cNvSpPr>
      </xdr:nvSpPr>
      <xdr:spPr bwMode="auto">
        <a:xfrm>
          <a:off x="0" y="15180732"/>
          <a:ext cx="8646583" cy="2063751"/>
        </a:xfrm>
        <a:prstGeom prst="rect">
          <a:avLst/>
        </a:prstGeom>
        <a:solidFill>
          <a:srgbClr val="FFFFFF"/>
        </a:solidFill>
        <a:ln w="9525">
          <a:noFill/>
          <a:miter lim="800000"/>
          <a:headEnd/>
          <a:tailEnd/>
        </a:ln>
      </xdr:spPr>
      <xdr:txBody>
        <a:bodyPr vertOverflow="clip" wrap="square" lIns="27432" tIns="22860" rIns="0" bIns="0" anchor="t" upright="1"/>
        <a:lstStyle/>
        <a:p>
          <a:pPr algn="l" rtl="1">
            <a:defRPr sz="1000"/>
          </a:pPr>
          <a:r>
            <a:rPr lang="en-US" sz="1000" b="1" i="0" strike="noStrike">
              <a:solidFill>
                <a:srgbClr val="000000"/>
              </a:solidFill>
              <a:latin typeface="Arial"/>
              <a:cs typeface="Arial"/>
            </a:rPr>
            <a:t>These tables show the repayments made by ICR borrowers via HMRC in tax years up to and including tax year 2010/11</a:t>
          </a:r>
          <a:r>
            <a:rPr lang="en-US" sz="1000" b="1" i="0" strike="noStrike" baseline="0">
              <a:solidFill>
                <a:srgbClr val="000000"/>
              </a:solidFill>
              <a:latin typeface="Arial"/>
              <a:cs typeface="Arial"/>
            </a:rPr>
            <a:t> </a:t>
          </a:r>
          <a:r>
            <a:rPr lang="en-US" sz="1000" b="1" i="0" strike="noStrike">
              <a:solidFill>
                <a:srgbClr val="000000"/>
              </a:solidFill>
              <a:latin typeface="Arial"/>
              <a:cs typeface="Arial"/>
            </a:rPr>
            <a:t>as known by SLC at 30/04/2012.</a:t>
          </a:r>
        </a:p>
        <a:p>
          <a:pPr algn="l" rtl="1">
            <a:defRPr sz="1000"/>
          </a:pPr>
          <a:endParaRPr lang="en-US" sz="1000" b="1" i="0" strike="noStrike">
            <a:solidFill>
              <a:srgbClr val="000000"/>
            </a:solidFill>
            <a:latin typeface="Arial"/>
            <a:cs typeface="Arial"/>
          </a:endParaRPr>
        </a:p>
        <a:p>
          <a:pPr algn="l" rtl="1">
            <a:defRPr sz="1000"/>
          </a:pPr>
          <a:r>
            <a:rPr lang="en-US" sz="1000" b="1" i="0" strike="noStrike">
              <a:solidFill>
                <a:srgbClr val="000000"/>
              </a:solidFill>
              <a:latin typeface="Arial"/>
              <a:cs typeface="Arial"/>
            </a:rPr>
            <a:t>If borrowers continued to make repayments in perpetuity you would expect to see the average annual repayment amount  increase for each  cohort  year on year as the borrowers' potential to earn increases through each further year of employment. However, borrowers no longer contribute to these averages after they fully repay and, given that they were probably repaying towards the higher end of repayment values before they fully repaid this will have the effect of lowering the average repayment after they fully repay. </a:t>
          </a:r>
        </a:p>
        <a:p>
          <a:pPr algn="l" rtl="1">
            <a:defRPr sz="1000"/>
          </a:pPr>
          <a:endParaRPr lang="en-US" sz="1000" b="1" i="0" strike="noStrike">
            <a:solidFill>
              <a:srgbClr val="000000"/>
            </a:solidFill>
            <a:latin typeface="Arial"/>
            <a:cs typeface="Arial"/>
          </a:endParaRPr>
        </a:p>
        <a:p>
          <a:pPr algn="l" rtl="1">
            <a:defRPr sz="1000"/>
          </a:pPr>
          <a:r>
            <a:rPr lang="en-US" sz="1000" b="1" i="0" strike="noStrike">
              <a:solidFill>
                <a:srgbClr val="000000"/>
              </a:solidFill>
              <a:latin typeface="Arial"/>
              <a:cs typeface="Arial"/>
            </a:rPr>
            <a:t>The average repayment amount dipped for most cohorts in tax year 2005/06 when the repayment threshold was revised from 9% of earning above £10,000,  to 9% of earnings above £15,000. The effect can be seen in table 2 (i), (ii) and (iii).</a:t>
          </a:r>
        </a:p>
        <a:p>
          <a:pPr algn="l" rtl="1">
            <a:defRPr sz="1000"/>
          </a:pPr>
          <a:endParaRPr lang="en-US" sz="1000" b="1" i="0" strike="noStrike">
            <a:solidFill>
              <a:srgbClr val="000000"/>
            </a:solidFill>
            <a:latin typeface="Arial"/>
            <a:cs typeface="Arial"/>
          </a:endParaRPr>
        </a:p>
        <a:p>
          <a:pPr algn="l" rtl="1">
            <a:defRPr sz="1000"/>
          </a:pPr>
          <a:r>
            <a:rPr lang="en-US" sz="1000" b="1" i="0" strike="noStrike">
              <a:solidFill>
                <a:srgbClr val="000000"/>
              </a:solidFill>
              <a:latin typeface="Arial"/>
              <a:cs typeface="Arial"/>
            </a:rPr>
            <a:t>The stated number of borrowers making repayments, the amounts repaid and the average repayment as shown above will  further change as  awaited repayment notifications are posted for tax year 2010/11 (and possibly for earlier tax years).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G20:G28"/>
  <sheetViews>
    <sheetView workbookViewId="0"/>
  </sheetViews>
  <sheetFormatPr defaultRowHeight="12.75"/>
  <cols>
    <col min="1" max="6" width="9.140625" style="364"/>
    <col min="7" max="7" width="16.42578125" style="364" bestFit="1" customWidth="1"/>
    <col min="8" max="262" width="9.140625" style="364"/>
    <col min="263" max="263" width="16.42578125" style="364" bestFit="1" customWidth="1"/>
    <col min="264" max="518" width="9.140625" style="364"/>
    <col min="519" max="519" width="16.42578125" style="364" bestFit="1" customWidth="1"/>
    <col min="520" max="774" width="9.140625" style="364"/>
    <col min="775" max="775" width="16.42578125" style="364" bestFit="1" customWidth="1"/>
    <col min="776" max="1030" width="9.140625" style="364"/>
    <col min="1031" max="1031" width="16.42578125" style="364" bestFit="1" customWidth="1"/>
    <col min="1032" max="1286" width="9.140625" style="364"/>
    <col min="1287" max="1287" width="16.42578125" style="364" bestFit="1" customWidth="1"/>
    <col min="1288" max="1542" width="9.140625" style="364"/>
    <col min="1543" max="1543" width="16.42578125" style="364" bestFit="1" customWidth="1"/>
    <col min="1544" max="1798" width="9.140625" style="364"/>
    <col min="1799" max="1799" width="16.42578125" style="364" bestFit="1" customWidth="1"/>
    <col min="1800" max="2054" width="9.140625" style="364"/>
    <col min="2055" max="2055" width="16.42578125" style="364" bestFit="1" customWidth="1"/>
    <col min="2056" max="2310" width="9.140625" style="364"/>
    <col min="2311" max="2311" width="16.42578125" style="364" bestFit="1" customWidth="1"/>
    <col min="2312" max="2566" width="9.140625" style="364"/>
    <col min="2567" max="2567" width="16.42578125" style="364" bestFit="1" customWidth="1"/>
    <col min="2568" max="2822" width="9.140625" style="364"/>
    <col min="2823" max="2823" width="16.42578125" style="364" bestFit="1" customWidth="1"/>
    <col min="2824" max="3078" width="9.140625" style="364"/>
    <col min="3079" max="3079" width="16.42578125" style="364" bestFit="1" customWidth="1"/>
    <col min="3080" max="3334" width="9.140625" style="364"/>
    <col min="3335" max="3335" width="16.42578125" style="364" bestFit="1" customWidth="1"/>
    <col min="3336" max="3590" width="9.140625" style="364"/>
    <col min="3591" max="3591" width="16.42578125" style="364" bestFit="1" customWidth="1"/>
    <col min="3592" max="3846" width="9.140625" style="364"/>
    <col min="3847" max="3847" width="16.42578125" style="364" bestFit="1" customWidth="1"/>
    <col min="3848" max="4102" width="9.140625" style="364"/>
    <col min="4103" max="4103" width="16.42578125" style="364" bestFit="1" customWidth="1"/>
    <col min="4104" max="4358" width="9.140625" style="364"/>
    <col min="4359" max="4359" width="16.42578125" style="364" bestFit="1" customWidth="1"/>
    <col min="4360" max="4614" width="9.140625" style="364"/>
    <col min="4615" max="4615" width="16.42578125" style="364" bestFit="1" customWidth="1"/>
    <col min="4616" max="4870" width="9.140625" style="364"/>
    <col min="4871" max="4871" width="16.42578125" style="364" bestFit="1" customWidth="1"/>
    <col min="4872" max="5126" width="9.140625" style="364"/>
    <col min="5127" max="5127" width="16.42578125" style="364" bestFit="1" customWidth="1"/>
    <col min="5128" max="5382" width="9.140625" style="364"/>
    <col min="5383" max="5383" width="16.42578125" style="364" bestFit="1" customWidth="1"/>
    <col min="5384" max="5638" width="9.140625" style="364"/>
    <col min="5639" max="5639" width="16.42578125" style="364" bestFit="1" customWidth="1"/>
    <col min="5640" max="5894" width="9.140625" style="364"/>
    <col min="5895" max="5895" width="16.42578125" style="364" bestFit="1" customWidth="1"/>
    <col min="5896" max="6150" width="9.140625" style="364"/>
    <col min="6151" max="6151" width="16.42578125" style="364" bestFit="1" customWidth="1"/>
    <col min="6152" max="6406" width="9.140625" style="364"/>
    <col min="6407" max="6407" width="16.42578125" style="364" bestFit="1" customWidth="1"/>
    <col min="6408" max="6662" width="9.140625" style="364"/>
    <col min="6663" max="6663" width="16.42578125" style="364" bestFit="1" customWidth="1"/>
    <col min="6664" max="6918" width="9.140625" style="364"/>
    <col min="6919" max="6919" width="16.42578125" style="364" bestFit="1" customWidth="1"/>
    <col min="6920" max="7174" width="9.140625" style="364"/>
    <col min="7175" max="7175" width="16.42578125" style="364" bestFit="1" customWidth="1"/>
    <col min="7176" max="7430" width="9.140625" style="364"/>
    <col min="7431" max="7431" width="16.42578125" style="364" bestFit="1" customWidth="1"/>
    <col min="7432" max="7686" width="9.140625" style="364"/>
    <col min="7687" max="7687" width="16.42578125" style="364" bestFit="1" customWidth="1"/>
    <col min="7688" max="7942" width="9.140625" style="364"/>
    <col min="7943" max="7943" width="16.42578125" style="364" bestFit="1" customWidth="1"/>
    <col min="7944" max="8198" width="9.140625" style="364"/>
    <col min="8199" max="8199" width="16.42578125" style="364" bestFit="1" customWidth="1"/>
    <col min="8200" max="8454" width="9.140625" style="364"/>
    <col min="8455" max="8455" width="16.42578125" style="364" bestFit="1" customWidth="1"/>
    <col min="8456" max="8710" width="9.140625" style="364"/>
    <col min="8711" max="8711" width="16.42578125" style="364" bestFit="1" customWidth="1"/>
    <col min="8712" max="8966" width="9.140625" style="364"/>
    <col min="8967" max="8967" width="16.42578125" style="364" bestFit="1" customWidth="1"/>
    <col min="8968" max="9222" width="9.140625" style="364"/>
    <col min="9223" max="9223" width="16.42578125" style="364" bestFit="1" customWidth="1"/>
    <col min="9224" max="9478" width="9.140625" style="364"/>
    <col min="9479" max="9479" width="16.42578125" style="364" bestFit="1" customWidth="1"/>
    <col min="9480" max="9734" width="9.140625" style="364"/>
    <col min="9735" max="9735" width="16.42578125" style="364" bestFit="1" customWidth="1"/>
    <col min="9736" max="9990" width="9.140625" style="364"/>
    <col min="9991" max="9991" width="16.42578125" style="364" bestFit="1" customWidth="1"/>
    <col min="9992" max="10246" width="9.140625" style="364"/>
    <col min="10247" max="10247" width="16.42578125" style="364" bestFit="1" customWidth="1"/>
    <col min="10248" max="10502" width="9.140625" style="364"/>
    <col min="10503" max="10503" width="16.42578125" style="364" bestFit="1" customWidth="1"/>
    <col min="10504" max="10758" width="9.140625" style="364"/>
    <col min="10759" max="10759" width="16.42578125" style="364" bestFit="1" customWidth="1"/>
    <col min="10760" max="11014" width="9.140625" style="364"/>
    <col min="11015" max="11015" width="16.42578125" style="364" bestFit="1" customWidth="1"/>
    <col min="11016" max="11270" width="9.140625" style="364"/>
    <col min="11271" max="11271" width="16.42578125" style="364" bestFit="1" customWidth="1"/>
    <col min="11272" max="11526" width="9.140625" style="364"/>
    <col min="11527" max="11527" width="16.42578125" style="364" bestFit="1" customWidth="1"/>
    <col min="11528" max="11782" width="9.140625" style="364"/>
    <col min="11783" max="11783" width="16.42578125" style="364" bestFit="1" customWidth="1"/>
    <col min="11784" max="12038" width="9.140625" style="364"/>
    <col min="12039" max="12039" width="16.42578125" style="364" bestFit="1" customWidth="1"/>
    <col min="12040" max="12294" width="9.140625" style="364"/>
    <col min="12295" max="12295" width="16.42578125" style="364" bestFit="1" customWidth="1"/>
    <col min="12296" max="12550" width="9.140625" style="364"/>
    <col min="12551" max="12551" width="16.42578125" style="364" bestFit="1" customWidth="1"/>
    <col min="12552" max="12806" width="9.140625" style="364"/>
    <col min="12807" max="12807" width="16.42578125" style="364" bestFit="1" customWidth="1"/>
    <col min="12808" max="13062" width="9.140625" style="364"/>
    <col min="13063" max="13063" width="16.42578125" style="364" bestFit="1" customWidth="1"/>
    <col min="13064" max="13318" width="9.140625" style="364"/>
    <col min="13319" max="13319" width="16.42578125" style="364" bestFit="1" customWidth="1"/>
    <col min="13320" max="13574" width="9.140625" style="364"/>
    <col min="13575" max="13575" width="16.42578125" style="364" bestFit="1" customWidth="1"/>
    <col min="13576" max="13830" width="9.140625" style="364"/>
    <col min="13831" max="13831" width="16.42578125" style="364" bestFit="1" customWidth="1"/>
    <col min="13832" max="14086" width="9.140625" style="364"/>
    <col min="14087" max="14087" width="16.42578125" style="364" bestFit="1" customWidth="1"/>
    <col min="14088" max="14342" width="9.140625" style="364"/>
    <col min="14343" max="14343" width="16.42578125" style="364" bestFit="1" customWidth="1"/>
    <col min="14344" max="14598" width="9.140625" style="364"/>
    <col min="14599" max="14599" width="16.42578125" style="364" bestFit="1" customWidth="1"/>
    <col min="14600" max="14854" width="9.140625" style="364"/>
    <col min="14855" max="14855" width="16.42578125" style="364" bestFit="1" customWidth="1"/>
    <col min="14856" max="15110" width="9.140625" style="364"/>
    <col min="15111" max="15111" width="16.42578125" style="364" bestFit="1" customWidth="1"/>
    <col min="15112" max="15366" width="9.140625" style="364"/>
    <col min="15367" max="15367" width="16.42578125" style="364" bestFit="1" customWidth="1"/>
    <col min="15368" max="15622" width="9.140625" style="364"/>
    <col min="15623" max="15623" width="16.42578125" style="364" bestFit="1" customWidth="1"/>
    <col min="15624" max="15878" width="9.140625" style="364"/>
    <col min="15879" max="15879" width="16.42578125" style="364" bestFit="1" customWidth="1"/>
    <col min="15880" max="16134" width="9.140625" style="364"/>
    <col min="16135" max="16135" width="16.42578125" style="364" bestFit="1" customWidth="1"/>
    <col min="16136" max="16384" width="9.140625" style="364"/>
  </cols>
  <sheetData>
    <row r="20" spans="7:7">
      <c r="G20" s="363"/>
    </row>
    <row r="28" spans="7:7">
      <c r="G28" s="363"/>
    </row>
  </sheetData>
  <pageMargins left="0.74803149606299213" right="0.74803149606299213" top="0.98425196850393704" bottom="0.98425196850393704" header="0.51181102362204722" footer="0.51181102362204722"/>
  <pageSetup scale="97"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sheetPr>
    <pageSetUpPr fitToPage="1"/>
  </sheetPr>
  <dimension ref="A1:AE46"/>
  <sheetViews>
    <sheetView zoomScale="90" workbookViewId="0"/>
  </sheetViews>
  <sheetFormatPr defaultRowHeight="12.75"/>
  <cols>
    <col min="1" max="1" width="27.28515625" style="1" customWidth="1"/>
    <col min="2" max="6" width="9.140625" style="1"/>
    <col min="7" max="7" width="9.7109375" style="1" customWidth="1"/>
    <col min="8" max="12" width="9.140625" style="1"/>
    <col min="13" max="13" width="9.28515625" style="1" customWidth="1"/>
    <col min="14" max="14" width="9.140625" style="1" customWidth="1"/>
    <col min="15" max="16384" width="9.140625" style="1"/>
  </cols>
  <sheetData>
    <row r="1" spans="1:19" ht="15">
      <c r="A1" s="98" t="s">
        <v>129</v>
      </c>
      <c r="B1" s="38"/>
      <c r="C1" s="38"/>
      <c r="D1" s="38"/>
      <c r="E1" s="39"/>
      <c r="F1" s="38"/>
      <c r="G1" s="38"/>
      <c r="H1" s="38"/>
      <c r="I1" s="39"/>
      <c r="J1" s="40"/>
      <c r="K1" s="24"/>
      <c r="L1" s="24"/>
      <c r="M1" s="24"/>
      <c r="N1" s="24"/>
      <c r="O1" s="24"/>
      <c r="P1" s="24"/>
      <c r="Q1" s="24"/>
      <c r="R1" s="24"/>
      <c r="S1" s="24"/>
    </row>
    <row r="2" spans="1:19" ht="15">
      <c r="A2" s="98"/>
      <c r="B2" s="38"/>
      <c r="C2" s="38"/>
      <c r="D2" s="38"/>
      <c r="E2" s="39"/>
      <c r="F2" s="38"/>
      <c r="G2" s="38"/>
      <c r="H2" s="38"/>
      <c r="I2" s="39"/>
      <c r="J2" s="40"/>
      <c r="K2" s="24"/>
      <c r="L2" s="24"/>
      <c r="M2" s="24"/>
      <c r="N2" s="24"/>
      <c r="O2" s="24"/>
      <c r="P2" s="24"/>
      <c r="Q2" s="24"/>
      <c r="R2" s="24"/>
      <c r="S2" s="24"/>
    </row>
    <row r="3" spans="1:19">
      <c r="A3" s="288" t="s">
        <v>225</v>
      </c>
      <c r="B3" s="38"/>
      <c r="C3" s="41"/>
      <c r="D3" s="42"/>
      <c r="E3" s="43"/>
      <c r="F3" s="43"/>
      <c r="G3" s="43"/>
      <c r="H3" s="43"/>
      <c r="I3" s="38"/>
      <c r="J3" s="44"/>
      <c r="K3" s="24"/>
      <c r="L3" s="24"/>
      <c r="M3" s="24"/>
      <c r="N3" s="24"/>
      <c r="O3" s="24"/>
      <c r="P3" s="24"/>
      <c r="Q3" s="24"/>
      <c r="R3" s="24"/>
      <c r="S3" s="24"/>
    </row>
    <row r="4" spans="1:19" ht="12.75" customHeight="1">
      <c r="A4" s="365"/>
      <c r="B4" s="541" t="s">
        <v>130</v>
      </c>
      <c r="C4" s="542"/>
      <c r="D4" s="542"/>
      <c r="E4" s="542"/>
      <c r="F4" s="542"/>
      <c r="G4" s="542"/>
      <c r="H4" s="542"/>
      <c r="I4" s="542"/>
      <c r="J4" s="542"/>
      <c r="K4" s="542"/>
      <c r="L4" s="542"/>
      <c r="M4" s="542"/>
      <c r="N4" s="542"/>
      <c r="O4" s="542"/>
      <c r="P4" s="543"/>
      <c r="Q4" s="24"/>
      <c r="R4" s="24"/>
      <c r="S4" s="24"/>
    </row>
    <row r="5" spans="1:19" ht="12.75" customHeight="1">
      <c r="A5" s="365" t="s">
        <v>5</v>
      </c>
      <c r="B5" s="471" t="s">
        <v>154</v>
      </c>
      <c r="C5" s="471" t="s">
        <v>155</v>
      </c>
      <c r="D5" s="471" t="s">
        <v>156</v>
      </c>
      <c r="E5" s="471" t="s">
        <v>157</v>
      </c>
      <c r="F5" s="472" t="s">
        <v>158</v>
      </c>
      <c r="G5" s="473" t="s">
        <v>159</v>
      </c>
      <c r="H5" s="471" t="s">
        <v>160</v>
      </c>
      <c r="I5" s="471" t="s">
        <v>161</v>
      </c>
      <c r="J5" s="471" t="s">
        <v>162</v>
      </c>
      <c r="K5" s="471" t="s">
        <v>163</v>
      </c>
      <c r="L5" s="471" t="s">
        <v>164</v>
      </c>
      <c r="M5" s="472" t="s">
        <v>165</v>
      </c>
      <c r="N5" s="474" t="s">
        <v>32</v>
      </c>
      <c r="O5" s="392" t="s">
        <v>73</v>
      </c>
      <c r="P5" s="475" t="s">
        <v>137</v>
      </c>
      <c r="Q5" s="24"/>
      <c r="R5" s="24"/>
      <c r="S5" s="24"/>
    </row>
    <row r="6" spans="1:19" ht="12.75" customHeight="1">
      <c r="A6" s="366"/>
      <c r="B6" s="376"/>
      <c r="C6" s="376"/>
      <c r="D6" s="376"/>
      <c r="E6" s="376"/>
      <c r="F6" s="377"/>
      <c r="G6" s="378" t="s">
        <v>166</v>
      </c>
      <c r="H6" s="376"/>
      <c r="I6" s="376"/>
      <c r="J6" s="376"/>
      <c r="K6" s="376"/>
      <c r="L6" s="376"/>
      <c r="M6" s="377"/>
      <c r="N6" s="379" t="s">
        <v>166</v>
      </c>
      <c r="O6" s="379" t="s">
        <v>166</v>
      </c>
      <c r="P6" s="380" t="s">
        <v>166</v>
      </c>
      <c r="Q6" s="24"/>
      <c r="R6" s="24"/>
      <c r="S6" s="24"/>
    </row>
    <row r="7" spans="1:19">
      <c r="A7" s="381" t="s">
        <v>153</v>
      </c>
      <c r="B7" s="382">
        <v>10000</v>
      </c>
      <c r="C7" s="382">
        <v>10000</v>
      </c>
      <c r="D7" s="382">
        <v>10000</v>
      </c>
      <c r="E7" s="382">
        <v>10000</v>
      </c>
      <c r="F7" s="383">
        <v>10000</v>
      </c>
      <c r="G7" s="384">
        <v>15000</v>
      </c>
      <c r="H7" s="382">
        <v>15000</v>
      </c>
      <c r="I7" s="385">
        <v>15000</v>
      </c>
      <c r="J7" s="386">
        <v>15000</v>
      </c>
      <c r="K7" s="382">
        <v>15000</v>
      </c>
      <c r="L7" s="382">
        <v>15000</v>
      </c>
      <c r="M7" s="387">
        <v>15000</v>
      </c>
      <c r="N7" s="388">
        <v>15795</v>
      </c>
      <c r="O7" s="388">
        <v>16365</v>
      </c>
      <c r="P7" s="384">
        <v>16910</v>
      </c>
      <c r="Q7" s="24"/>
      <c r="R7" s="24"/>
      <c r="S7" s="24"/>
    </row>
    <row r="8" spans="1:19">
      <c r="A8" s="149" t="s">
        <v>2</v>
      </c>
      <c r="B8" s="407"/>
      <c r="C8" s="408"/>
      <c r="D8" s="408"/>
      <c r="E8" s="408"/>
      <c r="F8" s="409"/>
      <c r="G8" s="410"/>
      <c r="H8" s="408"/>
      <c r="I8" s="408"/>
      <c r="J8" s="398"/>
      <c r="K8" s="398"/>
      <c r="L8" s="398"/>
      <c r="M8" s="399"/>
      <c r="N8" s="411"/>
      <c r="O8" s="411"/>
      <c r="P8" s="412"/>
      <c r="Q8" s="24"/>
      <c r="R8" s="24"/>
      <c r="S8" s="24"/>
    </row>
    <row r="9" spans="1:19">
      <c r="A9" s="150">
        <v>2000</v>
      </c>
      <c r="B9" s="413">
        <v>280</v>
      </c>
      <c r="C9" s="413">
        <v>380</v>
      </c>
      <c r="D9" s="413">
        <v>440</v>
      </c>
      <c r="E9" s="413">
        <v>520</v>
      </c>
      <c r="F9" s="414">
        <v>550</v>
      </c>
      <c r="G9" s="415">
        <v>430</v>
      </c>
      <c r="H9" s="413">
        <v>530</v>
      </c>
      <c r="I9" s="413">
        <v>620</v>
      </c>
      <c r="J9" s="413">
        <v>660</v>
      </c>
      <c r="K9" s="413">
        <v>660</v>
      </c>
      <c r="L9" s="413">
        <v>720</v>
      </c>
      <c r="M9" s="414">
        <v>750</v>
      </c>
      <c r="N9" s="416">
        <v>700</v>
      </c>
      <c r="O9" s="416">
        <v>750</v>
      </c>
      <c r="P9" s="415">
        <v>750</v>
      </c>
      <c r="Q9" s="24"/>
      <c r="R9" s="24"/>
      <c r="S9" s="24"/>
    </row>
    <row r="10" spans="1:19">
      <c r="A10" s="150">
        <v>2001</v>
      </c>
      <c r="B10" s="178" t="s">
        <v>75</v>
      </c>
      <c r="C10" s="413">
        <v>260</v>
      </c>
      <c r="D10" s="413">
        <v>330</v>
      </c>
      <c r="E10" s="413">
        <v>410</v>
      </c>
      <c r="F10" s="414">
        <v>510</v>
      </c>
      <c r="G10" s="415">
        <v>360</v>
      </c>
      <c r="H10" s="413">
        <v>460</v>
      </c>
      <c r="I10" s="413">
        <v>560</v>
      </c>
      <c r="J10" s="413">
        <v>620</v>
      </c>
      <c r="K10" s="413">
        <v>670</v>
      </c>
      <c r="L10" s="413">
        <v>710</v>
      </c>
      <c r="M10" s="414">
        <v>750</v>
      </c>
      <c r="N10" s="416">
        <v>730</v>
      </c>
      <c r="O10" s="416">
        <v>710</v>
      </c>
      <c r="P10" s="415">
        <v>700</v>
      </c>
      <c r="Q10" s="24"/>
      <c r="R10" s="24"/>
      <c r="S10" s="24"/>
    </row>
    <row r="11" spans="1:19">
      <c r="A11" s="150">
        <v>2002</v>
      </c>
      <c r="B11" s="178" t="s">
        <v>75</v>
      </c>
      <c r="C11" s="413" t="s">
        <v>75</v>
      </c>
      <c r="D11" s="413">
        <v>240</v>
      </c>
      <c r="E11" s="413">
        <v>380</v>
      </c>
      <c r="F11" s="414">
        <v>510</v>
      </c>
      <c r="G11" s="415">
        <v>430</v>
      </c>
      <c r="H11" s="413">
        <v>560</v>
      </c>
      <c r="I11" s="413">
        <v>680</v>
      </c>
      <c r="J11" s="413">
        <v>790</v>
      </c>
      <c r="K11" s="413">
        <v>820</v>
      </c>
      <c r="L11" s="413">
        <v>880</v>
      </c>
      <c r="M11" s="414">
        <v>900</v>
      </c>
      <c r="N11" s="416">
        <v>860</v>
      </c>
      <c r="O11" s="416">
        <v>840</v>
      </c>
      <c r="P11" s="415">
        <v>800</v>
      </c>
      <c r="Q11" s="24"/>
      <c r="R11" s="24"/>
      <c r="S11" s="24"/>
    </row>
    <row r="12" spans="1:19">
      <c r="A12" s="150">
        <v>2003</v>
      </c>
      <c r="B12" s="178" t="s">
        <v>75</v>
      </c>
      <c r="C12" s="413" t="s">
        <v>75</v>
      </c>
      <c r="D12" s="413" t="s">
        <v>75</v>
      </c>
      <c r="E12" s="413">
        <v>340</v>
      </c>
      <c r="F12" s="414">
        <v>510</v>
      </c>
      <c r="G12" s="415">
        <v>460</v>
      </c>
      <c r="H12" s="413">
        <v>600</v>
      </c>
      <c r="I12" s="413">
        <v>750</v>
      </c>
      <c r="J12" s="413">
        <v>870</v>
      </c>
      <c r="K12" s="413">
        <v>920</v>
      </c>
      <c r="L12" s="413">
        <v>960</v>
      </c>
      <c r="M12" s="414">
        <v>1000</v>
      </c>
      <c r="N12" s="416">
        <v>960</v>
      </c>
      <c r="O12" s="416">
        <v>960</v>
      </c>
      <c r="P12" s="415">
        <v>940</v>
      </c>
      <c r="Q12" s="24"/>
      <c r="R12" s="24"/>
      <c r="S12" s="24"/>
    </row>
    <row r="13" spans="1:19">
      <c r="A13" s="150">
        <v>2004</v>
      </c>
      <c r="B13" s="178" t="s">
        <v>75</v>
      </c>
      <c r="C13" s="413" t="s">
        <v>75</v>
      </c>
      <c r="D13" s="413" t="s">
        <v>75</v>
      </c>
      <c r="E13" s="413" t="s">
        <v>75</v>
      </c>
      <c r="F13" s="414">
        <v>440</v>
      </c>
      <c r="G13" s="415">
        <v>450</v>
      </c>
      <c r="H13" s="413">
        <v>570</v>
      </c>
      <c r="I13" s="413">
        <v>720</v>
      </c>
      <c r="J13" s="413">
        <v>850</v>
      </c>
      <c r="K13" s="413">
        <v>900</v>
      </c>
      <c r="L13" s="413">
        <v>970</v>
      </c>
      <c r="M13" s="414">
        <v>1000</v>
      </c>
      <c r="N13" s="416">
        <v>970</v>
      </c>
      <c r="O13" s="416">
        <v>960</v>
      </c>
      <c r="P13" s="415">
        <v>950</v>
      </c>
      <c r="Q13" s="24"/>
      <c r="R13" s="24"/>
      <c r="S13" s="24"/>
    </row>
    <row r="14" spans="1:19">
      <c r="A14" s="150">
        <v>2005</v>
      </c>
      <c r="B14" s="178" t="s">
        <v>75</v>
      </c>
      <c r="C14" s="413" t="s">
        <v>75</v>
      </c>
      <c r="D14" s="413" t="s">
        <v>75</v>
      </c>
      <c r="E14" s="413" t="s">
        <v>75</v>
      </c>
      <c r="F14" s="414" t="s">
        <v>75</v>
      </c>
      <c r="G14" s="415">
        <v>370</v>
      </c>
      <c r="H14" s="413">
        <v>500</v>
      </c>
      <c r="I14" s="413">
        <v>640</v>
      </c>
      <c r="J14" s="413">
        <v>780</v>
      </c>
      <c r="K14" s="413">
        <v>860</v>
      </c>
      <c r="L14" s="413">
        <v>910</v>
      </c>
      <c r="M14" s="414">
        <v>970</v>
      </c>
      <c r="N14" s="416">
        <v>940</v>
      </c>
      <c r="O14" s="416">
        <v>950</v>
      </c>
      <c r="P14" s="415">
        <v>940</v>
      </c>
      <c r="Q14" s="24"/>
      <c r="R14" s="24"/>
      <c r="S14" s="24"/>
    </row>
    <row r="15" spans="1:19">
      <c r="A15" s="150">
        <v>2006</v>
      </c>
      <c r="B15" s="178" t="s">
        <v>75</v>
      </c>
      <c r="C15" s="413" t="s">
        <v>75</v>
      </c>
      <c r="D15" s="413" t="s">
        <v>75</v>
      </c>
      <c r="E15" s="413" t="s">
        <v>75</v>
      </c>
      <c r="F15" s="414" t="s">
        <v>75</v>
      </c>
      <c r="G15" s="415" t="s">
        <v>75</v>
      </c>
      <c r="H15" s="413">
        <v>390</v>
      </c>
      <c r="I15" s="413">
        <v>530</v>
      </c>
      <c r="J15" s="413">
        <v>670</v>
      </c>
      <c r="K15" s="413">
        <v>760</v>
      </c>
      <c r="L15" s="413">
        <v>840</v>
      </c>
      <c r="M15" s="414">
        <v>930</v>
      </c>
      <c r="N15" s="416">
        <v>930</v>
      </c>
      <c r="O15" s="416">
        <v>930</v>
      </c>
      <c r="P15" s="415">
        <v>930</v>
      </c>
      <c r="Q15" s="24"/>
      <c r="R15" s="24"/>
      <c r="S15" s="24"/>
    </row>
    <row r="16" spans="1:19">
      <c r="A16" s="150">
        <v>2007</v>
      </c>
      <c r="B16" s="178" t="s">
        <v>75</v>
      </c>
      <c r="C16" s="413" t="s">
        <v>75</v>
      </c>
      <c r="D16" s="413" t="s">
        <v>75</v>
      </c>
      <c r="E16" s="413" t="s">
        <v>75</v>
      </c>
      <c r="F16" s="414" t="s">
        <v>75</v>
      </c>
      <c r="G16" s="415" t="s">
        <v>75</v>
      </c>
      <c r="H16" s="413" t="s">
        <v>75</v>
      </c>
      <c r="I16" s="413">
        <v>410</v>
      </c>
      <c r="J16" s="413">
        <v>560</v>
      </c>
      <c r="K16" s="413">
        <v>660</v>
      </c>
      <c r="L16" s="413">
        <v>770</v>
      </c>
      <c r="M16" s="414">
        <v>850</v>
      </c>
      <c r="N16" s="416">
        <v>870</v>
      </c>
      <c r="O16" s="416">
        <v>900</v>
      </c>
      <c r="P16" s="415">
        <v>910</v>
      </c>
      <c r="Q16" s="24"/>
      <c r="R16" s="24"/>
      <c r="S16" s="24"/>
    </row>
    <row r="17" spans="1:31">
      <c r="A17" s="150">
        <v>2008</v>
      </c>
      <c r="B17" s="178" t="s">
        <v>75</v>
      </c>
      <c r="C17" s="413" t="s">
        <v>75</v>
      </c>
      <c r="D17" s="413" t="s">
        <v>75</v>
      </c>
      <c r="E17" s="413" t="s">
        <v>75</v>
      </c>
      <c r="F17" s="414" t="s">
        <v>75</v>
      </c>
      <c r="G17" s="415" t="s">
        <v>75</v>
      </c>
      <c r="H17" s="413" t="s">
        <v>75</v>
      </c>
      <c r="I17" s="413" t="s">
        <v>75</v>
      </c>
      <c r="J17" s="413">
        <v>430</v>
      </c>
      <c r="K17" s="413">
        <v>560</v>
      </c>
      <c r="L17" s="413">
        <v>670</v>
      </c>
      <c r="M17" s="414">
        <v>760</v>
      </c>
      <c r="N17" s="416">
        <v>800</v>
      </c>
      <c r="O17" s="416">
        <v>840</v>
      </c>
      <c r="P17" s="415">
        <v>880</v>
      </c>
      <c r="Q17" s="24"/>
      <c r="R17" s="24"/>
      <c r="S17" s="24"/>
    </row>
    <row r="18" spans="1:31">
      <c r="A18" s="150">
        <v>2009</v>
      </c>
      <c r="B18" s="178" t="s">
        <v>75</v>
      </c>
      <c r="C18" s="413" t="s">
        <v>75</v>
      </c>
      <c r="D18" s="413" t="s">
        <v>75</v>
      </c>
      <c r="E18" s="413" t="s">
        <v>75</v>
      </c>
      <c r="F18" s="414" t="s">
        <v>75</v>
      </c>
      <c r="G18" s="415" t="s">
        <v>75</v>
      </c>
      <c r="H18" s="413" t="s">
        <v>75</v>
      </c>
      <c r="I18" s="413" t="s">
        <v>75</v>
      </c>
      <c r="J18" s="413" t="s">
        <v>75</v>
      </c>
      <c r="K18" s="413">
        <v>410</v>
      </c>
      <c r="L18" s="413">
        <v>550</v>
      </c>
      <c r="M18" s="414">
        <v>650</v>
      </c>
      <c r="N18" s="416">
        <v>720</v>
      </c>
      <c r="O18" s="416">
        <v>780</v>
      </c>
      <c r="P18" s="415">
        <v>830</v>
      </c>
      <c r="Q18" s="24"/>
      <c r="R18" s="24"/>
      <c r="S18" s="24"/>
    </row>
    <row r="19" spans="1:31">
      <c r="A19" s="150">
        <v>2010</v>
      </c>
      <c r="B19" s="178" t="s">
        <v>75</v>
      </c>
      <c r="C19" s="413" t="s">
        <v>75</v>
      </c>
      <c r="D19" s="413" t="s">
        <v>75</v>
      </c>
      <c r="E19" s="413" t="s">
        <v>75</v>
      </c>
      <c r="F19" s="414" t="s">
        <v>75</v>
      </c>
      <c r="G19" s="415" t="s">
        <v>75</v>
      </c>
      <c r="H19" s="413" t="s">
        <v>75</v>
      </c>
      <c r="I19" s="413" t="s">
        <v>75</v>
      </c>
      <c r="J19" s="413" t="s">
        <v>75</v>
      </c>
      <c r="K19" s="413" t="s">
        <v>75</v>
      </c>
      <c r="L19" s="413">
        <v>440</v>
      </c>
      <c r="M19" s="414">
        <v>560</v>
      </c>
      <c r="N19" s="416">
        <v>630</v>
      </c>
      <c r="O19" s="416">
        <v>710</v>
      </c>
      <c r="P19" s="415">
        <v>800</v>
      </c>
      <c r="Q19" s="24"/>
      <c r="R19" s="24"/>
      <c r="S19" s="24"/>
    </row>
    <row r="20" spans="1:31">
      <c r="A20" s="150">
        <v>2011</v>
      </c>
      <c r="B20" s="178" t="s">
        <v>75</v>
      </c>
      <c r="C20" s="413" t="s">
        <v>75</v>
      </c>
      <c r="D20" s="413" t="s">
        <v>75</v>
      </c>
      <c r="E20" s="413" t="s">
        <v>75</v>
      </c>
      <c r="F20" s="414" t="s">
        <v>75</v>
      </c>
      <c r="G20" s="415" t="s">
        <v>75</v>
      </c>
      <c r="H20" s="413" t="s">
        <v>75</v>
      </c>
      <c r="I20" s="413" t="s">
        <v>75</v>
      </c>
      <c r="J20" s="413" t="s">
        <v>75</v>
      </c>
      <c r="K20" s="413" t="s">
        <v>75</v>
      </c>
      <c r="L20" s="413" t="s">
        <v>75</v>
      </c>
      <c r="M20" s="414">
        <v>410</v>
      </c>
      <c r="N20" s="416">
        <v>520</v>
      </c>
      <c r="O20" s="416">
        <v>620</v>
      </c>
      <c r="P20" s="415">
        <v>730</v>
      </c>
      <c r="Q20" s="24"/>
      <c r="R20" s="24"/>
      <c r="S20" s="24"/>
    </row>
    <row r="21" spans="1:31" s="89" customFormat="1">
      <c r="A21" s="150">
        <v>2012</v>
      </c>
      <c r="B21" s="178" t="s">
        <v>75</v>
      </c>
      <c r="C21" s="413" t="s">
        <v>75</v>
      </c>
      <c r="D21" s="413" t="s">
        <v>75</v>
      </c>
      <c r="E21" s="413" t="s">
        <v>75</v>
      </c>
      <c r="F21" s="414" t="s">
        <v>75</v>
      </c>
      <c r="G21" s="415" t="s">
        <v>75</v>
      </c>
      <c r="H21" s="413" t="s">
        <v>75</v>
      </c>
      <c r="I21" s="413" t="s">
        <v>75</v>
      </c>
      <c r="J21" s="413" t="s">
        <v>75</v>
      </c>
      <c r="K21" s="413" t="s">
        <v>75</v>
      </c>
      <c r="L21" s="413" t="s">
        <v>75</v>
      </c>
      <c r="M21" s="414" t="s">
        <v>75</v>
      </c>
      <c r="N21" s="416">
        <v>410</v>
      </c>
      <c r="O21" s="416">
        <v>520</v>
      </c>
      <c r="P21" s="415">
        <v>630</v>
      </c>
      <c r="Q21" s="88"/>
      <c r="R21" s="88"/>
      <c r="S21" s="88"/>
    </row>
    <row r="22" spans="1:31" s="89" customFormat="1">
      <c r="A22" s="150">
        <v>2013</v>
      </c>
      <c r="B22" s="178" t="s">
        <v>75</v>
      </c>
      <c r="C22" s="413" t="s">
        <v>75</v>
      </c>
      <c r="D22" s="413" t="s">
        <v>75</v>
      </c>
      <c r="E22" s="413" t="s">
        <v>75</v>
      </c>
      <c r="F22" s="414" t="s">
        <v>75</v>
      </c>
      <c r="G22" s="415" t="s">
        <v>75</v>
      </c>
      <c r="H22" s="413" t="s">
        <v>75</v>
      </c>
      <c r="I22" s="413" t="s">
        <v>75</v>
      </c>
      <c r="J22" s="413" t="s">
        <v>75</v>
      </c>
      <c r="K22" s="413" t="s">
        <v>75</v>
      </c>
      <c r="L22" s="413" t="s">
        <v>75</v>
      </c>
      <c r="M22" s="414" t="s">
        <v>75</v>
      </c>
      <c r="N22" s="416" t="s">
        <v>75</v>
      </c>
      <c r="O22" s="416">
        <v>390</v>
      </c>
      <c r="P22" s="415">
        <v>530</v>
      </c>
      <c r="Q22" s="88"/>
      <c r="R22" s="88"/>
      <c r="S22" s="88"/>
    </row>
    <row r="23" spans="1:31" s="89" customFormat="1">
      <c r="A23" s="150">
        <v>2014</v>
      </c>
      <c r="B23" s="178" t="s">
        <v>75</v>
      </c>
      <c r="C23" s="413" t="s">
        <v>75</v>
      </c>
      <c r="D23" s="413" t="s">
        <v>75</v>
      </c>
      <c r="E23" s="413" t="s">
        <v>75</v>
      </c>
      <c r="F23" s="414" t="s">
        <v>75</v>
      </c>
      <c r="G23" s="415" t="s">
        <v>75</v>
      </c>
      <c r="H23" s="413" t="s">
        <v>75</v>
      </c>
      <c r="I23" s="413" t="s">
        <v>75</v>
      </c>
      <c r="J23" s="413" t="s">
        <v>75</v>
      </c>
      <c r="K23" s="413" t="s">
        <v>75</v>
      </c>
      <c r="L23" s="413" t="s">
        <v>75</v>
      </c>
      <c r="M23" s="414" t="s">
        <v>75</v>
      </c>
      <c r="N23" s="416" t="s">
        <v>75</v>
      </c>
      <c r="O23" s="416" t="s">
        <v>75</v>
      </c>
      <c r="P23" s="415">
        <v>400</v>
      </c>
      <c r="Q23" s="88"/>
      <c r="R23" s="88"/>
      <c r="S23" s="88"/>
    </row>
    <row r="24" spans="1:31" s="89" customFormat="1" ht="36">
      <c r="A24" s="104" t="s">
        <v>232</v>
      </c>
      <c r="B24" s="417">
        <v>280</v>
      </c>
      <c r="C24" s="417">
        <v>300</v>
      </c>
      <c r="D24" s="417">
        <v>290</v>
      </c>
      <c r="E24" s="417">
        <v>370</v>
      </c>
      <c r="F24" s="418">
        <v>490</v>
      </c>
      <c r="G24" s="419">
        <v>430</v>
      </c>
      <c r="H24" s="417">
        <v>530</v>
      </c>
      <c r="I24" s="417">
        <v>630</v>
      </c>
      <c r="J24" s="417">
        <v>710</v>
      </c>
      <c r="K24" s="417">
        <v>740</v>
      </c>
      <c r="L24" s="417">
        <v>780</v>
      </c>
      <c r="M24" s="418">
        <v>800</v>
      </c>
      <c r="N24" s="420">
        <v>780</v>
      </c>
      <c r="O24" s="420">
        <v>780</v>
      </c>
      <c r="P24" s="419">
        <v>780</v>
      </c>
      <c r="Q24" s="88"/>
      <c r="R24" s="88"/>
      <c r="S24" s="88"/>
    </row>
    <row r="25" spans="1:31" s="89" customFormat="1">
      <c r="A25" s="81" t="s">
        <v>1</v>
      </c>
      <c r="B25" s="81"/>
      <c r="C25" s="81"/>
      <c r="D25" s="81"/>
      <c r="E25" s="45"/>
      <c r="F25" s="45"/>
      <c r="G25" s="45"/>
      <c r="H25" s="45"/>
      <c r="I25" s="45"/>
      <c r="N25" s="46"/>
      <c r="O25" s="476"/>
      <c r="P25" s="46" t="s">
        <v>10</v>
      </c>
      <c r="Q25" s="88"/>
      <c r="R25" s="88"/>
      <c r="S25" s="88"/>
    </row>
    <row r="26" spans="1:31" s="89" customFormat="1" ht="6.75" customHeight="1">
      <c r="A26" s="90"/>
      <c r="B26" s="88"/>
      <c r="C26" s="88"/>
      <c r="D26" s="88"/>
      <c r="E26" s="88"/>
      <c r="F26" s="88"/>
      <c r="G26" s="88"/>
      <c r="H26" s="88"/>
      <c r="I26" s="88"/>
      <c r="J26" s="88"/>
      <c r="K26" s="88"/>
      <c r="L26" s="88"/>
      <c r="M26" s="88"/>
      <c r="N26" s="88"/>
      <c r="O26" s="88"/>
      <c r="P26" s="88"/>
      <c r="Q26" s="88"/>
      <c r="R26" s="88"/>
      <c r="S26" s="88"/>
    </row>
    <row r="27" spans="1:31" s="89" customFormat="1" ht="3.75" customHeight="1">
      <c r="A27" s="544" t="s">
        <v>211</v>
      </c>
      <c r="B27" s="545"/>
      <c r="C27" s="545"/>
      <c r="D27" s="545"/>
      <c r="E27" s="545"/>
      <c r="F27" s="545"/>
      <c r="G27" s="545"/>
      <c r="H27" s="545"/>
      <c r="I27" s="545"/>
      <c r="J27" s="545"/>
      <c r="K27" s="545"/>
      <c r="L27" s="545"/>
      <c r="M27" s="545"/>
      <c r="N27" s="507"/>
      <c r="O27" s="507"/>
      <c r="P27" s="507"/>
      <c r="Q27" s="88"/>
      <c r="R27" s="88"/>
      <c r="S27" s="88"/>
    </row>
    <row r="28" spans="1:31" s="89" customFormat="1">
      <c r="A28" s="545"/>
      <c r="B28" s="545"/>
      <c r="C28" s="545"/>
      <c r="D28" s="545"/>
      <c r="E28" s="545"/>
      <c r="F28" s="545"/>
      <c r="G28" s="545"/>
      <c r="H28" s="545"/>
      <c r="I28" s="545"/>
      <c r="J28" s="545"/>
      <c r="K28" s="545"/>
      <c r="L28" s="545"/>
      <c r="M28" s="545"/>
      <c r="N28" s="507"/>
      <c r="O28" s="507"/>
      <c r="P28" s="507"/>
      <c r="Q28" s="88"/>
      <c r="R28" s="88"/>
      <c r="S28" s="88"/>
    </row>
    <row r="29" spans="1:31" s="89" customFormat="1">
      <c r="A29" s="545"/>
      <c r="B29" s="545"/>
      <c r="C29" s="545"/>
      <c r="D29" s="545"/>
      <c r="E29" s="545"/>
      <c r="F29" s="545"/>
      <c r="G29" s="545"/>
      <c r="H29" s="545"/>
      <c r="I29" s="545"/>
      <c r="J29" s="545"/>
      <c r="K29" s="545"/>
      <c r="L29" s="545"/>
      <c r="M29" s="545"/>
      <c r="N29" s="507"/>
      <c r="O29" s="507"/>
      <c r="P29" s="507"/>
      <c r="Q29" s="88"/>
      <c r="R29" s="88"/>
      <c r="S29" s="88"/>
    </row>
    <row r="30" spans="1:31" s="89" customFormat="1">
      <c r="A30" s="545"/>
      <c r="B30" s="545"/>
      <c r="C30" s="545"/>
      <c r="D30" s="545"/>
      <c r="E30" s="545"/>
      <c r="F30" s="545"/>
      <c r="G30" s="545"/>
      <c r="H30" s="545"/>
      <c r="I30" s="545"/>
      <c r="J30" s="545"/>
      <c r="K30" s="545"/>
      <c r="L30" s="545"/>
      <c r="M30" s="545"/>
      <c r="N30" s="507"/>
      <c r="O30" s="507"/>
      <c r="P30" s="507"/>
      <c r="Q30" s="82"/>
      <c r="R30" s="82"/>
      <c r="S30" s="83"/>
      <c r="T30" s="84"/>
      <c r="U30" s="85"/>
      <c r="V30" s="85"/>
      <c r="W30" s="85"/>
      <c r="X30" s="85"/>
      <c r="Y30" s="85"/>
      <c r="Z30" s="85"/>
      <c r="AA30" s="85"/>
      <c r="AB30" s="86"/>
      <c r="AC30" s="91"/>
      <c r="AD30" s="91"/>
      <c r="AE30" s="91"/>
    </row>
    <row r="31" spans="1:31" s="89" customFormat="1">
      <c r="A31" s="545"/>
      <c r="B31" s="545"/>
      <c r="C31" s="545"/>
      <c r="D31" s="545"/>
      <c r="E31" s="545"/>
      <c r="F31" s="545"/>
      <c r="G31" s="545"/>
      <c r="H31" s="545"/>
      <c r="I31" s="545"/>
      <c r="J31" s="545"/>
      <c r="K31" s="545"/>
      <c r="L31" s="545"/>
      <c r="M31" s="545"/>
      <c r="N31" s="507"/>
      <c r="O31" s="507"/>
      <c r="P31" s="507"/>
      <c r="Q31" s="47"/>
      <c r="R31" s="47"/>
      <c r="S31" s="47"/>
      <c r="T31" s="28"/>
      <c r="U31" s="28"/>
      <c r="V31" s="28"/>
      <c r="W31" s="28"/>
      <c r="X31" s="28"/>
      <c r="Y31" s="28"/>
      <c r="Z31" s="28"/>
      <c r="AA31" s="28"/>
      <c r="AB31" s="92"/>
      <c r="AC31" s="91"/>
      <c r="AD31" s="91"/>
      <c r="AE31" s="91"/>
    </row>
    <row r="32" spans="1:31" s="89" customFormat="1">
      <c r="A32" s="545"/>
      <c r="B32" s="545"/>
      <c r="C32" s="545"/>
      <c r="D32" s="545"/>
      <c r="E32" s="545"/>
      <c r="F32" s="545"/>
      <c r="G32" s="545"/>
      <c r="H32" s="545"/>
      <c r="I32" s="545"/>
      <c r="J32" s="545"/>
      <c r="K32" s="545"/>
      <c r="L32" s="545"/>
      <c r="M32" s="545"/>
      <c r="N32" s="507"/>
      <c r="O32" s="507"/>
      <c r="P32" s="507"/>
      <c r="Q32" s="48"/>
      <c r="R32" s="48"/>
      <c r="S32" s="94"/>
      <c r="T32" s="31"/>
      <c r="U32" s="31"/>
      <c r="V32" s="31"/>
      <c r="W32" s="31"/>
      <c r="X32" s="31"/>
      <c r="Y32" s="31"/>
      <c r="Z32" s="31"/>
      <c r="AA32" s="31"/>
      <c r="AB32" s="95"/>
      <c r="AC32" s="91"/>
      <c r="AD32" s="91"/>
      <c r="AE32" s="91"/>
    </row>
    <row r="33" spans="1:31" s="89" customFormat="1">
      <c r="A33" s="545"/>
      <c r="B33" s="545"/>
      <c r="C33" s="545"/>
      <c r="D33" s="545"/>
      <c r="E33" s="545"/>
      <c r="F33" s="545"/>
      <c r="G33" s="545"/>
      <c r="H33" s="545"/>
      <c r="I33" s="545"/>
      <c r="J33" s="545"/>
      <c r="K33" s="545"/>
      <c r="L33" s="545"/>
      <c r="M33" s="545"/>
      <c r="N33" s="507"/>
      <c r="O33" s="507"/>
      <c r="P33" s="507"/>
      <c r="Q33" s="48"/>
      <c r="R33" s="48"/>
      <c r="S33" s="48"/>
      <c r="T33" s="31"/>
      <c r="U33" s="31"/>
      <c r="V33" s="31"/>
      <c r="W33" s="31"/>
      <c r="X33" s="31"/>
      <c r="Y33" s="31"/>
      <c r="Z33" s="31"/>
      <c r="AA33" s="31"/>
      <c r="AB33" s="31"/>
      <c r="AC33" s="91"/>
      <c r="AD33" s="91"/>
      <c r="AE33" s="91"/>
    </row>
    <row r="34" spans="1:31" s="89" customFormat="1">
      <c r="A34" s="545"/>
      <c r="B34" s="545"/>
      <c r="C34" s="545"/>
      <c r="D34" s="545"/>
      <c r="E34" s="545"/>
      <c r="F34" s="545"/>
      <c r="G34" s="545"/>
      <c r="H34" s="545"/>
      <c r="I34" s="545"/>
      <c r="J34" s="545"/>
      <c r="K34" s="545"/>
      <c r="L34" s="545"/>
      <c r="M34" s="545"/>
      <c r="N34" s="507"/>
      <c r="O34" s="507"/>
      <c r="P34" s="507"/>
      <c r="Q34" s="48"/>
      <c r="R34" s="48"/>
      <c r="S34" s="48"/>
      <c r="T34" s="31"/>
      <c r="U34" s="31"/>
      <c r="V34" s="31"/>
      <c r="W34" s="31"/>
      <c r="X34" s="31"/>
      <c r="Y34" s="31"/>
      <c r="Z34" s="31"/>
      <c r="AA34" s="31"/>
      <c r="AB34" s="31"/>
      <c r="AC34" s="91"/>
      <c r="AD34" s="91"/>
      <c r="AE34" s="91"/>
    </row>
    <row r="35" spans="1:31" s="89" customFormat="1">
      <c r="A35" s="545"/>
      <c r="B35" s="545"/>
      <c r="C35" s="545"/>
      <c r="D35" s="545"/>
      <c r="E35" s="545"/>
      <c r="F35" s="545"/>
      <c r="G35" s="545"/>
      <c r="H35" s="545"/>
      <c r="I35" s="545"/>
      <c r="J35" s="545"/>
      <c r="K35" s="545"/>
      <c r="L35" s="545"/>
      <c r="M35" s="545"/>
      <c r="N35" s="507"/>
      <c r="O35" s="507"/>
      <c r="P35" s="507"/>
      <c r="Q35" s="48"/>
      <c r="R35" s="48"/>
      <c r="S35" s="48"/>
      <c r="T35" s="31"/>
      <c r="U35" s="31"/>
      <c r="V35" s="31"/>
      <c r="W35" s="31"/>
      <c r="X35" s="31"/>
      <c r="Y35" s="31"/>
      <c r="Z35" s="31"/>
      <c r="AA35" s="31"/>
      <c r="AB35" s="31"/>
      <c r="AC35" s="91"/>
      <c r="AD35" s="91"/>
      <c r="AE35" s="91"/>
    </row>
    <row r="36" spans="1:31" s="89" customFormat="1">
      <c r="A36" s="545"/>
      <c r="B36" s="545"/>
      <c r="C36" s="545"/>
      <c r="D36" s="545"/>
      <c r="E36" s="545"/>
      <c r="F36" s="545"/>
      <c r="G36" s="545"/>
      <c r="H36" s="545"/>
      <c r="I36" s="545"/>
      <c r="J36" s="545"/>
      <c r="K36" s="545"/>
      <c r="L36" s="545"/>
      <c r="M36" s="545"/>
      <c r="N36" s="507"/>
      <c r="O36" s="507"/>
      <c r="P36" s="507"/>
      <c r="Q36" s="48"/>
      <c r="R36" s="48"/>
      <c r="S36" s="48"/>
      <c r="T36" s="31"/>
      <c r="U36" s="31"/>
      <c r="V36" s="31"/>
      <c r="W36" s="31"/>
      <c r="X36" s="31"/>
      <c r="Y36" s="31"/>
      <c r="Z36" s="31"/>
      <c r="AA36" s="31"/>
      <c r="AB36" s="31"/>
      <c r="AC36" s="91"/>
      <c r="AD36" s="91"/>
      <c r="AE36" s="91"/>
    </row>
    <row r="37" spans="1:31" s="89" customFormat="1">
      <c r="A37" s="545"/>
      <c r="B37" s="545"/>
      <c r="C37" s="545"/>
      <c r="D37" s="545"/>
      <c r="E37" s="545"/>
      <c r="F37" s="545"/>
      <c r="G37" s="545"/>
      <c r="H37" s="545"/>
      <c r="I37" s="545"/>
      <c r="J37" s="545"/>
      <c r="K37" s="545"/>
      <c r="L37" s="545"/>
      <c r="M37" s="545"/>
      <c r="N37" s="507"/>
      <c r="O37" s="507"/>
      <c r="P37" s="507"/>
      <c r="Q37" s="48"/>
      <c r="R37" s="48"/>
      <c r="S37" s="48"/>
      <c r="T37" s="31"/>
      <c r="U37" s="31"/>
      <c r="V37" s="31"/>
      <c r="W37" s="31"/>
      <c r="X37" s="31"/>
      <c r="Y37" s="31"/>
      <c r="Z37" s="31"/>
      <c r="AA37" s="31"/>
      <c r="AB37" s="31"/>
      <c r="AC37" s="91"/>
      <c r="AD37" s="91"/>
      <c r="AE37" s="91"/>
    </row>
    <row r="38" spans="1:31" s="89" customFormat="1">
      <c r="A38" s="545"/>
      <c r="B38" s="545"/>
      <c r="C38" s="545"/>
      <c r="D38" s="545"/>
      <c r="E38" s="545"/>
      <c r="F38" s="545"/>
      <c r="G38" s="545"/>
      <c r="H38" s="545"/>
      <c r="I38" s="545"/>
      <c r="J38" s="545"/>
      <c r="K38" s="545"/>
      <c r="L38" s="545"/>
      <c r="M38" s="545"/>
      <c r="N38" s="507"/>
      <c r="O38" s="507"/>
      <c r="P38" s="507"/>
      <c r="Q38" s="48"/>
      <c r="R38" s="48"/>
      <c r="S38" s="48"/>
      <c r="T38" s="31"/>
      <c r="U38" s="31"/>
      <c r="V38" s="31"/>
      <c r="W38" s="31"/>
      <c r="X38" s="31"/>
      <c r="Y38" s="31"/>
      <c r="Z38" s="31"/>
      <c r="AA38" s="31"/>
      <c r="AB38" s="31"/>
      <c r="AC38" s="91"/>
      <c r="AD38" s="91"/>
      <c r="AE38" s="91"/>
    </row>
    <row r="39" spans="1:31" s="89" customFormat="1">
      <c r="A39" s="151"/>
      <c r="B39" s="151"/>
      <c r="C39" s="151"/>
      <c r="D39" s="151"/>
      <c r="E39" s="151"/>
      <c r="F39" s="151"/>
      <c r="G39" s="151"/>
      <c r="H39" s="151"/>
      <c r="I39" s="151"/>
      <c r="J39" s="151"/>
      <c r="K39" s="151"/>
      <c r="L39" s="151"/>
      <c r="M39" s="151"/>
      <c r="N39" s="48"/>
      <c r="O39" s="48"/>
      <c r="P39" s="189" t="s">
        <v>12</v>
      </c>
      <c r="Q39" s="48"/>
      <c r="R39" s="48"/>
      <c r="S39" s="48"/>
      <c r="T39" s="31"/>
      <c r="U39" s="31"/>
      <c r="V39" s="31"/>
      <c r="W39" s="31"/>
      <c r="X39" s="31"/>
      <c r="Y39" s="31"/>
      <c r="Z39" s="31"/>
      <c r="AA39" s="31"/>
      <c r="AB39" s="31"/>
      <c r="AC39" s="91"/>
      <c r="AD39" s="91"/>
      <c r="AE39" s="91"/>
    </row>
    <row r="40" spans="1:31" s="89" customFormat="1">
      <c r="A40" s="151"/>
      <c r="B40" s="151"/>
      <c r="C40" s="151"/>
      <c r="D40" s="151"/>
      <c r="E40" s="151"/>
      <c r="F40" s="151"/>
      <c r="G40" s="151"/>
      <c r="H40" s="151"/>
      <c r="I40" s="151"/>
      <c r="J40" s="151"/>
      <c r="K40" s="151"/>
      <c r="L40" s="151"/>
      <c r="M40" s="151"/>
      <c r="N40" s="48"/>
      <c r="O40" s="48"/>
      <c r="P40" s="48"/>
      <c r="Q40" s="48"/>
      <c r="R40" s="48"/>
      <c r="S40" s="48"/>
      <c r="T40" s="31"/>
      <c r="U40" s="31"/>
      <c r="V40" s="31"/>
      <c r="W40" s="31"/>
      <c r="X40" s="31"/>
      <c r="Y40" s="31"/>
      <c r="Z40" s="31"/>
      <c r="AA40" s="31"/>
      <c r="AB40" s="31"/>
      <c r="AC40" s="91"/>
      <c r="AD40" s="91"/>
      <c r="AE40" s="91"/>
    </row>
    <row r="41" spans="1:31" s="89" customFormat="1">
      <c r="A41" s="151"/>
      <c r="B41" s="151"/>
      <c r="C41" s="151"/>
      <c r="D41" s="151"/>
      <c r="E41" s="151"/>
      <c r="F41" s="151"/>
      <c r="G41" s="151"/>
      <c r="H41" s="151"/>
      <c r="I41" s="151"/>
      <c r="J41" s="151"/>
      <c r="K41" s="151"/>
      <c r="L41" s="151"/>
      <c r="M41" s="151"/>
      <c r="N41" s="48"/>
      <c r="O41" s="48"/>
      <c r="P41" s="48"/>
      <c r="Q41" s="48"/>
      <c r="R41" s="48"/>
      <c r="S41" s="48"/>
      <c r="T41" s="31"/>
      <c r="U41" s="31"/>
      <c r="V41" s="31"/>
      <c r="W41" s="31"/>
      <c r="X41" s="31"/>
      <c r="Y41" s="31"/>
      <c r="Z41" s="31"/>
      <c r="AA41" s="31"/>
      <c r="AB41" s="31"/>
      <c r="AC41" s="91"/>
      <c r="AD41" s="91"/>
      <c r="AE41" s="91"/>
    </row>
    <row r="42" spans="1:31" s="89" customFormat="1">
      <c r="A42" s="151"/>
      <c r="B42" s="151"/>
      <c r="C42" s="151"/>
      <c r="D42" s="151"/>
      <c r="E42" s="151"/>
      <c r="F42" s="151"/>
      <c r="G42" s="151"/>
      <c r="H42" s="151"/>
      <c r="I42" s="151"/>
      <c r="J42" s="151"/>
      <c r="K42" s="151"/>
      <c r="L42" s="151"/>
      <c r="M42" s="151"/>
      <c r="N42" s="48"/>
      <c r="O42" s="48"/>
      <c r="P42" s="48"/>
      <c r="Q42" s="48"/>
      <c r="R42" s="48"/>
      <c r="S42" s="48"/>
      <c r="T42" s="31"/>
      <c r="U42" s="31"/>
      <c r="V42" s="31"/>
      <c r="W42" s="31"/>
      <c r="X42" s="31"/>
      <c r="Y42" s="31"/>
      <c r="Z42" s="31"/>
      <c r="AA42" s="31"/>
      <c r="AB42" s="31"/>
      <c r="AC42" s="91"/>
      <c r="AD42" s="91"/>
      <c r="AE42" s="91"/>
    </row>
    <row r="43" spans="1:31">
      <c r="A43" s="151"/>
      <c r="B43" s="151"/>
      <c r="C43" s="151"/>
      <c r="D43" s="151"/>
      <c r="E43" s="151"/>
      <c r="F43" s="151"/>
      <c r="G43" s="151"/>
      <c r="H43" s="151"/>
      <c r="I43" s="151"/>
      <c r="J43" s="151"/>
      <c r="K43" s="151"/>
      <c r="L43" s="151"/>
      <c r="M43" s="151"/>
      <c r="N43" s="30"/>
      <c r="O43" s="30"/>
      <c r="P43" s="30"/>
      <c r="Q43" s="30"/>
      <c r="R43" s="30"/>
      <c r="S43" s="30"/>
      <c r="T43" s="31"/>
      <c r="U43" s="31"/>
      <c r="V43" s="31"/>
      <c r="W43" s="31"/>
      <c r="X43" s="31"/>
      <c r="Y43" s="31"/>
      <c r="Z43" s="31"/>
      <c r="AA43" s="31"/>
      <c r="AB43" s="31"/>
      <c r="AC43" s="27"/>
      <c r="AD43" s="27"/>
      <c r="AE43" s="27"/>
    </row>
    <row r="44" spans="1:31">
      <c r="A44" s="151"/>
      <c r="B44" s="151"/>
      <c r="C44" s="151"/>
      <c r="D44" s="151"/>
      <c r="E44" s="151"/>
      <c r="F44" s="151"/>
      <c r="G44" s="151"/>
      <c r="H44" s="151"/>
      <c r="I44" s="151"/>
      <c r="J44" s="151"/>
      <c r="K44" s="151"/>
      <c r="L44" s="151"/>
      <c r="M44" s="151"/>
      <c r="N44" s="33"/>
      <c r="O44" s="33"/>
      <c r="P44" s="33"/>
      <c r="Q44" s="33"/>
      <c r="R44" s="33"/>
      <c r="S44" s="33"/>
      <c r="T44" s="34"/>
      <c r="U44" s="34"/>
      <c r="V44" s="34"/>
      <c r="W44" s="34"/>
      <c r="X44" s="34"/>
      <c r="Y44" s="34"/>
      <c r="Z44" s="34"/>
      <c r="AA44" s="34"/>
      <c r="AB44" s="34"/>
      <c r="AC44" s="27"/>
      <c r="AD44" s="27"/>
      <c r="AE44" s="27"/>
    </row>
    <row r="45" spans="1:31">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row>
    <row r="46" spans="1:31">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row>
  </sheetData>
  <mergeCells count="2">
    <mergeCell ref="B4:P4"/>
    <mergeCell ref="A27:P38"/>
  </mergeCells>
  <pageMargins left="0.74803149606299213" right="0.74803149606299213" top="0.47244094488188981" bottom="0.51181102362204722" header="0.51181102362204722" footer="0.51181102362204722"/>
  <pageSetup scale="79" orientation="landscape"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L63"/>
  <sheetViews>
    <sheetView workbookViewId="0"/>
  </sheetViews>
  <sheetFormatPr defaultRowHeight="12.75"/>
  <cols>
    <col min="1" max="1" width="46.140625" style="1" customWidth="1"/>
    <col min="2" max="9" width="11.7109375" style="1" customWidth="1"/>
    <col min="10" max="12" width="8.7109375" style="1" customWidth="1"/>
    <col min="13" max="13" width="8.28515625" style="1" customWidth="1"/>
    <col min="14" max="15" width="9.140625" style="1"/>
    <col min="16" max="16" width="3.42578125" style="1" customWidth="1"/>
    <col min="17" max="16384" width="9.140625" style="1"/>
  </cols>
  <sheetData>
    <row r="1" spans="1:12" ht="15">
      <c r="A1" s="98" t="s">
        <v>212</v>
      </c>
      <c r="J1" s="98"/>
    </row>
    <row r="2" spans="1:12" ht="6" customHeight="1">
      <c r="A2" s="98"/>
    </row>
    <row r="3" spans="1:12">
      <c r="A3" s="161" t="s">
        <v>131</v>
      </c>
      <c r="B3" s="25"/>
      <c r="C3" s="25"/>
      <c r="D3" s="25"/>
      <c r="E3" s="25"/>
      <c r="F3" s="24"/>
      <c r="G3" s="24"/>
      <c r="H3" s="24"/>
      <c r="I3" s="24"/>
      <c r="J3" s="24"/>
      <c r="K3" s="24"/>
      <c r="L3" s="24"/>
    </row>
    <row r="4" spans="1:12" ht="5.25" customHeight="1">
      <c r="A4" s="68"/>
      <c r="B4" s="24"/>
      <c r="C4" s="24"/>
      <c r="D4" s="24"/>
      <c r="E4" s="24"/>
      <c r="F4" s="24"/>
      <c r="G4" s="24"/>
      <c r="H4" s="24"/>
      <c r="I4" s="24"/>
      <c r="J4" s="24"/>
      <c r="K4" s="24"/>
      <c r="L4" s="24"/>
    </row>
    <row r="5" spans="1:12">
      <c r="A5" s="289" t="s">
        <v>228</v>
      </c>
      <c r="B5" s="24"/>
      <c r="C5" s="24"/>
      <c r="D5" s="24"/>
      <c r="E5" s="24"/>
      <c r="F5" s="24"/>
      <c r="G5" s="24"/>
      <c r="H5" s="24"/>
      <c r="I5" s="24"/>
      <c r="J5" s="24"/>
      <c r="K5" s="24"/>
      <c r="L5" s="24"/>
    </row>
    <row r="6" spans="1:12">
      <c r="A6" s="368"/>
      <c r="B6" s="548" t="s">
        <v>132</v>
      </c>
      <c r="C6" s="542"/>
      <c r="D6" s="542"/>
      <c r="E6" s="542"/>
      <c r="F6" s="542"/>
      <c r="G6" s="542"/>
      <c r="H6" s="543"/>
    </row>
    <row r="7" spans="1:12">
      <c r="A7" s="365" t="s">
        <v>5</v>
      </c>
      <c r="B7" s="471" t="s">
        <v>162</v>
      </c>
      <c r="C7" s="471" t="s">
        <v>163</v>
      </c>
      <c r="D7" s="471" t="s">
        <v>164</v>
      </c>
      <c r="E7" s="472" t="s">
        <v>165</v>
      </c>
      <c r="F7" s="474" t="s">
        <v>32</v>
      </c>
      <c r="G7" s="392" t="s">
        <v>73</v>
      </c>
      <c r="H7" s="475" t="s">
        <v>137</v>
      </c>
    </row>
    <row r="8" spans="1:12">
      <c r="A8" s="366"/>
      <c r="B8" s="376"/>
      <c r="C8" s="376"/>
      <c r="D8" s="376"/>
      <c r="E8" s="377"/>
      <c r="F8" s="379" t="s">
        <v>166</v>
      </c>
      <c r="G8" s="379" t="s">
        <v>166</v>
      </c>
      <c r="H8" s="380" t="s">
        <v>166</v>
      </c>
    </row>
    <row r="9" spans="1:12">
      <c r="A9" s="381" t="s">
        <v>153</v>
      </c>
      <c r="B9" s="421">
        <v>15000</v>
      </c>
      <c r="C9" s="382">
        <v>15000</v>
      </c>
      <c r="D9" s="382">
        <v>15000</v>
      </c>
      <c r="E9" s="387">
        <v>15000</v>
      </c>
      <c r="F9" s="388">
        <v>15795</v>
      </c>
      <c r="G9" s="388">
        <v>16365</v>
      </c>
      <c r="H9" s="384">
        <v>16910</v>
      </c>
    </row>
    <row r="10" spans="1:12">
      <c r="A10" s="152" t="s">
        <v>2</v>
      </c>
      <c r="B10" s="154"/>
      <c r="C10" s="154"/>
      <c r="D10" s="155"/>
      <c r="E10" s="414"/>
      <c r="F10" s="416"/>
      <c r="G10" s="416"/>
      <c r="H10" s="415"/>
    </row>
    <row r="11" spans="1:12">
      <c r="A11" s="156">
        <v>2008</v>
      </c>
      <c r="B11" s="336" t="s">
        <v>74</v>
      </c>
      <c r="C11" s="180">
        <v>5</v>
      </c>
      <c r="D11" s="180">
        <v>5</v>
      </c>
      <c r="E11" s="414">
        <v>5</v>
      </c>
      <c r="F11" s="416">
        <v>5</v>
      </c>
      <c r="G11" s="416">
        <v>5</v>
      </c>
      <c r="H11" s="415">
        <v>5</v>
      </c>
    </row>
    <row r="12" spans="1:12">
      <c r="A12" s="156">
        <v>2009</v>
      </c>
      <c r="B12" s="157" t="s">
        <v>75</v>
      </c>
      <c r="C12" s="180">
        <v>5</v>
      </c>
      <c r="D12" s="180">
        <v>5</v>
      </c>
      <c r="E12" s="414">
        <v>10</v>
      </c>
      <c r="F12" s="416">
        <v>10</v>
      </c>
      <c r="G12" s="416">
        <v>10</v>
      </c>
      <c r="H12" s="415">
        <v>10</v>
      </c>
    </row>
    <row r="13" spans="1:12">
      <c r="A13" s="156">
        <v>2010</v>
      </c>
      <c r="B13" s="157" t="s">
        <v>75</v>
      </c>
      <c r="C13" s="180" t="s">
        <v>75</v>
      </c>
      <c r="D13" s="180">
        <v>5</v>
      </c>
      <c r="E13" s="414">
        <v>5</v>
      </c>
      <c r="F13" s="416">
        <v>10</v>
      </c>
      <c r="G13" s="416">
        <v>15</v>
      </c>
      <c r="H13" s="415">
        <v>15</v>
      </c>
    </row>
    <row r="14" spans="1:12">
      <c r="A14" s="156">
        <v>2011</v>
      </c>
      <c r="B14" s="157" t="s">
        <v>75</v>
      </c>
      <c r="C14" s="180" t="s">
        <v>75</v>
      </c>
      <c r="D14" s="180" t="s">
        <v>75</v>
      </c>
      <c r="E14" s="414">
        <v>20</v>
      </c>
      <c r="F14" s="416">
        <v>15</v>
      </c>
      <c r="G14" s="416">
        <v>25</v>
      </c>
      <c r="H14" s="415">
        <v>30</v>
      </c>
    </row>
    <row r="15" spans="1:12">
      <c r="A15" s="156">
        <v>2012</v>
      </c>
      <c r="B15" s="157" t="s">
        <v>75</v>
      </c>
      <c r="C15" s="180" t="s">
        <v>75</v>
      </c>
      <c r="D15" s="180" t="s">
        <v>75</v>
      </c>
      <c r="E15" s="414" t="s">
        <v>75</v>
      </c>
      <c r="F15" s="416">
        <v>15</v>
      </c>
      <c r="G15" s="416">
        <v>25</v>
      </c>
      <c r="H15" s="415">
        <v>25</v>
      </c>
    </row>
    <row r="16" spans="1:12">
      <c r="A16" s="156">
        <v>2013</v>
      </c>
      <c r="B16" s="157"/>
      <c r="C16" s="180" t="s">
        <v>75</v>
      </c>
      <c r="D16" s="180" t="s">
        <v>75</v>
      </c>
      <c r="E16" s="414" t="s">
        <v>75</v>
      </c>
      <c r="F16" s="416" t="s">
        <v>75</v>
      </c>
      <c r="G16" s="416">
        <v>20</v>
      </c>
      <c r="H16" s="415">
        <v>20</v>
      </c>
    </row>
    <row r="17" spans="1:8">
      <c r="A17" s="156">
        <v>2014</v>
      </c>
      <c r="B17" s="157" t="s">
        <v>75</v>
      </c>
      <c r="C17" s="180" t="s">
        <v>75</v>
      </c>
      <c r="D17" s="180" t="s">
        <v>75</v>
      </c>
      <c r="E17" s="414" t="s">
        <v>75</v>
      </c>
      <c r="F17" s="416" t="s">
        <v>75</v>
      </c>
      <c r="G17" s="416" t="s">
        <v>75</v>
      </c>
      <c r="H17" s="415">
        <v>20</v>
      </c>
    </row>
    <row r="18" spans="1:8" ht="24">
      <c r="A18" s="105" t="s">
        <v>232</v>
      </c>
      <c r="B18" s="335" t="s">
        <v>74</v>
      </c>
      <c r="C18" s="182">
        <v>5</v>
      </c>
      <c r="D18" s="182">
        <v>15</v>
      </c>
      <c r="E18" s="418">
        <v>35</v>
      </c>
      <c r="F18" s="420">
        <v>50</v>
      </c>
      <c r="G18" s="420">
        <v>90</v>
      </c>
      <c r="H18" s="419">
        <v>125</v>
      </c>
    </row>
    <row r="19" spans="1:8">
      <c r="A19" s="26" t="s">
        <v>1</v>
      </c>
      <c r="B19" s="159"/>
      <c r="C19" s="159"/>
      <c r="D19" s="159"/>
      <c r="E19" s="159"/>
      <c r="G19" s="46"/>
      <c r="H19" s="46" t="s">
        <v>10</v>
      </c>
    </row>
    <row r="20" spans="1:8" ht="6.75" customHeight="1">
      <c r="A20" s="158"/>
      <c r="B20" s="159"/>
      <c r="C20" s="159"/>
      <c r="D20" s="159"/>
      <c r="E20" s="159"/>
      <c r="F20" s="159"/>
    </row>
    <row r="21" spans="1:8">
      <c r="A21" s="161" t="s">
        <v>133</v>
      </c>
    </row>
    <row r="22" spans="1:8" ht="9" customHeight="1">
      <c r="A22" s="161"/>
    </row>
    <row r="23" spans="1:8">
      <c r="A23" s="289" t="s">
        <v>228</v>
      </c>
    </row>
    <row r="24" spans="1:8">
      <c r="A24" s="368"/>
      <c r="B24" s="548" t="s">
        <v>134</v>
      </c>
      <c r="C24" s="542"/>
      <c r="D24" s="542"/>
      <c r="E24" s="542"/>
      <c r="F24" s="542"/>
      <c r="G24" s="542"/>
      <c r="H24" s="543"/>
    </row>
    <row r="25" spans="1:8">
      <c r="A25" s="365" t="s">
        <v>5</v>
      </c>
      <c r="B25" s="471" t="s">
        <v>162</v>
      </c>
      <c r="C25" s="471" t="s">
        <v>163</v>
      </c>
      <c r="D25" s="471" t="s">
        <v>164</v>
      </c>
      <c r="E25" s="472" t="s">
        <v>165</v>
      </c>
      <c r="F25" s="474" t="s">
        <v>32</v>
      </c>
      <c r="G25" s="392" t="s">
        <v>73</v>
      </c>
      <c r="H25" s="475" t="s">
        <v>137</v>
      </c>
    </row>
    <row r="26" spans="1:8">
      <c r="A26" s="366"/>
      <c r="B26" s="376"/>
      <c r="C26" s="376"/>
      <c r="D26" s="376"/>
      <c r="E26" s="377"/>
      <c r="F26" s="379" t="s">
        <v>166</v>
      </c>
      <c r="G26" s="379" t="s">
        <v>166</v>
      </c>
      <c r="H26" s="380" t="s">
        <v>166</v>
      </c>
    </row>
    <row r="27" spans="1:8">
      <c r="A27" s="381" t="s">
        <v>153</v>
      </c>
      <c r="B27" s="421">
        <v>15000</v>
      </c>
      <c r="C27" s="382">
        <v>15000</v>
      </c>
      <c r="D27" s="382">
        <v>15000</v>
      </c>
      <c r="E27" s="387">
        <v>15000</v>
      </c>
      <c r="F27" s="388">
        <v>15795</v>
      </c>
      <c r="G27" s="388">
        <v>16365</v>
      </c>
      <c r="H27" s="384">
        <v>16910</v>
      </c>
    </row>
    <row r="28" spans="1:8">
      <c r="A28" s="152" t="s">
        <v>2</v>
      </c>
      <c r="B28" s="154"/>
      <c r="C28" s="154"/>
      <c r="D28" s="155"/>
      <c r="E28" s="414"/>
      <c r="F28" s="416"/>
      <c r="G28" s="416"/>
      <c r="H28" s="415"/>
    </row>
    <row r="29" spans="1:8">
      <c r="A29" s="156">
        <v>2008</v>
      </c>
      <c r="B29" s="180">
        <v>1.397</v>
      </c>
      <c r="C29" s="180">
        <v>1.8740000000000001</v>
      </c>
      <c r="D29" s="180">
        <v>2.09</v>
      </c>
      <c r="E29" s="414">
        <v>2.8639999999999999</v>
      </c>
      <c r="F29" s="416">
        <v>1.794</v>
      </c>
      <c r="G29" s="416">
        <v>3.31</v>
      </c>
      <c r="H29" s="415">
        <v>1.958</v>
      </c>
    </row>
    <row r="30" spans="1:8">
      <c r="A30" s="156">
        <v>2009</v>
      </c>
      <c r="B30" s="336" t="s">
        <v>75</v>
      </c>
      <c r="C30" s="180">
        <v>0.85</v>
      </c>
      <c r="D30" s="180">
        <v>2.2850000000000001</v>
      </c>
      <c r="E30" s="414">
        <v>4.423</v>
      </c>
      <c r="F30" s="416">
        <v>2.3090000000000002</v>
      </c>
      <c r="G30" s="416">
        <v>4.423</v>
      </c>
      <c r="H30" s="415">
        <v>5.2720000000000002</v>
      </c>
    </row>
    <row r="31" spans="1:8">
      <c r="A31" s="156">
        <v>2010</v>
      </c>
      <c r="B31" s="336" t="s">
        <v>75</v>
      </c>
      <c r="C31" s="336" t="s">
        <v>75</v>
      </c>
      <c r="D31" s="180">
        <v>2.5030000000000001</v>
      </c>
      <c r="E31" s="414">
        <v>3.72</v>
      </c>
      <c r="F31" s="416">
        <v>4.2850000000000001</v>
      </c>
      <c r="G31" s="416">
        <v>5.3630000000000004</v>
      </c>
      <c r="H31" s="415">
        <v>9.7210000000000001</v>
      </c>
    </row>
    <row r="32" spans="1:8">
      <c r="A32" s="156">
        <v>2011</v>
      </c>
      <c r="B32" s="336" t="s">
        <v>75</v>
      </c>
      <c r="C32" s="336" t="s">
        <v>75</v>
      </c>
      <c r="D32" s="336" t="s">
        <v>75</v>
      </c>
      <c r="E32" s="414">
        <v>5.8540000000000001</v>
      </c>
      <c r="F32" s="416">
        <v>7.13</v>
      </c>
      <c r="G32" s="416">
        <v>14.336</v>
      </c>
      <c r="H32" s="415">
        <v>15.99</v>
      </c>
    </row>
    <row r="33" spans="1:8">
      <c r="A33" s="156">
        <v>2012</v>
      </c>
      <c r="B33" s="336" t="s">
        <v>75</v>
      </c>
      <c r="C33" s="336" t="s">
        <v>75</v>
      </c>
      <c r="D33" s="336" t="s">
        <v>75</v>
      </c>
      <c r="E33" s="414" t="s">
        <v>75</v>
      </c>
      <c r="F33" s="416">
        <v>8.0069999999999997</v>
      </c>
      <c r="G33" s="416">
        <v>11.808</v>
      </c>
      <c r="H33" s="415">
        <v>15.452999999999999</v>
      </c>
    </row>
    <row r="34" spans="1:8">
      <c r="A34" s="156">
        <v>2013</v>
      </c>
      <c r="B34" s="336" t="s">
        <v>75</v>
      </c>
      <c r="C34" s="336" t="s">
        <v>75</v>
      </c>
      <c r="D34" s="336" t="s">
        <v>75</v>
      </c>
      <c r="E34" s="414" t="s">
        <v>75</v>
      </c>
      <c r="F34" s="416" t="s">
        <v>75</v>
      </c>
      <c r="G34" s="416">
        <v>9.1790000000000003</v>
      </c>
      <c r="H34" s="415">
        <v>12.747999999999999</v>
      </c>
    </row>
    <row r="35" spans="1:8">
      <c r="A35" s="156">
        <v>2014</v>
      </c>
      <c r="B35" s="336" t="s">
        <v>75</v>
      </c>
      <c r="C35" s="336" t="s">
        <v>75</v>
      </c>
      <c r="D35" s="336" t="s">
        <v>75</v>
      </c>
      <c r="E35" s="414" t="s">
        <v>75</v>
      </c>
      <c r="F35" s="416" t="s">
        <v>75</v>
      </c>
      <c r="G35" s="416" t="s">
        <v>75</v>
      </c>
      <c r="H35" s="415">
        <v>12.595000000000001</v>
      </c>
    </row>
    <row r="36" spans="1:8" ht="24">
      <c r="A36" s="105" t="s">
        <v>232</v>
      </c>
      <c r="B36" s="182">
        <v>1.397</v>
      </c>
      <c r="C36" s="182">
        <v>2.7240000000000002</v>
      </c>
      <c r="D36" s="182">
        <v>6.8780000000000001</v>
      </c>
      <c r="E36" s="418">
        <v>16.861000000000001</v>
      </c>
      <c r="F36" s="420">
        <v>23.524999999999999</v>
      </c>
      <c r="G36" s="420">
        <v>48.418999999999997</v>
      </c>
      <c r="H36" s="419">
        <v>73.736999999999995</v>
      </c>
    </row>
    <row r="37" spans="1:8">
      <c r="A37" s="26" t="s">
        <v>1</v>
      </c>
      <c r="B37" s="159"/>
      <c r="C37" s="159"/>
      <c r="D37" s="159"/>
      <c r="E37" s="159"/>
      <c r="G37" s="46" t="s">
        <v>10</v>
      </c>
      <c r="H37" s="46" t="s">
        <v>10</v>
      </c>
    </row>
    <row r="38" spans="1:8" ht="9.75" customHeight="1">
      <c r="A38" s="158"/>
      <c r="B38" s="159"/>
      <c r="C38" s="159"/>
      <c r="D38" s="159"/>
      <c r="E38" s="159"/>
      <c r="F38" s="159"/>
    </row>
    <row r="39" spans="1:8">
      <c r="A39" s="161" t="s">
        <v>135</v>
      </c>
    </row>
    <row r="40" spans="1:8" ht="6.75" customHeight="1"/>
    <row r="41" spans="1:8">
      <c r="A41" s="289" t="s">
        <v>228</v>
      </c>
    </row>
    <row r="42" spans="1:8">
      <c r="A42" s="368"/>
      <c r="B42" s="548" t="s">
        <v>130</v>
      </c>
      <c r="C42" s="542"/>
      <c r="D42" s="542"/>
      <c r="E42" s="542"/>
      <c r="F42" s="542"/>
      <c r="G42" s="542"/>
      <c r="H42" s="543"/>
    </row>
    <row r="43" spans="1:8">
      <c r="A43" s="365" t="s">
        <v>5</v>
      </c>
      <c r="B43" s="471" t="s">
        <v>162</v>
      </c>
      <c r="C43" s="471" t="s">
        <v>163</v>
      </c>
      <c r="D43" s="471" t="s">
        <v>164</v>
      </c>
      <c r="E43" s="472" t="s">
        <v>165</v>
      </c>
      <c r="F43" s="474" t="s">
        <v>32</v>
      </c>
      <c r="G43" s="392" t="s">
        <v>73</v>
      </c>
      <c r="H43" s="475" t="s">
        <v>137</v>
      </c>
    </row>
    <row r="44" spans="1:8">
      <c r="A44" s="366"/>
      <c r="B44" s="376"/>
      <c r="C44" s="376"/>
      <c r="D44" s="376"/>
      <c r="E44" s="377"/>
      <c r="F44" s="379" t="s">
        <v>166</v>
      </c>
      <c r="G44" s="379" t="s">
        <v>166</v>
      </c>
      <c r="H44" s="380" t="s">
        <v>166</v>
      </c>
    </row>
    <row r="45" spans="1:8">
      <c r="A45" s="381" t="s">
        <v>153</v>
      </c>
      <c r="B45" s="421">
        <v>15000</v>
      </c>
      <c r="C45" s="382">
        <v>15000</v>
      </c>
      <c r="D45" s="382">
        <v>15000</v>
      </c>
      <c r="E45" s="387">
        <v>15000</v>
      </c>
      <c r="F45" s="388">
        <v>15795</v>
      </c>
      <c r="G45" s="388">
        <v>16365</v>
      </c>
      <c r="H45" s="384">
        <v>16910</v>
      </c>
    </row>
    <row r="46" spans="1:8">
      <c r="A46" s="152" t="s">
        <v>2</v>
      </c>
      <c r="B46" s="154"/>
      <c r="C46" s="154"/>
      <c r="D46" s="155"/>
      <c r="E46" s="414"/>
      <c r="F46" s="416"/>
      <c r="G46" s="416"/>
      <c r="H46" s="415"/>
    </row>
    <row r="47" spans="1:8">
      <c r="A47" s="156">
        <v>2008</v>
      </c>
      <c r="B47" s="180">
        <v>700</v>
      </c>
      <c r="C47" s="180">
        <v>620</v>
      </c>
      <c r="D47" s="180">
        <v>700</v>
      </c>
      <c r="E47" s="414">
        <v>950</v>
      </c>
      <c r="F47" s="416">
        <v>600</v>
      </c>
      <c r="G47" s="416">
        <v>1100</v>
      </c>
      <c r="H47" s="415">
        <v>490</v>
      </c>
    </row>
    <row r="48" spans="1:8">
      <c r="A48" s="156">
        <v>2009</v>
      </c>
      <c r="B48" s="336" t="s">
        <v>75</v>
      </c>
      <c r="C48" s="180">
        <v>280</v>
      </c>
      <c r="D48" s="180">
        <v>380</v>
      </c>
      <c r="E48" s="414">
        <v>550</v>
      </c>
      <c r="F48" s="416">
        <v>290</v>
      </c>
      <c r="G48" s="416">
        <v>440</v>
      </c>
      <c r="H48" s="415">
        <v>480</v>
      </c>
    </row>
    <row r="49" spans="1:8">
      <c r="A49" s="156">
        <v>2010</v>
      </c>
      <c r="B49" s="336" t="s">
        <v>75</v>
      </c>
      <c r="C49" s="336" t="s">
        <v>75</v>
      </c>
      <c r="D49" s="180">
        <v>360</v>
      </c>
      <c r="E49" s="414">
        <v>530</v>
      </c>
      <c r="F49" s="416">
        <v>540</v>
      </c>
      <c r="G49" s="416">
        <v>410</v>
      </c>
      <c r="H49" s="415">
        <v>750</v>
      </c>
    </row>
    <row r="50" spans="1:8">
      <c r="A50" s="156">
        <v>2011</v>
      </c>
      <c r="B50" s="336" t="s">
        <v>75</v>
      </c>
      <c r="C50" s="336" t="s">
        <v>75</v>
      </c>
      <c r="D50" s="336" t="s">
        <v>75</v>
      </c>
      <c r="E50" s="414">
        <v>310</v>
      </c>
      <c r="F50" s="416">
        <v>480</v>
      </c>
      <c r="G50" s="416">
        <v>570</v>
      </c>
      <c r="H50" s="415">
        <v>530</v>
      </c>
    </row>
    <row r="51" spans="1:8">
      <c r="A51" s="156">
        <v>2012</v>
      </c>
      <c r="B51" s="336" t="s">
        <v>75</v>
      </c>
      <c r="C51" s="336" t="s">
        <v>75</v>
      </c>
      <c r="D51" s="336" t="s">
        <v>75</v>
      </c>
      <c r="E51" s="414" t="s">
        <v>75</v>
      </c>
      <c r="F51" s="416">
        <v>530</v>
      </c>
      <c r="G51" s="416">
        <v>510</v>
      </c>
      <c r="H51" s="415">
        <v>570</v>
      </c>
    </row>
    <row r="52" spans="1:8">
      <c r="A52" s="156">
        <v>2013</v>
      </c>
      <c r="B52" s="336" t="s">
        <v>75</v>
      </c>
      <c r="C52" s="336" t="s">
        <v>75</v>
      </c>
      <c r="D52" s="336" t="s">
        <v>75</v>
      </c>
      <c r="E52" s="414" t="s">
        <v>75</v>
      </c>
      <c r="F52" s="416" t="s">
        <v>75</v>
      </c>
      <c r="G52" s="416">
        <v>510</v>
      </c>
      <c r="H52" s="415">
        <v>710</v>
      </c>
    </row>
    <row r="53" spans="1:8">
      <c r="A53" s="156">
        <v>2014</v>
      </c>
      <c r="B53" s="336" t="s">
        <v>75</v>
      </c>
      <c r="C53" s="336" t="s">
        <v>75</v>
      </c>
      <c r="D53" s="336" t="s">
        <v>75</v>
      </c>
      <c r="E53" s="414" t="s">
        <v>75</v>
      </c>
      <c r="F53" s="416" t="s">
        <v>75</v>
      </c>
      <c r="G53" s="416" t="s">
        <v>75</v>
      </c>
      <c r="H53" s="415">
        <v>570</v>
      </c>
    </row>
    <row r="54" spans="1:8" ht="24">
      <c r="A54" s="105" t="s">
        <v>232</v>
      </c>
      <c r="B54" s="182">
        <v>700</v>
      </c>
      <c r="C54" s="182">
        <v>450</v>
      </c>
      <c r="D54" s="182">
        <v>440</v>
      </c>
      <c r="E54" s="418">
        <v>460</v>
      </c>
      <c r="F54" s="420">
        <v>480</v>
      </c>
      <c r="G54" s="420">
        <v>530</v>
      </c>
      <c r="H54" s="419">
        <v>590</v>
      </c>
    </row>
    <row r="55" spans="1:8" ht="12.75" customHeight="1">
      <c r="A55" s="26" t="s">
        <v>1</v>
      </c>
      <c r="B55" s="159"/>
      <c r="C55" s="159"/>
      <c r="D55" s="159"/>
      <c r="E55" s="159"/>
      <c r="G55" s="46"/>
      <c r="H55" s="46" t="s">
        <v>10</v>
      </c>
    </row>
    <row r="56" spans="1:8" ht="12.75" customHeight="1"/>
    <row r="57" spans="1:8" ht="12.75" customHeight="1">
      <c r="A57" s="546" t="s">
        <v>213</v>
      </c>
      <c r="B57" s="547"/>
      <c r="C57" s="547"/>
      <c r="D57" s="547"/>
      <c r="E57" s="547"/>
      <c r="F57" s="547"/>
      <c r="G57" s="547"/>
      <c r="H57" s="547"/>
    </row>
    <row r="58" spans="1:8" ht="12.75" customHeight="1">
      <c r="A58" s="547"/>
      <c r="B58" s="547"/>
      <c r="C58" s="547"/>
      <c r="D58" s="547"/>
      <c r="E58" s="547"/>
      <c r="F58" s="547"/>
      <c r="G58" s="547"/>
      <c r="H58" s="547"/>
    </row>
    <row r="59" spans="1:8" ht="12.75" customHeight="1">
      <c r="A59" s="547"/>
      <c r="B59" s="547"/>
      <c r="C59" s="547"/>
      <c r="D59" s="547"/>
      <c r="E59" s="547"/>
      <c r="F59" s="547"/>
      <c r="G59" s="547"/>
      <c r="H59" s="547"/>
    </row>
    <row r="60" spans="1:8" ht="12.75" customHeight="1">
      <c r="A60" s="547"/>
      <c r="B60" s="547"/>
      <c r="C60" s="547"/>
      <c r="D60" s="547"/>
      <c r="E60" s="547"/>
      <c r="F60" s="547"/>
      <c r="G60" s="547"/>
      <c r="H60" s="547"/>
    </row>
    <row r="61" spans="1:8" ht="12.75" customHeight="1">
      <c r="A61" s="547"/>
      <c r="B61" s="547"/>
      <c r="C61" s="547"/>
      <c r="D61" s="547"/>
      <c r="E61" s="547"/>
      <c r="F61" s="547"/>
      <c r="G61" s="547"/>
      <c r="H61" s="547"/>
    </row>
    <row r="62" spans="1:8" ht="12.75" customHeight="1">
      <c r="A62" s="547"/>
      <c r="B62" s="547"/>
      <c r="C62" s="547"/>
      <c r="D62" s="547"/>
      <c r="E62" s="547"/>
      <c r="F62" s="547"/>
      <c r="G62" s="547"/>
      <c r="H62" s="547"/>
    </row>
    <row r="63" spans="1:8" ht="12.75" customHeight="1">
      <c r="A63" s="547"/>
      <c r="B63" s="547"/>
      <c r="C63" s="547"/>
      <c r="D63" s="547"/>
      <c r="E63" s="547"/>
      <c r="F63" s="547"/>
      <c r="G63" s="547"/>
      <c r="H63" s="547"/>
    </row>
  </sheetData>
  <mergeCells count="4">
    <mergeCell ref="A57:H63"/>
    <mergeCell ref="B6:H6"/>
    <mergeCell ref="B24:H24"/>
    <mergeCell ref="B42:H42"/>
  </mergeCells>
  <phoneticPr fontId="9" type="noConversion"/>
  <pageMargins left="0.75" right="0.75" top="1" bottom="1" header="0.5" footer="0.5"/>
  <pageSetup scale="59"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J72"/>
  <sheetViews>
    <sheetView workbookViewId="0"/>
  </sheetViews>
  <sheetFormatPr defaultRowHeight="12.75"/>
  <cols>
    <col min="1" max="1" width="41.28515625" style="1" customWidth="1"/>
    <col min="2" max="10" width="11.7109375" style="1" customWidth="1"/>
    <col min="11" max="11" width="7.42578125" style="1" customWidth="1"/>
    <col min="12" max="14" width="8.7109375" style="1" customWidth="1"/>
    <col min="15" max="15" width="8.28515625" style="1" customWidth="1"/>
    <col min="16" max="17" width="9.140625" style="1"/>
    <col min="18" max="18" width="3.42578125" style="1" customWidth="1"/>
    <col min="19" max="16384" width="9.140625" style="1"/>
  </cols>
  <sheetData>
    <row r="1" spans="1:10" ht="15">
      <c r="A1" s="98" t="s">
        <v>209</v>
      </c>
    </row>
    <row r="2" spans="1:10" ht="9" customHeight="1">
      <c r="A2" s="68"/>
    </row>
    <row r="3" spans="1:10">
      <c r="A3" s="162" t="s">
        <v>28</v>
      </c>
    </row>
    <row r="4" spans="1:10" ht="3.75" customHeight="1">
      <c r="A4" s="80"/>
    </row>
    <row r="5" spans="1:10">
      <c r="A5" s="289" t="s">
        <v>229</v>
      </c>
    </row>
    <row r="6" spans="1:10" ht="12.75" customHeight="1">
      <c r="A6" s="549" t="s">
        <v>5</v>
      </c>
      <c r="B6" s="548" t="s">
        <v>132</v>
      </c>
      <c r="C6" s="542"/>
      <c r="D6" s="542"/>
      <c r="E6" s="542"/>
      <c r="F6" s="542"/>
      <c r="G6" s="542"/>
      <c r="H6" s="542"/>
      <c r="I6" s="542"/>
      <c r="J6" s="543"/>
    </row>
    <row r="7" spans="1:10">
      <c r="A7" s="550"/>
      <c r="B7" s="367" t="s">
        <v>161</v>
      </c>
      <c r="C7" s="367" t="s">
        <v>162</v>
      </c>
      <c r="D7" s="367" t="s">
        <v>163</v>
      </c>
      <c r="E7" s="367" t="s">
        <v>164</v>
      </c>
      <c r="F7" s="367" t="s">
        <v>165</v>
      </c>
      <c r="G7" s="367" t="s">
        <v>32</v>
      </c>
      <c r="H7" s="367" t="s">
        <v>73</v>
      </c>
      <c r="I7" s="367" t="s">
        <v>137</v>
      </c>
      <c r="J7" s="367" t="s">
        <v>199</v>
      </c>
    </row>
    <row r="8" spans="1:10">
      <c r="A8" s="152" t="s">
        <v>2</v>
      </c>
      <c r="B8" s="157"/>
      <c r="C8" s="157"/>
      <c r="D8" s="154"/>
      <c r="E8" s="154"/>
      <c r="F8" s="155"/>
      <c r="G8" s="155"/>
      <c r="H8" s="154"/>
      <c r="I8" s="154"/>
      <c r="J8" s="154"/>
    </row>
    <row r="9" spans="1:10">
      <c r="A9" s="156">
        <v>2008</v>
      </c>
      <c r="B9" s="467" t="s">
        <v>74</v>
      </c>
      <c r="C9" s="180">
        <v>10</v>
      </c>
      <c r="D9" s="180" t="s">
        <v>74</v>
      </c>
      <c r="E9" s="180">
        <v>10</v>
      </c>
      <c r="F9" s="181" t="s">
        <v>74</v>
      </c>
      <c r="G9" s="181" t="s">
        <v>74</v>
      </c>
      <c r="H9" s="330" t="s">
        <v>74</v>
      </c>
      <c r="I9" s="330" t="s">
        <v>74</v>
      </c>
      <c r="J9" s="330" t="s">
        <v>74</v>
      </c>
    </row>
    <row r="10" spans="1:10">
      <c r="A10" s="156">
        <v>2009</v>
      </c>
      <c r="B10" s="467" t="s">
        <v>74</v>
      </c>
      <c r="C10" s="467" t="s">
        <v>74</v>
      </c>
      <c r="D10" s="180">
        <v>10</v>
      </c>
      <c r="E10" s="180" t="s">
        <v>74</v>
      </c>
      <c r="F10" s="181" t="s">
        <v>74</v>
      </c>
      <c r="G10" s="181" t="s">
        <v>74</v>
      </c>
      <c r="H10" s="330">
        <v>5</v>
      </c>
      <c r="I10" s="330">
        <v>5</v>
      </c>
      <c r="J10" s="330">
        <v>5</v>
      </c>
    </row>
    <row r="11" spans="1:10">
      <c r="A11" s="156">
        <v>2010</v>
      </c>
      <c r="B11" s="467" t="s">
        <v>74</v>
      </c>
      <c r="C11" s="467">
        <v>10</v>
      </c>
      <c r="D11" s="468" t="s">
        <v>74</v>
      </c>
      <c r="E11" s="180">
        <v>10</v>
      </c>
      <c r="F11" s="181">
        <v>10</v>
      </c>
      <c r="G11" s="181">
        <v>10</v>
      </c>
      <c r="H11" s="330">
        <v>20</v>
      </c>
      <c r="I11" s="330">
        <v>20</v>
      </c>
      <c r="J11" s="330">
        <v>20</v>
      </c>
    </row>
    <row r="12" spans="1:10">
      <c r="A12" s="156">
        <v>2011</v>
      </c>
      <c r="B12" s="468" t="s">
        <v>74</v>
      </c>
      <c r="C12" s="467" t="s">
        <v>74</v>
      </c>
      <c r="D12" s="468" t="s">
        <v>74</v>
      </c>
      <c r="E12" s="468">
        <v>10</v>
      </c>
      <c r="F12" s="181">
        <v>10</v>
      </c>
      <c r="G12" s="181">
        <v>10</v>
      </c>
      <c r="H12" s="330">
        <v>20</v>
      </c>
      <c r="I12" s="330">
        <v>25</v>
      </c>
      <c r="J12" s="330">
        <v>20</v>
      </c>
    </row>
    <row r="13" spans="1:10">
      <c r="A13" s="156">
        <v>2012</v>
      </c>
      <c r="B13" s="468" t="s">
        <v>74</v>
      </c>
      <c r="C13" s="467" t="s">
        <v>74</v>
      </c>
      <c r="D13" s="467" t="s">
        <v>74</v>
      </c>
      <c r="E13" s="468" t="s">
        <v>74</v>
      </c>
      <c r="F13" s="467">
        <v>10</v>
      </c>
      <c r="G13" s="181">
        <v>20</v>
      </c>
      <c r="H13" s="330">
        <v>25</v>
      </c>
      <c r="I13" s="330">
        <v>20</v>
      </c>
      <c r="J13" s="330">
        <v>20</v>
      </c>
    </row>
    <row r="14" spans="1:10">
      <c r="A14" s="135">
        <v>2013</v>
      </c>
      <c r="B14" s="468" t="s">
        <v>74</v>
      </c>
      <c r="C14" s="467" t="s">
        <v>74</v>
      </c>
      <c r="D14" s="467" t="s">
        <v>74</v>
      </c>
      <c r="E14" s="467" t="s">
        <v>74</v>
      </c>
      <c r="F14" s="467" t="s">
        <v>74</v>
      </c>
      <c r="G14" s="467" t="s">
        <v>74</v>
      </c>
      <c r="H14" s="330">
        <v>20</v>
      </c>
      <c r="I14" s="330">
        <v>25</v>
      </c>
      <c r="J14" s="330">
        <v>25</v>
      </c>
    </row>
    <row r="15" spans="1:10">
      <c r="A15" s="135">
        <v>2014</v>
      </c>
      <c r="B15" s="468" t="s">
        <v>74</v>
      </c>
      <c r="C15" s="467" t="s">
        <v>74</v>
      </c>
      <c r="D15" s="467" t="s">
        <v>74</v>
      </c>
      <c r="E15" s="467" t="s">
        <v>74</v>
      </c>
      <c r="F15" s="467" t="s">
        <v>74</v>
      </c>
      <c r="G15" s="467" t="s">
        <v>74</v>
      </c>
      <c r="H15" s="468">
        <v>5</v>
      </c>
      <c r="I15" s="330">
        <v>10</v>
      </c>
      <c r="J15" s="330">
        <v>30</v>
      </c>
    </row>
    <row r="16" spans="1:10">
      <c r="A16" s="135">
        <v>2015</v>
      </c>
      <c r="B16" s="468" t="s">
        <v>74</v>
      </c>
      <c r="C16" s="467" t="s">
        <v>74</v>
      </c>
      <c r="D16" s="467" t="s">
        <v>74</v>
      </c>
      <c r="E16" s="467" t="s">
        <v>74</v>
      </c>
      <c r="F16" s="467" t="s">
        <v>74</v>
      </c>
      <c r="G16" s="467" t="s">
        <v>74</v>
      </c>
      <c r="H16" s="468" t="s">
        <v>74</v>
      </c>
      <c r="I16" s="468" t="s">
        <v>74</v>
      </c>
      <c r="J16" s="330">
        <v>25</v>
      </c>
    </row>
    <row r="17" spans="1:10">
      <c r="A17" s="135" t="s">
        <v>208</v>
      </c>
      <c r="B17" s="468" t="s">
        <v>74</v>
      </c>
      <c r="C17" s="469" t="s">
        <v>74</v>
      </c>
      <c r="D17" s="469" t="s">
        <v>74</v>
      </c>
      <c r="E17" s="469" t="s">
        <v>74</v>
      </c>
      <c r="F17" s="469" t="s">
        <v>74</v>
      </c>
      <c r="G17" s="469" t="s">
        <v>74</v>
      </c>
      <c r="H17" s="468" t="s">
        <v>74</v>
      </c>
      <c r="I17" s="468" t="s">
        <v>74</v>
      </c>
      <c r="J17" s="468" t="s">
        <v>74</v>
      </c>
    </row>
    <row r="18" spans="1:10">
      <c r="A18" s="105" t="s">
        <v>24</v>
      </c>
      <c r="B18" s="470">
        <v>5</v>
      </c>
      <c r="C18" s="182">
        <v>15</v>
      </c>
      <c r="D18" s="182">
        <v>15</v>
      </c>
      <c r="E18" s="182">
        <v>15</v>
      </c>
      <c r="F18" s="183">
        <v>30</v>
      </c>
      <c r="G18" s="183">
        <v>50</v>
      </c>
      <c r="H18" s="182">
        <v>90</v>
      </c>
      <c r="I18" s="182">
        <v>105</v>
      </c>
      <c r="J18" s="182">
        <v>150</v>
      </c>
    </row>
    <row r="19" spans="1:10">
      <c r="A19" s="26" t="s">
        <v>1</v>
      </c>
      <c r="B19" s="159"/>
      <c r="C19" s="160"/>
      <c r="D19" s="159"/>
      <c r="E19" s="159"/>
      <c r="F19" s="159"/>
      <c r="G19" s="159"/>
      <c r="H19" s="46"/>
      <c r="I19" s="46"/>
      <c r="J19" s="46" t="s">
        <v>10</v>
      </c>
    </row>
    <row r="20" spans="1:10">
      <c r="A20" s="489" t="s">
        <v>219</v>
      </c>
      <c r="B20" s="490"/>
      <c r="C20" s="490"/>
      <c r="D20" s="490"/>
      <c r="E20" s="490"/>
      <c r="F20" s="159"/>
      <c r="G20" s="159"/>
      <c r="H20" s="46"/>
      <c r="I20" s="46"/>
      <c r="J20" s="46"/>
    </row>
    <row r="22" spans="1:10">
      <c r="A22" s="162" t="s">
        <v>29</v>
      </c>
    </row>
    <row r="23" spans="1:10">
      <c r="A23" s="289" t="s">
        <v>229</v>
      </c>
    </row>
    <row r="24" spans="1:10">
      <c r="A24" s="549" t="s">
        <v>5</v>
      </c>
      <c r="B24" s="548" t="s">
        <v>134</v>
      </c>
      <c r="C24" s="542"/>
      <c r="D24" s="542"/>
      <c r="E24" s="542"/>
      <c r="F24" s="542"/>
      <c r="G24" s="542"/>
      <c r="H24" s="542"/>
      <c r="I24" s="542"/>
      <c r="J24" s="543"/>
    </row>
    <row r="25" spans="1:10">
      <c r="A25" s="550"/>
      <c r="B25" s="367" t="s">
        <v>161</v>
      </c>
      <c r="C25" s="367" t="s">
        <v>162</v>
      </c>
      <c r="D25" s="367" t="s">
        <v>163</v>
      </c>
      <c r="E25" s="367" t="s">
        <v>164</v>
      </c>
      <c r="F25" s="367" t="s">
        <v>165</v>
      </c>
      <c r="G25" s="367" t="s">
        <v>32</v>
      </c>
      <c r="H25" s="367" t="s">
        <v>73</v>
      </c>
      <c r="I25" s="367" t="s">
        <v>137</v>
      </c>
      <c r="J25" s="367" t="s">
        <v>199</v>
      </c>
    </row>
    <row r="26" spans="1:10">
      <c r="A26" s="152" t="s">
        <v>2</v>
      </c>
      <c r="B26" s="439"/>
      <c r="C26" s="153"/>
      <c r="D26" s="154"/>
      <c r="E26" s="154"/>
      <c r="F26" s="155"/>
      <c r="G26" s="155"/>
      <c r="H26" s="154"/>
      <c r="I26" s="154"/>
      <c r="J26" s="154"/>
    </row>
    <row r="27" spans="1:10">
      <c r="A27" s="156">
        <v>2008</v>
      </c>
      <c r="B27" s="467">
        <v>1.02</v>
      </c>
      <c r="C27" s="180">
        <v>8.09</v>
      </c>
      <c r="D27" s="180">
        <v>1.39</v>
      </c>
      <c r="E27" s="180">
        <v>7.01</v>
      </c>
      <c r="F27" s="181">
        <v>0.87</v>
      </c>
      <c r="G27" s="181" t="s">
        <v>74</v>
      </c>
      <c r="H27" s="330" t="s">
        <v>74</v>
      </c>
      <c r="I27" s="330" t="s">
        <v>74</v>
      </c>
      <c r="J27" s="330" t="s">
        <v>74</v>
      </c>
    </row>
    <row r="28" spans="1:10">
      <c r="A28" s="156">
        <v>2009</v>
      </c>
      <c r="B28" s="467" t="s">
        <v>74</v>
      </c>
      <c r="C28" s="467">
        <v>7.15</v>
      </c>
      <c r="D28" s="180">
        <v>8.48</v>
      </c>
      <c r="E28" s="180">
        <v>1.41</v>
      </c>
      <c r="F28" s="181" t="s">
        <v>74</v>
      </c>
      <c r="G28" s="181">
        <v>0.72453999999999996</v>
      </c>
      <c r="H28" s="330">
        <v>5</v>
      </c>
      <c r="I28" s="330">
        <v>5</v>
      </c>
      <c r="J28" s="330">
        <v>5</v>
      </c>
    </row>
    <row r="29" spans="1:10">
      <c r="A29" s="156">
        <v>2010</v>
      </c>
      <c r="B29" s="467" t="s">
        <v>74</v>
      </c>
      <c r="C29" s="467">
        <v>20.58</v>
      </c>
      <c r="D29" s="468">
        <v>4.53</v>
      </c>
      <c r="E29" s="180">
        <v>12.91</v>
      </c>
      <c r="F29" s="181">
        <v>17.98</v>
      </c>
      <c r="G29" s="181">
        <v>12.1449</v>
      </c>
      <c r="H29" s="330">
        <v>20</v>
      </c>
      <c r="I29" s="330">
        <v>10</v>
      </c>
      <c r="J29" s="330">
        <v>20</v>
      </c>
    </row>
    <row r="30" spans="1:10">
      <c r="A30" s="156">
        <v>2011</v>
      </c>
      <c r="B30" s="468">
        <v>1.54</v>
      </c>
      <c r="C30" s="467">
        <v>1.54</v>
      </c>
      <c r="D30" s="468">
        <v>3.21</v>
      </c>
      <c r="E30" s="468">
        <v>7.75</v>
      </c>
      <c r="F30" s="181">
        <v>14.54</v>
      </c>
      <c r="G30" s="181">
        <v>16.278549999999999</v>
      </c>
      <c r="H30" s="330">
        <v>25</v>
      </c>
      <c r="I30" s="330">
        <v>20</v>
      </c>
      <c r="J30" s="330">
        <v>40</v>
      </c>
    </row>
    <row r="31" spans="1:10">
      <c r="A31" s="156">
        <v>2012</v>
      </c>
      <c r="B31" s="468" t="s">
        <v>74</v>
      </c>
      <c r="C31" s="467">
        <v>4.74</v>
      </c>
      <c r="D31" s="467" t="s">
        <v>74</v>
      </c>
      <c r="E31" s="468" t="s">
        <v>74</v>
      </c>
      <c r="F31" s="467">
        <v>23.84</v>
      </c>
      <c r="G31" s="181">
        <v>25.726020000000002</v>
      </c>
      <c r="H31" s="330">
        <v>20</v>
      </c>
      <c r="I31" s="330">
        <v>20</v>
      </c>
      <c r="J31" s="330">
        <v>20</v>
      </c>
    </row>
    <row r="32" spans="1:10">
      <c r="A32" s="156">
        <v>2013</v>
      </c>
      <c r="B32" s="468">
        <v>3.07</v>
      </c>
      <c r="C32" s="467" t="s">
        <v>74</v>
      </c>
      <c r="D32" s="467">
        <v>1.5</v>
      </c>
      <c r="E32" s="467" t="s">
        <v>74</v>
      </c>
      <c r="F32" s="467" t="s">
        <v>74</v>
      </c>
      <c r="G32" s="467">
        <v>1.54308</v>
      </c>
      <c r="H32" s="330">
        <v>15</v>
      </c>
      <c r="I32" s="330">
        <v>15</v>
      </c>
      <c r="J32" s="330">
        <v>20</v>
      </c>
    </row>
    <row r="33" spans="1:10">
      <c r="A33" s="135">
        <v>2014</v>
      </c>
      <c r="B33" s="468" t="s">
        <v>74</v>
      </c>
      <c r="C33" s="467" t="s">
        <v>74</v>
      </c>
      <c r="D33" s="467" t="s">
        <v>74</v>
      </c>
      <c r="E33" s="467" t="s">
        <v>74</v>
      </c>
      <c r="F33" s="467">
        <v>4.95</v>
      </c>
      <c r="G33" s="467" t="s">
        <v>74</v>
      </c>
      <c r="H33" s="468">
        <v>5</v>
      </c>
      <c r="I33" s="330">
        <v>5</v>
      </c>
      <c r="J33" s="330">
        <v>25</v>
      </c>
    </row>
    <row r="34" spans="1:10">
      <c r="A34" s="135">
        <v>2015</v>
      </c>
      <c r="B34" s="468" t="s">
        <v>74</v>
      </c>
      <c r="C34" s="467" t="s">
        <v>74</v>
      </c>
      <c r="D34" s="467" t="s">
        <v>74</v>
      </c>
      <c r="E34" s="467" t="s">
        <v>74</v>
      </c>
      <c r="F34" s="467" t="s">
        <v>74</v>
      </c>
      <c r="G34" s="467" t="s">
        <v>74</v>
      </c>
      <c r="H34" s="468" t="s">
        <v>74</v>
      </c>
      <c r="I34" s="468" t="s">
        <v>74</v>
      </c>
      <c r="J34" s="330">
        <v>30</v>
      </c>
    </row>
    <row r="35" spans="1:10">
      <c r="A35" s="135" t="s">
        <v>208</v>
      </c>
      <c r="B35" s="468" t="s">
        <v>74</v>
      </c>
      <c r="C35" s="467" t="s">
        <v>74</v>
      </c>
      <c r="D35" s="467" t="s">
        <v>74</v>
      </c>
      <c r="E35" s="467" t="s">
        <v>74</v>
      </c>
      <c r="F35" s="467" t="s">
        <v>74</v>
      </c>
      <c r="G35" s="467" t="s">
        <v>74</v>
      </c>
      <c r="H35" s="468" t="s">
        <v>74</v>
      </c>
      <c r="I35" s="468">
        <v>5</v>
      </c>
      <c r="J35" s="468">
        <v>5</v>
      </c>
    </row>
    <row r="36" spans="1:10">
      <c r="A36" s="105" t="s">
        <v>24</v>
      </c>
      <c r="B36" s="182">
        <v>6</v>
      </c>
      <c r="C36" s="182">
        <v>42</v>
      </c>
      <c r="D36" s="182">
        <v>19</v>
      </c>
      <c r="E36" s="182">
        <v>29</v>
      </c>
      <c r="F36" s="183">
        <v>62</v>
      </c>
      <c r="G36" s="183">
        <v>56.760889999999996</v>
      </c>
      <c r="H36" s="182">
        <v>90</v>
      </c>
      <c r="I36" s="182">
        <v>80</v>
      </c>
      <c r="J36" s="182">
        <v>155</v>
      </c>
    </row>
    <row r="37" spans="1:10">
      <c r="A37" s="26" t="s">
        <v>1</v>
      </c>
      <c r="B37" s="159"/>
      <c r="C37" s="160"/>
      <c r="D37" s="159"/>
      <c r="E37" s="159"/>
      <c r="F37" s="159"/>
      <c r="G37" s="159"/>
      <c r="H37" s="46"/>
      <c r="J37" s="46" t="s">
        <v>10</v>
      </c>
    </row>
    <row r="38" spans="1:10">
      <c r="A38" s="489" t="s">
        <v>219</v>
      </c>
      <c r="B38" s="489"/>
      <c r="C38" s="489"/>
      <c r="D38" s="489"/>
      <c r="E38" s="489"/>
      <c r="F38" s="159"/>
      <c r="G38" s="159"/>
      <c r="H38" s="46"/>
      <c r="J38" s="46"/>
    </row>
    <row r="40" spans="1:10">
      <c r="A40" s="162" t="s">
        <v>30</v>
      </c>
    </row>
    <row r="42" spans="1:10">
      <c r="A42" s="289" t="s">
        <v>229</v>
      </c>
    </row>
    <row r="43" spans="1:10">
      <c r="A43" s="549" t="s">
        <v>5</v>
      </c>
      <c r="B43" s="548" t="s">
        <v>130</v>
      </c>
      <c r="C43" s="542"/>
      <c r="D43" s="542"/>
      <c r="E43" s="542"/>
      <c r="F43" s="542"/>
      <c r="G43" s="542"/>
      <c r="H43" s="542"/>
      <c r="I43" s="542"/>
      <c r="J43" s="543"/>
    </row>
    <row r="44" spans="1:10">
      <c r="A44" s="550"/>
      <c r="B44" s="367" t="s">
        <v>161</v>
      </c>
      <c r="C44" s="367" t="s">
        <v>162</v>
      </c>
      <c r="D44" s="367" t="s">
        <v>163</v>
      </c>
      <c r="E44" s="367" t="s">
        <v>164</v>
      </c>
      <c r="F44" s="367" t="s">
        <v>165</v>
      </c>
      <c r="G44" s="367" t="s">
        <v>32</v>
      </c>
      <c r="H44" s="367" t="s">
        <v>73</v>
      </c>
      <c r="I44" s="367" t="s">
        <v>137</v>
      </c>
      <c r="J44" s="367" t="s">
        <v>199</v>
      </c>
    </row>
    <row r="45" spans="1:10">
      <c r="A45" s="152" t="s">
        <v>2</v>
      </c>
      <c r="B45" s="153"/>
      <c r="C45" s="153"/>
      <c r="D45" s="154"/>
      <c r="E45" s="154"/>
      <c r="F45" s="155"/>
      <c r="G45" s="155"/>
      <c r="H45" s="154"/>
      <c r="I45" s="154"/>
      <c r="J45" s="154"/>
    </row>
    <row r="46" spans="1:10">
      <c r="A46" s="156">
        <v>2008</v>
      </c>
      <c r="B46" s="467">
        <v>510</v>
      </c>
      <c r="C46" s="181">
        <v>1620</v>
      </c>
      <c r="D46" s="181">
        <v>460</v>
      </c>
      <c r="E46" s="181">
        <v>1400</v>
      </c>
      <c r="F46" s="181">
        <v>430</v>
      </c>
      <c r="G46" s="180" t="s">
        <v>74</v>
      </c>
      <c r="H46" s="180" t="s">
        <v>74</v>
      </c>
      <c r="I46" s="180" t="s">
        <v>74</v>
      </c>
      <c r="J46" s="180" t="s">
        <v>74</v>
      </c>
    </row>
    <row r="47" spans="1:10">
      <c r="A47" s="156">
        <v>2009</v>
      </c>
      <c r="B47" s="467">
        <v>330</v>
      </c>
      <c r="C47" s="468">
        <v>1790</v>
      </c>
      <c r="D47" s="180">
        <v>1210</v>
      </c>
      <c r="E47" s="180">
        <v>700</v>
      </c>
      <c r="F47" s="181">
        <v>100</v>
      </c>
      <c r="G47" s="180">
        <v>180</v>
      </c>
      <c r="H47" s="180">
        <v>2160</v>
      </c>
      <c r="I47" s="180">
        <v>1270</v>
      </c>
      <c r="J47" s="180">
        <v>640</v>
      </c>
    </row>
    <row r="48" spans="1:10">
      <c r="A48" s="156">
        <v>2010</v>
      </c>
      <c r="B48" s="467" t="s">
        <v>75</v>
      </c>
      <c r="C48" s="467">
        <v>3430</v>
      </c>
      <c r="D48" s="468">
        <v>1510</v>
      </c>
      <c r="E48" s="180">
        <v>2580</v>
      </c>
      <c r="F48" s="181">
        <v>1800</v>
      </c>
      <c r="G48" s="180">
        <v>870</v>
      </c>
      <c r="H48" s="180">
        <v>1000</v>
      </c>
      <c r="I48" s="180">
        <v>540</v>
      </c>
      <c r="J48" s="180">
        <v>830</v>
      </c>
    </row>
    <row r="49" spans="1:10">
      <c r="A49" s="156">
        <v>2011</v>
      </c>
      <c r="B49" s="468">
        <v>1540</v>
      </c>
      <c r="C49" s="467">
        <v>1540</v>
      </c>
      <c r="D49" s="468">
        <v>3210</v>
      </c>
      <c r="E49" s="468">
        <v>1550</v>
      </c>
      <c r="F49" s="181">
        <v>1620</v>
      </c>
      <c r="G49" s="180">
        <v>1480</v>
      </c>
      <c r="H49" s="180">
        <v>1250</v>
      </c>
      <c r="I49" s="180">
        <v>800</v>
      </c>
      <c r="J49" s="180">
        <v>1830</v>
      </c>
    </row>
    <row r="50" spans="1:10">
      <c r="A50" s="156">
        <v>2012</v>
      </c>
      <c r="B50" s="468" t="s">
        <v>75</v>
      </c>
      <c r="C50" s="467">
        <v>4740</v>
      </c>
      <c r="D50" s="468" t="s">
        <v>75</v>
      </c>
      <c r="E50" s="468" t="s">
        <v>75</v>
      </c>
      <c r="F50" s="467">
        <v>4770</v>
      </c>
      <c r="G50" s="180">
        <v>1230</v>
      </c>
      <c r="H50" s="180">
        <v>870</v>
      </c>
      <c r="I50" s="180">
        <v>1050</v>
      </c>
      <c r="J50" s="180">
        <v>1000</v>
      </c>
    </row>
    <row r="51" spans="1:10">
      <c r="A51" s="156">
        <v>2013</v>
      </c>
      <c r="B51" s="468">
        <v>3070</v>
      </c>
      <c r="C51" s="467" t="s">
        <v>75</v>
      </c>
      <c r="D51" s="467">
        <v>1500</v>
      </c>
      <c r="E51" s="468" t="s">
        <v>75</v>
      </c>
      <c r="F51" s="467" t="s">
        <v>75</v>
      </c>
      <c r="G51" s="468">
        <v>770</v>
      </c>
      <c r="H51" s="180">
        <v>720</v>
      </c>
      <c r="I51" s="180">
        <v>690</v>
      </c>
      <c r="J51" s="180">
        <v>700</v>
      </c>
    </row>
    <row r="52" spans="1:10">
      <c r="A52" s="135">
        <v>2014</v>
      </c>
      <c r="B52" s="468" t="s">
        <v>75</v>
      </c>
      <c r="C52" s="467" t="s">
        <v>75</v>
      </c>
      <c r="D52" s="467" t="s">
        <v>75</v>
      </c>
      <c r="E52" s="467" t="s">
        <v>75</v>
      </c>
      <c r="F52" s="467">
        <v>2470</v>
      </c>
      <c r="G52" s="468">
        <v>340</v>
      </c>
      <c r="H52" s="468">
        <v>1610</v>
      </c>
      <c r="I52" s="180">
        <v>330</v>
      </c>
      <c r="J52" s="180">
        <v>830</v>
      </c>
    </row>
    <row r="53" spans="1:10">
      <c r="A53" s="135">
        <v>2015</v>
      </c>
      <c r="B53" s="468" t="s">
        <v>75</v>
      </c>
      <c r="C53" s="467" t="s">
        <v>75</v>
      </c>
      <c r="D53" s="467" t="s">
        <v>75</v>
      </c>
      <c r="E53" s="467" t="s">
        <v>75</v>
      </c>
      <c r="F53" s="467" t="s">
        <v>75</v>
      </c>
      <c r="G53" s="467" t="s">
        <v>74</v>
      </c>
      <c r="H53" s="468" t="s">
        <v>74</v>
      </c>
      <c r="I53" s="468">
        <v>1160</v>
      </c>
      <c r="J53" s="180">
        <v>1250</v>
      </c>
    </row>
    <row r="54" spans="1:10">
      <c r="A54" s="135" t="s">
        <v>208</v>
      </c>
      <c r="B54" s="468" t="s">
        <v>75</v>
      </c>
      <c r="C54" s="467" t="s">
        <v>75</v>
      </c>
      <c r="D54" s="467" t="s">
        <v>75</v>
      </c>
      <c r="E54" s="467" t="s">
        <v>75</v>
      </c>
      <c r="F54" s="467" t="s">
        <v>75</v>
      </c>
      <c r="G54" s="467" t="s">
        <v>74</v>
      </c>
      <c r="H54" s="468" t="s">
        <v>74</v>
      </c>
      <c r="I54" s="468">
        <v>3580</v>
      </c>
      <c r="J54" s="468">
        <v>1610</v>
      </c>
    </row>
    <row r="55" spans="1:10">
      <c r="A55" s="105" t="s">
        <v>24</v>
      </c>
      <c r="B55" s="182">
        <v>1190</v>
      </c>
      <c r="C55" s="182">
        <v>2480</v>
      </c>
      <c r="D55" s="182">
        <v>1270</v>
      </c>
      <c r="E55" s="182">
        <v>1710</v>
      </c>
      <c r="F55" s="183">
        <v>2150</v>
      </c>
      <c r="G55" s="182">
        <v>1070</v>
      </c>
      <c r="H55" s="182">
        <v>990</v>
      </c>
      <c r="I55" s="182">
        <v>780</v>
      </c>
      <c r="J55" s="182">
        <v>1050</v>
      </c>
    </row>
    <row r="56" spans="1:10" ht="12.75" customHeight="1">
      <c r="A56" s="26" t="s">
        <v>1</v>
      </c>
      <c r="B56" s="159"/>
      <c r="C56" s="160"/>
      <c r="D56" s="159"/>
      <c r="E56" s="159"/>
      <c r="F56" s="159"/>
      <c r="G56" s="159"/>
      <c r="H56" s="46"/>
      <c r="J56" s="46" t="s">
        <v>10</v>
      </c>
    </row>
    <row r="57" spans="1:10" ht="12.75" customHeight="1">
      <c r="A57" s="489" t="s">
        <v>219</v>
      </c>
      <c r="B57" s="489"/>
      <c r="C57" s="489"/>
      <c r="D57" s="489"/>
      <c r="E57" s="489"/>
    </row>
    <row r="58" spans="1:10" ht="12.75" customHeight="1"/>
    <row r="59" spans="1:10" ht="12.75" customHeight="1">
      <c r="A59" s="512" t="s">
        <v>27</v>
      </c>
      <c r="B59" s="551"/>
      <c r="C59" s="551"/>
      <c r="D59" s="551"/>
      <c r="E59" s="551"/>
      <c r="F59" s="551"/>
      <c r="G59" s="551"/>
      <c r="H59" s="551"/>
      <c r="I59" s="551"/>
      <c r="J59" s="551"/>
    </row>
    <row r="60" spans="1:10" ht="12.75" customHeight="1">
      <c r="A60" s="551"/>
      <c r="B60" s="551"/>
      <c r="C60" s="551"/>
      <c r="D60" s="551"/>
      <c r="E60" s="551"/>
      <c r="F60" s="551"/>
      <c r="G60" s="551"/>
      <c r="H60" s="551"/>
      <c r="I60" s="551"/>
      <c r="J60" s="551"/>
    </row>
    <row r="61" spans="1:10" ht="12.75" customHeight="1">
      <c r="A61" s="551"/>
      <c r="B61" s="551"/>
      <c r="C61" s="551"/>
      <c r="D61" s="551"/>
      <c r="E61" s="551"/>
      <c r="F61" s="551"/>
      <c r="G61" s="551"/>
      <c r="H61" s="551"/>
      <c r="I61" s="551"/>
      <c r="J61" s="551"/>
    </row>
    <row r="62" spans="1:10">
      <c r="A62" s="551"/>
      <c r="B62" s="551"/>
      <c r="C62" s="551"/>
      <c r="D62" s="551"/>
      <c r="E62" s="551"/>
      <c r="F62" s="551"/>
      <c r="G62" s="551"/>
      <c r="H62" s="551"/>
      <c r="I62" s="551"/>
      <c r="J62" s="551"/>
    </row>
    <row r="63" spans="1:10">
      <c r="A63" s="551"/>
      <c r="B63" s="551"/>
      <c r="C63" s="551"/>
      <c r="D63" s="551"/>
      <c r="E63" s="551"/>
      <c r="F63" s="551"/>
      <c r="G63" s="551"/>
      <c r="H63" s="551"/>
      <c r="I63" s="551"/>
      <c r="J63" s="551"/>
    </row>
    <row r="64" spans="1:10">
      <c r="A64" s="551"/>
      <c r="B64" s="551"/>
      <c r="C64" s="551"/>
      <c r="D64" s="551"/>
      <c r="E64" s="551"/>
      <c r="F64" s="551"/>
      <c r="G64" s="551"/>
      <c r="H64" s="551"/>
      <c r="I64" s="551"/>
      <c r="J64" s="551"/>
    </row>
    <row r="65" spans="1:10">
      <c r="A65" s="551"/>
      <c r="B65" s="551"/>
      <c r="C65" s="551"/>
      <c r="D65" s="551"/>
      <c r="E65" s="551"/>
      <c r="F65" s="551"/>
      <c r="G65" s="551"/>
      <c r="H65" s="551"/>
      <c r="I65" s="551"/>
      <c r="J65" s="551"/>
    </row>
    <row r="66" spans="1:10">
      <c r="A66" s="551"/>
      <c r="B66" s="551"/>
      <c r="C66" s="551"/>
      <c r="D66" s="551"/>
      <c r="E66" s="551"/>
      <c r="F66" s="551"/>
      <c r="G66" s="551"/>
      <c r="H66" s="551"/>
      <c r="I66" s="551"/>
      <c r="J66" s="551"/>
    </row>
    <row r="67" spans="1:10">
      <c r="A67" s="551"/>
      <c r="B67" s="551"/>
      <c r="C67" s="551"/>
      <c r="D67" s="551"/>
      <c r="E67" s="551"/>
      <c r="F67" s="551"/>
      <c r="G67" s="551"/>
      <c r="H67" s="551"/>
      <c r="I67" s="551"/>
      <c r="J67" s="551"/>
    </row>
    <row r="68" spans="1:10">
      <c r="A68" s="551"/>
      <c r="B68" s="551"/>
      <c r="C68" s="551"/>
      <c r="D68" s="551"/>
      <c r="E68" s="551"/>
      <c r="F68" s="551"/>
      <c r="G68" s="551"/>
      <c r="H68" s="551"/>
      <c r="I68" s="551"/>
      <c r="J68" s="551"/>
    </row>
    <row r="69" spans="1:10">
      <c r="A69" s="551"/>
      <c r="B69" s="551"/>
      <c r="C69" s="551"/>
      <c r="D69" s="551"/>
      <c r="E69" s="551"/>
      <c r="F69" s="551"/>
      <c r="G69" s="551"/>
      <c r="H69" s="551"/>
      <c r="I69" s="551"/>
      <c r="J69" s="551"/>
    </row>
    <row r="70" spans="1:10">
      <c r="A70" s="551"/>
      <c r="B70" s="551"/>
      <c r="C70" s="551"/>
      <c r="D70" s="551"/>
      <c r="E70" s="551"/>
      <c r="F70" s="551"/>
      <c r="G70" s="551"/>
      <c r="H70" s="551"/>
      <c r="I70" s="551"/>
      <c r="J70" s="551"/>
    </row>
    <row r="71" spans="1:10">
      <c r="A71" s="551"/>
      <c r="B71" s="551"/>
      <c r="C71" s="551"/>
      <c r="D71" s="551"/>
      <c r="E71" s="551"/>
      <c r="F71" s="551"/>
      <c r="G71" s="551"/>
      <c r="H71" s="551"/>
      <c r="I71" s="551"/>
      <c r="J71" s="551"/>
    </row>
    <row r="72" spans="1:10">
      <c r="A72" s="551"/>
      <c r="B72" s="551"/>
      <c r="C72" s="551"/>
      <c r="D72" s="551"/>
      <c r="E72" s="551"/>
      <c r="F72" s="551"/>
      <c r="G72" s="551"/>
      <c r="H72" s="551"/>
      <c r="I72" s="551"/>
      <c r="J72" s="551"/>
    </row>
  </sheetData>
  <mergeCells count="7">
    <mergeCell ref="A6:A7"/>
    <mergeCell ref="A59:J72"/>
    <mergeCell ref="A24:A25"/>
    <mergeCell ref="A43:A44"/>
    <mergeCell ref="B6:J6"/>
    <mergeCell ref="B24:J24"/>
    <mergeCell ref="B43:J43"/>
  </mergeCells>
  <pageMargins left="0.74803149606299213" right="0.74803149606299213" top="0.98425196850393704" bottom="0.98425196850393704" header="0.51181102362204722" footer="0.51181102362204722"/>
  <pageSetup scale="52"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R56"/>
  <sheetViews>
    <sheetView zoomScaleNormal="100" workbookViewId="0"/>
  </sheetViews>
  <sheetFormatPr defaultRowHeight="12.75"/>
  <cols>
    <col min="1" max="1" width="22" style="1" customWidth="1"/>
    <col min="2" max="17" width="9.7109375" style="1" customWidth="1"/>
    <col min="18" max="16384" width="9.140625" style="1"/>
  </cols>
  <sheetData>
    <row r="1" spans="1:18" ht="15">
      <c r="A1" s="99" t="s">
        <v>215</v>
      </c>
      <c r="B1" s="49"/>
      <c r="C1" s="50"/>
      <c r="D1" s="50"/>
      <c r="E1" s="50"/>
      <c r="F1" s="51"/>
      <c r="G1" s="50"/>
      <c r="H1" s="50"/>
      <c r="I1" s="50"/>
      <c r="J1" s="50"/>
      <c r="K1" s="51"/>
      <c r="L1" s="52"/>
      <c r="M1" s="24"/>
    </row>
    <row r="2" spans="1:18" ht="8.25" customHeight="1">
      <c r="A2" s="99"/>
      <c r="B2" s="49"/>
      <c r="C2" s="50"/>
      <c r="D2" s="50"/>
      <c r="E2" s="50"/>
      <c r="F2" s="51"/>
      <c r="G2" s="50"/>
      <c r="H2" s="50"/>
      <c r="I2" s="50"/>
      <c r="J2" s="50"/>
      <c r="K2" s="51"/>
      <c r="L2" s="52"/>
      <c r="M2" s="24"/>
    </row>
    <row r="3" spans="1:18" ht="15">
      <c r="A3" s="99" t="s">
        <v>168</v>
      </c>
      <c r="B3" s="49"/>
      <c r="C3" s="53"/>
      <c r="D3" s="53"/>
      <c r="E3" s="53"/>
      <c r="F3" s="54"/>
      <c r="G3" s="53"/>
      <c r="H3" s="53"/>
      <c r="I3" s="53"/>
      <c r="J3" s="53"/>
      <c r="K3" s="54"/>
      <c r="L3" s="55"/>
      <c r="M3" s="24"/>
    </row>
    <row r="4" spans="1:18" ht="8.25" customHeight="1">
      <c r="A4" s="99"/>
      <c r="B4" s="49"/>
      <c r="C4" s="53"/>
      <c r="D4" s="53"/>
      <c r="E4" s="53"/>
      <c r="F4" s="54"/>
      <c r="G4" s="53"/>
      <c r="H4" s="53"/>
      <c r="I4" s="53"/>
      <c r="J4" s="53"/>
      <c r="K4" s="54"/>
      <c r="L4" s="55"/>
      <c r="M4" s="24"/>
    </row>
    <row r="5" spans="1:18">
      <c r="A5" s="101" t="s">
        <v>225</v>
      </c>
      <c r="B5" s="56"/>
      <c r="C5" s="53"/>
      <c r="D5" s="57"/>
      <c r="E5" s="58"/>
      <c r="F5" s="59"/>
      <c r="G5" s="59"/>
      <c r="H5" s="59"/>
      <c r="I5" s="59"/>
      <c r="J5" s="59"/>
      <c r="K5" s="53"/>
      <c r="L5" s="60"/>
      <c r="M5" s="24"/>
    </row>
    <row r="6" spans="1:18" ht="12.75" customHeight="1">
      <c r="A6" s="553" t="s">
        <v>6</v>
      </c>
      <c r="B6" s="559" t="s">
        <v>169</v>
      </c>
      <c r="C6" s="542"/>
      <c r="D6" s="542"/>
      <c r="E6" s="542"/>
      <c r="F6" s="542"/>
      <c r="G6" s="542"/>
      <c r="H6" s="542"/>
      <c r="I6" s="542"/>
      <c r="J6" s="542"/>
      <c r="K6" s="542"/>
      <c r="L6" s="542"/>
      <c r="M6" s="542"/>
      <c r="N6" s="542"/>
      <c r="O6" s="542"/>
      <c r="P6" s="542"/>
      <c r="Q6" s="542"/>
      <c r="R6" s="543"/>
    </row>
    <row r="7" spans="1:18" ht="12.75" customHeight="1">
      <c r="A7" s="554"/>
      <c r="B7" s="422" t="s">
        <v>167</v>
      </c>
      <c r="C7" s="422" t="s">
        <v>154</v>
      </c>
      <c r="D7" s="423" t="s">
        <v>155</v>
      </c>
      <c r="E7" s="423" t="s">
        <v>156</v>
      </c>
      <c r="F7" s="423" t="s">
        <v>157</v>
      </c>
      <c r="G7" s="423" t="s">
        <v>158</v>
      </c>
      <c r="H7" s="423" t="s">
        <v>159</v>
      </c>
      <c r="I7" s="423" t="s">
        <v>160</v>
      </c>
      <c r="J7" s="423" t="s">
        <v>161</v>
      </c>
      <c r="K7" s="423" t="s">
        <v>162</v>
      </c>
      <c r="L7" s="423" t="s">
        <v>163</v>
      </c>
      <c r="M7" s="423" t="s">
        <v>164</v>
      </c>
      <c r="N7" s="423" t="s">
        <v>165</v>
      </c>
      <c r="O7" s="423" t="s">
        <v>32</v>
      </c>
      <c r="P7" s="423" t="s">
        <v>73</v>
      </c>
      <c r="Q7" s="423" t="s">
        <v>137</v>
      </c>
      <c r="R7" s="423" t="s">
        <v>199</v>
      </c>
    </row>
    <row r="8" spans="1:18">
      <c r="A8" s="555"/>
      <c r="B8" s="163"/>
      <c r="C8" s="164"/>
      <c r="D8" s="136"/>
      <c r="E8" s="136"/>
      <c r="F8" s="136"/>
      <c r="G8" s="136"/>
      <c r="H8" s="136"/>
      <c r="I8" s="136"/>
      <c r="J8" s="136"/>
      <c r="K8" s="136"/>
      <c r="L8" s="424"/>
      <c r="M8" s="424"/>
      <c r="N8" s="424"/>
      <c r="O8" s="424"/>
      <c r="P8" s="424"/>
      <c r="Q8" s="424"/>
      <c r="R8" s="424"/>
    </row>
    <row r="9" spans="1:18">
      <c r="A9" s="165" t="s">
        <v>2</v>
      </c>
      <c r="B9" s="166"/>
      <c r="C9" s="167"/>
      <c r="D9" s="168"/>
      <c r="E9" s="168"/>
      <c r="F9" s="168"/>
      <c r="G9" s="168"/>
      <c r="H9" s="168"/>
      <c r="I9" s="168"/>
      <c r="J9" s="168"/>
      <c r="K9" s="168"/>
      <c r="L9" s="426"/>
      <c r="M9" s="426"/>
      <c r="N9" s="426"/>
      <c r="O9" s="426"/>
      <c r="P9" s="426"/>
      <c r="Q9" s="426"/>
      <c r="R9" s="426"/>
    </row>
    <row r="10" spans="1:18">
      <c r="A10" s="170">
        <v>2000</v>
      </c>
      <c r="B10" s="172">
        <v>1.03</v>
      </c>
      <c r="C10" s="172">
        <v>1.0289999999999999</v>
      </c>
      <c r="D10" s="172">
        <v>1.022</v>
      </c>
      <c r="E10" s="172">
        <v>1.0029999999999999</v>
      </c>
      <c r="F10" s="172">
        <v>0.93200000000000005</v>
      </c>
      <c r="G10" s="172">
        <v>0.9</v>
      </c>
      <c r="H10" s="172">
        <v>0.875</v>
      </c>
      <c r="I10" s="172">
        <v>0.83799999999999997</v>
      </c>
      <c r="J10" s="172">
        <v>0.79900000000000004</v>
      </c>
      <c r="K10" s="172">
        <v>0.76900000000000002</v>
      </c>
      <c r="L10" s="172">
        <v>0.73499999999999999</v>
      </c>
      <c r="M10" s="172">
        <v>0.70799999999999996</v>
      </c>
      <c r="N10" s="172">
        <v>0.67900000000000005</v>
      </c>
      <c r="O10" s="172">
        <v>0.66700000000000004</v>
      </c>
      <c r="P10" s="426">
        <v>0.63700000000000001</v>
      </c>
      <c r="Q10" s="426">
        <v>0.61799999999999999</v>
      </c>
      <c r="R10" s="426" t="s">
        <v>94</v>
      </c>
    </row>
    <row r="11" spans="1:18">
      <c r="A11" s="170">
        <v>2001</v>
      </c>
      <c r="B11" s="172" t="s">
        <v>75</v>
      </c>
      <c r="C11" s="172">
        <v>2.0430000000000001</v>
      </c>
      <c r="D11" s="172">
        <v>2.0390000000000001</v>
      </c>
      <c r="E11" s="172">
        <v>2.0249999999999999</v>
      </c>
      <c r="F11" s="172">
        <v>1.996</v>
      </c>
      <c r="G11" s="172">
        <v>1.9430000000000001</v>
      </c>
      <c r="H11" s="172">
        <v>1.9019999999999999</v>
      </c>
      <c r="I11" s="172">
        <v>1.837</v>
      </c>
      <c r="J11" s="172">
        <v>1.794</v>
      </c>
      <c r="K11" s="172">
        <v>1.734</v>
      </c>
      <c r="L11" s="172">
        <v>1.6659999999999999</v>
      </c>
      <c r="M11" s="172">
        <v>1.623</v>
      </c>
      <c r="N11" s="172">
        <v>1.5580000000000001</v>
      </c>
      <c r="O11" s="172">
        <v>1.5129999999999999</v>
      </c>
      <c r="P11" s="426">
        <v>1.4810000000000001</v>
      </c>
      <c r="Q11" s="426">
        <v>1.4410000000000001</v>
      </c>
      <c r="R11" s="426" t="s">
        <v>94</v>
      </c>
    </row>
    <row r="12" spans="1:18">
      <c r="A12" s="170">
        <v>2002</v>
      </c>
      <c r="B12" s="172" t="s">
        <v>75</v>
      </c>
      <c r="C12" s="172" t="s">
        <v>75</v>
      </c>
      <c r="D12" s="172">
        <v>6.0270000000000001</v>
      </c>
      <c r="E12" s="172">
        <v>5.9960000000000004</v>
      </c>
      <c r="F12" s="172">
        <v>5.944</v>
      </c>
      <c r="G12" s="172">
        <v>5.8559999999999999</v>
      </c>
      <c r="H12" s="172">
        <v>5.7759999999999998</v>
      </c>
      <c r="I12" s="172">
        <v>5.649</v>
      </c>
      <c r="J12" s="172">
        <v>5.5419999999999998</v>
      </c>
      <c r="K12" s="172">
        <v>5.3639999999999999</v>
      </c>
      <c r="L12" s="172">
        <v>5.2030000000000003</v>
      </c>
      <c r="M12" s="172">
        <v>5.0309999999999997</v>
      </c>
      <c r="N12" s="172">
        <v>4.843</v>
      </c>
      <c r="O12" s="172">
        <v>4.6440000000000001</v>
      </c>
      <c r="P12" s="426">
        <v>4.468</v>
      </c>
      <c r="Q12" s="426">
        <v>4.282</v>
      </c>
      <c r="R12" s="426" t="s">
        <v>94</v>
      </c>
    </row>
    <row r="13" spans="1:18">
      <c r="A13" s="170">
        <v>2003</v>
      </c>
      <c r="B13" s="172" t="s">
        <v>75</v>
      </c>
      <c r="C13" s="172" t="s">
        <v>75</v>
      </c>
      <c r="D13" s="172" t="s">
        <v>75</v>
      </c>
      <c r="E13" s="172">
        <v>9.8049999999999997</v>
      </c>
      <c r="F13" s="172">
        <v>9.7390000000000008</v>
      </c>
      <c r="G13" s="172">
        <v>9.6460000000000008</v>
      </c>
      <c r="H13" s="172">
        <v>9.5329999999999995</v>
      </c>
      <c r="I13" s="172">
        <v>9.375</v>
      </c>
      <c r="J13" s="172">
        <v>9.1590000000000007</v>
      </c>
      <c r="K13" s="172">
        <v>8.9039999999999999</v>
      </c>
      <c r="L13" s="172">
        <v>8.6189999999999998</v>
      </c>
      <c r="M13" s="172">
        <v>8.3490000000000002</v>
      </c>
      <c r="N13" s="172">
        <v>8.08</v>
      </c>
      <c r="O13" s="172">
        <v>7.8070000000000004</v>
      </c>
      <c r="P13" s="426">
        <v>7.4589999999999996</v>
      </c>
      <c r="Q13" s="426">
        <v>7.1459999999999999</v>
      </c>
      <c r="R13" s="426" t="s">
        <v>94</v>
      </c>
    </row>
    <row r="14" spans="1:18">
      <c r="A14" s="170">
        <v>2004</v>
      </c>
      <c r="B14" s="172" t="s">
        <v>75</v>
      </c>
      <c r="C14" s="172" t="s">
        <v>75</v>
      </c>
      <c r="D14" s="172" t="s">
        <v>75</v>
      </c>
      <c r="E14" s="172" t="s">
        <v>75</v>
      </c>
      <c r="F14" s="172">
        <v>10.177</v>
      </c>
      <c r="G14" s="172">
        <v>10.085000000000001</v>
      </c>
      <c r="H14" s="172">
        <v>10.003</v>
      </c>
      <c r="I14" s="172">
        <v>9.875</v>
      </c>
      <c r="J14" s="172">
        <v>9.7070000000000007</v>
      </c>
      <c r="K14" s="172">
        <v>9.4789999999999992</v>
      </c>
      <c r="L14" s="172">
        <v>9.2509999999999994</v>
      </c>
      <c r="M14" s="172">
        <v>9.0009999999999994</v>
      </c>
      <c r="N14" s="172">
        <v>8.7080000000000002</v>
      </c>
      <c r="O14" s="172">
        <v>8.4130000000000003</v>
      </c>
      <c r="P14" s="426">
        <v>8.0670000000000002</v>
      </c>
      <c r="Q14" s="426">
        <v>7.76</v>
      </c>
      <c r="R14" s="426" t="s">
        <v>94</v>
      </c>
    </row>
    <row r="15" spans="1:18">
      <c r="A15" s="170">
        <v>2005</v>
      </c>
      <c r="B15" s="172" t="s">
        <v>75</v>
      </c>
      <c r="C15" s="172" t="s">
        <v>75</v>
      </c>
      <c r="D15" s="172" t="s">
        <v>75</v>
      </c>
      <c r="E15" s="172" t="s">
        <v>75</v>
      </c>
      <c r="F15" s="172" t="s">
        <v>75</v>
      </c>
      <c r="G15" s="172">
        <v>10.35</v>
      </c>
      <c r="H15" s="172">
        <v>10.259</v>
      </c>
      <c r="I15" s="172">
        <v>10.193</v>
      </c>
      <c r="J15" s="172">
        <v>10.09</v>
      </c>
      <c r="K15" s="172">
        <v>9.8949999999999996</v>
      </c>
      <c r="L15" s="172">
        <v>9.68</v>
      </c>
      <c r="M15" s="172">
        <v>9.4269999999999996</v>
      </c>
      <c r="N15" s="172">
        <v>9.1679999999999993</v>
      </c>
      <c r="O15" s="172">
        <v>8.8650000000000002</v>
      </c>
      <c r="P15" s="426">
        <v>8.5760000000000005</v>
      </c>
      <c r="Q15" s="426">
        <v>8.2829999999999995</v>
      </c>
      <c r="R15" s="426" t="s">
        <v>94</v>
      </c>
    </row>
    <row r="16" spans="1:18">
      <c r="A16" s="170">
        <v>2006</v>
      </c>
      <c r="B16" s="172" t="s">
        <v>75</v>
      </c>
      <c r="C16" s="172" t="s">
        <v>75</v>
      </c>
      <c r="D16" s="172" t="s">
        <v>75</v>
      </c>
      <c r="E16" s="172" t="s">
        <v>75</v>
      </c>
      <c r="F16" s="172" t="s">
        <v>75</v>
      </c>
      <c r="G16" s="172" t="s">
        <v>75</v>
      </c>
      <c r="H16" s="172">
        <v>10.664</v>
      </c>
      <c r="I16" s="172">
        <v>10.561999999999999</v>
      </c>
      <c r="J16" s="172">
        <v>10.472</v>
      </c>
      <c r="K16" s="172">
        <v>10.327999999999999</v>
      </c>
      <c r="L16" s="172">
        <v>10.173</v>
      </c>
      <c r="M16" s="172">
        <v>9.9489999999999998</v>
      </c>
      <c r="N16" s="172">
        <v>9.75</v>
      </c>
      <c r="O16" s="172">
        <v>9.5079999999999991</v>
      </c>
      <c r="P16" s="426">
        <v>9.2080000000000002</v>
      </c>
      <c r="Q16" s="426">
        <v>8.875</v>
      </c>
      <c r="R16" s="426" t="s">
        <v>94</v>
      </c>
    </row>
    <row r="17" spans="1:18">
      <c r="A17" s="170">
        <v>2007</v>
      </c>
      <c r="B17" s="172" t="s">
        <v>75</v>
      </c>
      <c r="C17" s="172" t="s">
        <v>75</v>
      </c>
      <c r="D17" s="172" t="s">
        <v>75</v>
      </c>
      <c r="E17" s="172" t="s">
        <v>75</v>
      </c>
      <c r="F17" s="172" t="s">
        <v>75</v>
      </c>
      <c r="G17" s="172" t="s">
        <v>75</v>
      </c>
      <c r="H17" s="172" t="s">
        <v>75</v>
      </c>
      <c r="I17" s="172">
        <v>10.912000000000001</v>
      </c>
      <c r="J17" s="172">
        <v>10.821</v>
      </c>
      <c r="K17" s="172">
        <v>10.728</v>
      </c>
      <c r="L17" s="172">
        <v>10.622999999999999</v>
      </c>
      <c r="M17" s="172">
        <v>10.468999999999999</v>
      </c>
      <c r="N17" s="172">
        <v>10.237</v>
      </c>
      <c r="O17" s="172">
        <v>10.034000000000001</v>
      </c>
      <c r="P17" s="426">
        <v>9.7889999999999997</v>
      </c>
      <c r="Q17" s="426">
        <v>9.4849999999999994</v>
      </c>
      <c r="R17" s="426" t="s">
        <v>94</v>
      </c>
    </row>
    <row r="18" spans="1:18">
      <c r="A18" s="170">
        <v>2008</v>
      </c>
      <c r="B18" s="172" t="s">
        <v>75</v>
      </c>
      <c r="C18" s="172" t="s">
        <v>75</v>
      </c>
      <c r="D18" s="172" t="s">
        <v>75</v>
      </c>
      <c r="E18" s="172" t="s">
        <v>75</v>
      </c>
      <c r="F18" s="172" t="s">
        <v>75</v>
      </c>
      <c r="G18" s="172" t="s">
        <v>75</v>
      </c>
      <c r="H18" s="172" t="s">
        <v>75</v>
      </c>
      <c r="I18" s="172" t="s">
        <v>75</v>
      </c>
      <c r="J18" s="172">
        <v>11.554</v>
      </c>
      <c r="K18" s="172">
        <v>11.419</v>
      </c>
      <c r="L18" s="172">
        <v>11.348000000000001</v>
      </c>
      <c r="M18" s="172">
        <v>11.231999999999999</v>
      </c>
      <c r="N18" s="172">
        <v>11.082000000000001</v>
      </c>
      <c r="O18" s="172">
        <v>10.887</v>
      </c>
      <c r="P18" s="426">
        <v>10.617000000000001</v>
      </c>
      <c r="Q18" s="426">
        <v>10.369</v>
      </c>
      <c r="R18" s="426" t="s">
        <v>94</v>
      </c>
    </row>
    <row r="19" spans="1:18">
      <c r="A19" s="170">
        <v>2009</v>
      </c>
      <c r="B19" s="172" t="s">
        <v>75</v>
      </c>
      <c r="C19" s="172" t="s">
        <v>75</v>
      </c>
      <c r="D19" s="172" t="s">
        <v>75</v>
      </c>
      <c r="E19" s="172" t="s">
        <v>75</v>
      </c>
      <c r="F19" s="172" t="s">
        <v>75</v>
      </c>
      <c r="G19" s="172" t="s">
        <v>75</v>
      </c>
      <c r="H19" s="172" t="s">
        <v>75</v>
      </c>
      <c r="I19" s="172" t="s">
        <v>75</v>
      </c>
      <c r="J19" s="172" t="s">
        <v>75</v>
      </c>
      <c r="K19" s="172">
        <v>11.923</v>
      </c>
      <c r="L19" s="172">
        <v>11.827999999999999</v>
      </c>
      <c r="M19" s="172">
        <v>11.756</v>
      </c>
      <c r="N19" s="172">
        <v>11.663</v>
      </c>
      <c r="O19" s="172">
        <v>11.537000000000001</v>
      </c>
      <c r="P19" s="426">
        <v>11.377000000000001</v>
      </c>
      <c r="Q19" s="426">
        <v>11.163</v>
      </c>
      <c r="R19" s="426" t="s">
        <v>94</v>
      </c>
    </row>
    <row r="20" spans="1:18">
      <c r="A20" s="170">
        <v>2010</v>
      </c>
      <c r="B20" s="172" t="s">
        <v>75</v>
      </c>
      <c r="C20" s="172" t="s">
        <v>75</v>
      </c>
      <c r="D20" s="172" t="s">
        <v>75</v>
      </c>
      <c r="E20" s="172" t="s">
        <v>75</v>
      </c>
      <c r="F20" s="172" t="s">
        <v>75</v>
      </c>
      <c r="G20" s="172" t="s">
        <v>75</v>
      </c>
      <c r="H20" s="172" t="s">
        <v>75</v>
      </c>
      <c r="I20" s="172" t="s">
        <v>75</v>
      </c>
      <c r="J20" s="172" t="s">
        <v>75</v>
      </c>
      <c r="K20" s="172" t="s">
        <v>75</v>
      </c>
      <c r="L20" s="172">
        <v>11.933999999999999</v>
      </c>
      <c r="M20" s="172">
        <v>11.863</v>
      </c>
      <c r="N20" s="172">
        <v>11.818</v>
      </c>
      <c r="O20" s="172">
        <v>11.746</v>
      </c>
      <c r="P20" s="426">
        <v>11.657</v>
      </c>
      <c r="Q20" s="426">
        <v>11.545999999999999</v>
      </c>
      <c r="R20" s="426" t="s">
        <v>94</v>
      </c>
    </row>
    <row r="21" spans="1:18">
      <c r="A21" s="170">
        <v>2011</v>
      </c>
      <c r="B21" s="172" t="s">
        <v>75</v>
      </c>
      <c r="C21" s="172" t="s">
        <v>75</v>
      </c>
      <c r="D21" s="172" t="s">
        <v>75</v>
      </c>
      <c r="E21" s="172" t="s">
        <v>75</v>
      </c>
      <c r="F21" s="172" t="s">
        <v>75</v>
      </c>
      <c r="G21" s="172" t="s">
        <v>75</v>
      </c>
      <c r="H21" s="172" t="s">
        <v>75</v>
      </c>
      <c r="I21" s="172" t="s">
        <v>75</v>
      </c>
      <c r="J21" s="172" t="s">
        <v>75</v>
      </c>
      <c r="K21" s="172" t="s">
        <v>75</v>
      </c>
      <c r="L21" s="172" t="s">
        <v>75</v>
      </c>
      <c r="M21" s="172">
        <v>12.005000000000001</v>
      </c>
      <c r="N21" s="172">
        <v>11.954000000000001</v>
      </c>
      <c r="O21" s="172">
        <v>11.923999999999999</v>
      </c>
      <c r="P21" s="426">
        <v>11.872999999999999</v>
      </c>
      <c r="Q21" s="426">
        <v>11.811999999999999</v>
      </c>
      <c r="R21" s="426" t="s">
        <v>94</v>
      </c>
    </row>
    <row r="22" spans="1:18">
      <c r="A22" s="170">
        <v>2012</v>
      </c>
      <c r="B22" s="172" t="s">
        <v>75</v>
      </c>
      <c r="C22" s="172" t="s">
        <v>75</v>
      </c>
      <c r="D22" s="172" t="s">
        <v>75</v>
      </c>
      <c r="E22" s="172" t="s">
        <v>75</v>
      </c>
      <c r="F22" s="172" t="s">
        <v>75</v>
      </c>
      <c r="G22" s="172" t="s">
        <v>75</v>
      </c>
      <c r="H22" s="172" t="s">
        <v>75</v>
      </c>
      <c r="I22" s="172" t="s">
        <v>75</v>
      </c>
      <c r="J22" s="172" t="s">
        <v>75</v>
      </c>
      <c r="K22" s="172" t="s">
        <v>75</v>
      </c>
      <c r="L22" s="172" t="s">
        <v>75</v>
      </c>
      <c r="M22" s="172" t="s">
        <v>75</v>
      </c>
      <c r="N22" s="172">
        <v>12.109</v>
      </c>
      <c r="O22" s="172">
        <v>12.082000000000001</v>
      </c>
      <c r="P22" s="426">
        <v>12.034000000000001</v>
      </c>
      <c r="Q22" s="426">
        <v>11.984999999999999</v>
      </c>
      <c r="R22" s="426" t="s">
        <v>94</v>
      </c>
    </row>
    <row r="23" spans="1:18">
      <c r="A23" s="170">
        <v>2013</v>
      </c>
      <c r="B23" s="172" t="s">
        <v>75</v>
      </c>
      <c r="C23" s="172" t="s">
        <v>75</v>
      </c>
      <c r="D23" s="172" t="s">
        <v>75</v>
      </c>
      <c r="E23" s="172" t="s">
        <v>75</v>
      </c>
      <c r="F23" s="172" t="s">
        <v>75</v>
      </c>
      <c r="G23" s="172" t="s">
        <v>75</v>
      </c>
      <c r="H23" s="172" t="s">
        <v>75</v>
      </c>
      <c r="I23" s="172" t="s">
        <v>75</v>
      </c>
      <c r="J23" s="172" t="s">
        <v>75</v>
      </c>
      <c r="K23" s="172" t="s">
        <v>75</v>
      </c>
      <c r="L23" s="172" t="s">
        <v>75</v>
      </c>
      <c r="M23" s="172" t="s">
        <v>75</v>
      </c>
      <c r="N23" s="172" t="s">
        <v>75</v>
      </c>
      <c r="O23" s="172">
        <v>12.335000000000001</v>
      </c>
      <c r="P23" s="426">
        <v>12.295999999999999</v>
      </c>
      <c r="Q23" s="426">
        <v>12.257</v>
      </c>
      <c r="R23" s="426" t="s">
        <v>94</v>
      </c>
    </row>
    <row r="24" spans="1:18">
      <c r="A24" s="170">
        <v>2014</v>
      </c>
      <c r="B24" s="172" t="s">
        <v>75</v>
      </c>
      <c r="C24" s="172" t="s">
        <v>75</v>
      </c>
      <c r="D24" s="172" t="s">
        <v>75</v>
      </c>
      <c r="E24" s="172" t="s">
        <v>75</v>
      </c>
      <c r="F24" s="172" t="s">
        <v>75</v>
      </c>
      <c r="G24" s="172" t="s">
        <v>75</v>
      </c>
      <c r="H24" s="172" t="s">
        <v>75</v>
      </c>
      <c r="I24" s="172" t="s">
        <v>75</v>
      </c>
      <c r="J24" s="172" t="s">
        <v>75</v>
      </c>
      <c r="K24" s="172" t="s">
        <v>75</v>
      </c>
      <c r="L24" s="172" t="s">
        <v>75</v>
      </c>
      <c r="M24" s="172" t="s">
        <v>75</v>
      </c>
      <c r="N24" s="172" t="s">
        <v>75</v>
      </c>
      <c r="O24" s="172" t="s">
        <v>75</v>
      </c>
      <c r="P24" s="426">
        <v>12.741</v>
      </c>
      <c r="Q24" s="426">
        <v>12.718</v>
      </c>
      <c r="R24" s="426"/>
    </row>
    <row r="25" spans="1:18">
      <c r="A25" s="170">
        <v>2015</v>
      </c>
      <c r="B25" s="172" t="s">
        <v>75</v>
      </c>
      <c r="C25" s="172" t="s">
        <v>75</v>
      </c>
      <c r="D25" s="172" t="s">
        <v>75</v>
      </c>
      <c r="E25" s="172" t="s">
        <v>75</v>
      </c>
      <c r="F25" s="172" t="s">
        <v>75</v>
      </c>
      <c r="G25" s="172" t="s">
        <v>75</v>
      </c>
      <c r="H25" s="172" t="s">
        <v>75</v>
      </c>
      <c r="I25" s="172" t="s">
        <v>75</v>
      </c>
      <c r="J25" s="172" t="s">
        <v>75</v>
      </c>
      <c r="K25" s="172" t="s">
        <v>75</v>
      </c>
      <c r="L25" s="172" t="s">
        <v>75</v>
      </c>
      <c r="M25" s="172" t="s">
        <v>75</v>
      </c>
      <c r="N25" s="172" t="s">
        <v>75</v>
      </c>
      <c r="O25" s="172" t="s">
        <v>75</v>
      </c>
      <c r="P25" s="426" t="s">
        <v>75</v>
      </c>
      <c r="Q25" s="426">
        <v>12.754</v>
      </c>
      <c r="R25" s="426"/>
    </row>
    <row r="26" spans="1:18">
      <c r="A26" s="170">
        <v>2016</v>
      </c>
      <c r="B26" s="172" t="s">
        <v>75</v>
      </c>
      <c r="C26" s="172" t="s">
        <v>75</v>
      </c>
      <c r="D26" s="172" t="s">
        <v>75</v>
      </c>
      <c r="E26" s="172" t="s">
        <v>75</v>
      </c>
      <c r="F26" s="172" t="s">
        <v>75</v>
      </c>
      <c r="G26" s="172" t="s">
        <v>75</v>
      </c>
      <c r="H26" s="172" t="s">
        <v>75</v>
      </c>
      <c r="I26" s="172" t="s">
        <v>75</v>
      </c>
      <c r="J26" s="172" t="s">
        <v>75</v>
      </c>
      <c r="K26" s="172" t="s">
        <v>75</v>
      </c>
      <c r="L26" s="172" t="s">
        <v>75</v>
      </c>
      <c r="M26" s="172" t="s">
        <v>75</v>
      </c>
      <c r="N26" s="172" t="s">
        <v>75</v>
      </c>
      <c r="O26" s="172" t="s">
        <v>75</v>
      </c>
      <c r="P26" s="427" t="s">
        <v>75</v>
      </c>
      <c r="Q26" s="427" t="s">
        <v>75</v>
      </c>
      <c r="R26" s="427">
        <v>13.196999999999999</v>
      </c>
    </row>
    <row r="27" spans="1:18" ht="24">
      <c r="A27" s="106" t="s">
        <v>170</v>
      </c>
      <c r="B27" s="328">
        <v>1.03</v>
      </c>
      <c r="C27" s="328">
        <v>3.0720000000000001</v>
      </c>
      <c r="D27" s="328">
        <v>9.088000000000001</v>
      </c>
      <c r="E27" s="328">
        <v>18.829000000000001</v>
      </c>
      <c r="F27" s="328">
        <v>28.788</v>
      </c>
      <c r="G27" s="328">
        <v>38.78</v>
      </c>
      <c r="H27" s="328">
        <v>49.012</v>
      </c>
      <c r="I27" s="328">
        <v>59.240999999999993</v>
      </c>
      <c r="J27" s="328">
        <v>69.938000000000002</v>
      </c>
      <c r="K27" s="328">
        <v>80.543000000000006</v>
      </c>
      <c r="L27" s="328">
        <v>91.06</v>
      </c>
      <c r="M27" s="328">
        <v>101.41299999999998</v>
      </c>
      <c r="N27" s="328">
        <v>111.64899999999999</v>
      </c>
      <c r="O27" s="328">
        <v>121.96199999999999</v>
      </c>
      <c r="P27" s="428">
        <v>132.28000000000003</v>
      </c>
      <c r="Q27" s="428">
        <v>142.49399999999997</v>
      </c>
      <c r="R27" s="428" t="s">
        <v>94</v>
      </c>
    </row>
    <row r="28" spans="1:18">
      <c r="A28" s="552" t="s">
        <v>1</v>
      </c>
      <c r="B28" s="552"/>
      <c r="C28" s="552"/>
      <c r="D28" s="552"/>
      <c r="E28" s="552"/>
      <c r="F28" s="61"/>
      <c r="G28" s="61"/>
      <c r="H28" s="61"/>
      <c r="I28" s="61"/>
      <c r="J28" s="61"/>
      <c r="K28" s="61"/>
      <c r="Q28" s="62"/>
      <c r="R28" s="62" t="s">
        <v>10</v>
      </c>
    </row>
    <row r="29" spans="1:18">
      <c r="A29" s="62"/>
      <c r="B29" s="62"/>
      <c r="C29" s="53"/>
      <c r="D29" s="53"/>
      <c r="E29" s="53"/>
      <c r="F29" s="53"/>
      <c r="G29" s="53"/>
      <c r="H29" s="53"/>
      <c r="I29" s="53"/>
      <c r="J29" s="53"/>
      <c r="K29" s="53"/>
      <c r="L29" s="55"/>
      <c r="M29" s="24"/>
    </row>
    <row r="30" spans="1:18" ht="15">
      <c r="A30" s="99" t="s">
        <v>171</v>
      </c>
      <c r="B30" s="49"/>
      <c r="C30" s="53"/>
      <c r="D30" s="53"/>
      <c r="E30" s="53"/>
      <c r="F30" s="54"/>
      <c r="G30" s="53"/>
      <c r="H30" s="53"/>
      <c r="I30" s="53"/>
      <c r="J30" s="53"/>
      <c r="K30" s="54"/>
      <c r="L30" s="55"/>
      <c r="M30" s="24"/>
    </row>
    <row r="31" spans="1:18">
      <c r="A31" s="100" t="s">
        <v>225</v>
      </c>
      <c r="B31" s="56"/>
      <c r="C31" s="53"/>
      <c r="D31" s="57"/>
      <c r="E31" s="58"/>
      <c r="F31" s="59"/>
      <c r="G31" s="59"/>
      <c r="H31" s="59"/>
      <c r="I31" s="59"/>
      <c r="J31" s="59"/>
      <c r="K31" s="53"/>
      <c r="L31" s="60"/>
      <c r="M31" s="24"/>
    </row>
    <row r="32" spans="1:18" ht="12.75" customHeight="1">
      <c r="A32" s="556" t="s">
        <v>6</v>
      </c>
      <c r="B32" s="559" t="s">
        <v>172</v>
      </c>
      <c r="C32" s="542"/>
      <c r="D32" s="542"/>
      <c r="E32" s="542"/>
      <c r="F32" s="542"/>
      <c r="G32" s="542"/>
      <c r="H32" s="542"/>
      <c r="I32" s="542"/>
      <c r="J32" s="542"/>
      <c r="K32" s="542"/>
      <c r="L32" s="542"/>
      <c r="M32" s="542"/>
      <c r="N32" s="542"/>
      <c r="O32" s="542"/>
      <c r="P32" s="542"/>
      <c r="Q32" s="542"/>
      <c r="R32" s="543"/>
    </row>
    <row r="33" spans="1:18" ht="12.75" customHeight="1">
      <c r="A33" s="557"/>
      <c r="B33" s="422" t="s">
        <v>167</v>
      </c>
      <c r="C33" s="422" t="s">
        <v>154</v>
      </c>
      <c r="D33" s="423" t="s">
        <v>155</v>
      </c>
      <c r="E33" s="423" t="s">
        <v>156</v>
      </c>
      <c r="F33" s="423" t="s">
        <v>157</v>
      </c>
      <c r="G33" s="423" t="s">
        <v>158</v>
      </c>
      <c r="H33" s="423" t="s">
        <v>159</v>
      </c>
      <c r="I33" s="423" t="s">
        <v>160</v>
      </c>
      <c r="J33" s="423" t="s">
        <v>161</v>
      </c>
      <c r="K33" s="423" t="s">
        <v>162</v>
      </c>
      <c r="L33" s="423" t="s">
        <v>163</v>
      </c>
      <c r="M33" s="423" t="s">
        <v>164</v>
      </c>
      <c r="N33" s="423" t="s">
        <v>165</v>
      </c>
      <c r="O33" s="423" t="s">
        <v>32</v>
      </c>
      <c r="P33" s="423" t="s">
        <v>73</v>
      </c>
      <c r="Q33" s="425" t="s">
        <v>137</v>
      </c>
      <c r="R33" s="425" t="s">
        <v>199</v>
      </c>
    </row>
    <row r="34" spans="1:18">
      <c r="A34" s="558"/>
      <c r="B34" s="163"/>
      <c r="C34" s="164"/>
      <c r="D34" s="136"/>
      <c r="E34" s="136"/>
      <c r="F34" s="136"/>
      <c r="G34" s="136"/>
      <c r="H34" s="136"/>
      <c r="I34" s="136"/>
      <c r="J34" s="136"/>
      <c r="K34" s="136"/>
      <c r="L34" s="424"/>
      <c r="M34" s="424"/>
      <c r="N34" s="424"/>
      <c r="O34" s="424"/>
      <c r="P34" s="424"/>
      <c r="Q34" s="424"/>
      <c r="R34" s="424"/>
    </row>
    <row r="35" spans="1:18">
      <c r="A35" s="165" t="s">
        <v>2</v>
      </c>
      <c r="B35" s="166"/>
      <c r="C35" s="167"/>
      <c r="D35" s="168"/>
      <c r="E35" s="168"/>
      <c r="F35" s="168"/>
      <c r="G35" s="168"/>
      <c r="H35" s="168"/>
      <c r="I35" s="168"/>
      <c r="J35" s="168"/>
      <c r="K35" s="168"/>
      <c r="L35" s="426"/>
      <c r="M35" s="426"/>
      <c r="N35" s="426"/>
      <c r="O35" s="426"/>
      <c r="P35" s="426"/>
      <c r="Q35" s="426"/>
      <c r="R35" s="426"/>
    </row>
    <row r="36" spans="1:18">
      <c r="A36" s="170">
        <v>2000</v>
      </c>
      <c r="B36" s="172">
        <v>2.7711030000000001</v>
      </c>
      <c r="C36" s="172">
        <v>3.525544</v>
      </c>
      <c r="D36" s="172">
        <v>4.2206989999999998</v>
      </c>
      <c r="E36" s="172">
        <v>4.6801779999999997</v>
      </c>
      <c r="F36" s="172">
        <v>4.9689990000000002</v>
      </c>
      <c r="G36" s="172">
        <v>5.103243</v>
      </c>
      <c r="H36" s="172">
        <v>5.2005939999999997</v>
      </c>
      <c r="I36" s="172">
        <v>5.1943570000000001</v>
      </c>
      <c r="J36" s="172">
        <v>5.2388320000000004</v>
      </c>
      <c r="K36" s="172">
        <v>5.2432850000000002</v>
      </c>
      <c r="L36" s="172">
        <v>5.1000759999999996</v>
      </c>
      <c r="M36" s="172">
        <v>4.9151550000000004</v>
      </c>
      <c r="N36" s="172">
        <v>4.825882</v>
      </c>
      <c r="O36" s="172">
        <v>4.7847479999999996</v>
      </c>
      <c r="P36" s="426">
        <v>4.6891540000000003</v>
      </c>
      <c r="Q36" s="426">
        <v>4.5874350000000002</v>
      </c>
      <c r="R36" s="426" t="s">
        <v>94</v>
      </c>
    </row>
    <row r="37" spans="1:18">
      <c r="A37" s="170">
        <v>2001</v>
      </c>
      <c r="B37" s="172" t="s">
        <v>75</v>
      </c>
      <c r="C37" s="172">
        <v>8.7375969999999992</v>
      </c>
      <c r="D37" s="172">
        <v>10.288741999999999</v>
      </c>
      <c r="E37" s="172">
        <v>11.36454</v>
      </c>
      <c r="F37" s="172">
        <v>11.931853</v>
      </c>
      <c r="G37" s="172">
        <v>12.165568</v>
      </c>
      <c r="H37" s="172">
        <v>12.424628</v>
      </c>
      <c r="I37" s="172">
        <v>12.491332999999999</v>
      </c>
      <c r="J37" s="172">
        <v>12.650745000000001</v>
      </c>
      <c r="K37" s="172">
        <v>12.691693000000001</v>
      </c>
      <c r="L37" s="172">
        <v>12.362422</v>
      </c>
      <c r="M37" s="172">
        <v>11.990596999999999</v>
      </c>
      <c r="N37" s="172">
        <v>11.775562000000001</v>
      </c>
      <c r="O37" s="172">
        <v>11.525461999999999</v>
      </c>
      <c r="P37" s="426">
        <v>11.151745</v>
      </c>
      <c r="Q37" s="426">
        <v>10.851355999999999</v>
      </c>
      <c r="R37" s="426" t="s">
        <v>94</v>
      </c>
    </row>
    <row r="38" spans="1:18">
      <c r="A38" s="170">
        <v>2002</v>
      </c>
      <c r="B38" s="172" t="s">
        <v>75</v>
      </c>
      <c r="C38" s="172" t="s">
        <v>75</v>
      </c>
      <c r="D38" s="172">
        <v>38.409568999999998</v>
      </c>
      <c r="E38" s="172">
        <v>41.397592000000003</v>
      </c>
      <c r="F38" s="172">
        <v>43.243684000000002</v>
      </c>
      <c r="G38" s="172">
        <v>44.155441000000003</v>
      </c>
      <c r="H38" s="172">
        <v>44.995381000000002</v>
      </c>
      <c r="I38" s="172">
        <v>45.009838000000002</v>
      </c>
      <c r="J38" s="172">
        <v>45.050609999999999</v>
      </c>
      <c r="K38" s="172">
        <v>44.267659000000002</v>
      </c>
      <c r="L38" s="172">
        <v>42.368887000000001</v>
      </c>
      <c r="M38" s="172">
        <v>40.186965000000001</v>
      </c>
      <c r="N38" s="172">
        <v>38.413719</v>
      </c>
      <c r="O38" s="172">
        <v>36.820652000000003</v>
      </c>
      <c r="P38" s="426">
        <v>35.082980999999997</v>
      </c>
      <c r="Q38" s="426">
        <v>33.525644999999997</v>
      </c>
      <c r="R38" s="426" t="s">
        <v>94</v>
      </c>
    </row>
    <row r="39" spans="1:18">
      <c r="A39" s="170">
        <v>2003</v>
      </c>
      <c r="B39" s="172" t="s">
        <v>75</v>
      </c>
      <c r="C39" s="172" t="s">
        <v>75</v>
      </c>
      <c r="D39" s="172" t="s">
        <v>75</v>
      </c>
      <c r="E39" s="172">
        <v>78.631074999999996</v>
      </c>
      <c r="F39" s="172">
        <v>82.086695000000006</v>
      </c>
      <c r="G39" s="172">
        <v>83.704922999999994</v>
      </c>
      <c r="H39" s="172">
        <v>85.262591999999998</v>
      </c>
      <c r="I39" s="172">
        <v>85.356831999999997</v>
      </c>
      <c r="J39" s="172">
        <v>85.219392999999997</v>
      </c>
      <c r="K39" s="172">
        <v>83.387640000000005</v>
      </c>
      <c r="L39" s="172">
        <v>79.041764999999998</v>
      </c>
      <c r="M39" s="172">
        <v>74.372563999999997</v>
      </c>
      <c r="N39" s="172">
        <v>70.178582000000006</v>
      </c>
      <c r="O39" s="172">
        <v>66.276246</v>
      </c>
      <c r="P39" s="426">
        <v>62.494433000000001</v>
      </c>
      <c r="Q39" s="426">
        <v>59.240180000000002</v>
      </c>
      <c r="R39" s="426" t="s">
        <v>94</v>
      </c>
    </row>
    <row r="40" spans="1:18">
      <c r="A40" s="170">
        <v>2004</v>
      </c>
      <c r="B40" s="172" t="s">
        <v>75</v>
      </c>
      <c r="C40" s="172" t="s">
        <v>75</v>
      </c>
      <c r="D40" s="172" t="s">
        <v>75</v>
      </c>
      <c r="E40" s="172" t="s">
        <v>75</v>
      </c>
      <c r="F40" s="172">
        <v>87.199738999999994</v>
      </c>
      <c r="G40" s="172">
        <v>89.647368999999998</v>
      </c>
      <c r="H40" s="172">
        <v>91.862294000000006</v>
      </c>
      <c r="I40" s="172">
        <v>92.559443000000002</v>
      </c>
      <c r="J40" s="172">
        <v>93.108107000000004</v>
      </c>
      <c r="K40" s="172">
        <v>91.646833999999998</v>
      </c>
      <c r="L40" s="172">
        <v>86.910475000000005</v>
      </c>
      <c r="M40" s="172">
        <v>81.674634999999995</v>
      </c>
      <c r="N40" s="172">
        <v>76.954576000000003</v>
      </c>
      <c r="O40" s="172">
        <v>72.786659</v>
      </c>
      <c r="P40" s="426">
        <v>68.601641000000001</v>
      </c>
      <c r="Q40" s="426">
        <v>64.814488999999995</v>
      </c>
      <c r="R40" s="426" t="s">
        <v>94</v>
      </c>
    </row>
    <row r="41" spans="1:18">
      <c r="A41" s="170">
        <v>2005</v>
      </c>
      <c r="B41" s="172" t="s">
        <v>75</v>
      </c>
      <c r="C41" s="172" t="s">
        <v>75</v>
      </c>
      <c r="D41" s="172" t="s">
        <v>75</v>
      </c>
      <c r="E41" s="172" t="s">
        <v>75</v>
      </c>
      <c r="F41" s="172" t="s">
        <v>75</v>
      </c>
      <c r="G41" s="172">
        <v>90.944587999999996</v>
      </c>
      <c r="H41" s="172">
        <v>94.374461999999994</v>
      </c>
      <c r="I41" s="172">
        <v>96.348168999999999</v>
      </c>
      <c r="J41" s="172">
        <v>98.087327999999999</v>
      </c>
      <c r="K41" s="172">
        <v>97.726512</v>
      </c>
      <c r="L41" s="172">
        <v>93.830833999999996</v>
      </c>
      <c r="M41" s="172">
        <v>88.964110000000005</v>
      </c>
      <c r="N41" s="172">
        <v>84.226969999999994</v>
      </c>
      <c r="O41" s="172">
        <v>79.890181999999996</v>
      </c>
      <c r="P41" s="426">
        <v>75.555301</v>
      </c>
      <c r="Q41" s="426">
        <v>71.599012000000002</v>
      </c>
      <c r="R41" s="426" t="s">
        <v>94</v>
      </c>
    </row>
    <row r="42" spans="1:18">
      <c r="A42" s="170">
        <v>2006</v>
      </c>
      <c r="B42" s="172" t="s">
        <v>75</v>
      </c>
      <c r="C42" s="172" t="s">
        <v>75</v>
      </c>
      <c r="D42" s="172" t="s">
        <v>75</v>
      </c>
      <c r="E42" s="172" t="s">
        <v>75</v>
      </c>
      <c r="F42" s="172" t="s">
        <v>75</v>
      </c>
      <c r="G42" s="172" t="s">
        <v>75</v>
      </c>
      <c r="H42" s="172">
        <v>92.777039000000002</v>
      </c>
      <c r="I42" s="172">
        <v>95.964752000000004</v>
      </c>
      <c r="J42" s="172">
        <v>99.485611000000006</v>
      </c>
      <c r="K42" s="172">
        <v>100.685057</v>
      </c>
      <c r="L42" s="172">
        <v>98.003890999999996</v>
      </c>
      <c r="M42" s="172">
        <v>94.182356999999996</v>
      </c>
      <c r="N42" s="172">
        <v>89.972184999999996</v>
      </c>
      <c r="O42" s="172">
        <v>85.810130000000001</v>
      </c>
      <c r="P42" s="426">
        <v>81.399766</v>
      </c>
      <c r="Q42" s="426">
        <v>77.287083999999993</v>
      </c>
      <c r="R42" s="426" t="s">
        <v>94</v>
      </c>
    </row>
    <row r="43" spans="1:18">
      <c r="A43" s="170">
        <v>2007</v>
      </c>
      <c r="B43" s="172" t="s">
        <v>75</v>
      </c>
      <c r="C43" s="172" t="s">
        <v>75</v>
      </c>
      <c r="D43" s="172" t="s">
        <v>75</v>
      </c>
      <c r="E43" s="172" t="s">
        <v>75</v>
      </c>
      <c r="F43" s="172" t="s">
        <v>75</v>
      </c>
      <c r="G43" s="172" t="s">
        <v>75</v>
      </c>
      <c r="H43" s="172" t="s">
        <v>75</v>
      </c>
      <c r="I43" s="172">
        <v>96.147682000000003</v>
      </c>
      <c r="J43" s="172">
        <v>101.903597</v>
      </c>
      <c r="K43" s="172">
        <v>105.107151</v>
      </c>
      <c r="L43" s="172">
        <v>104.336381</v>
      </c>
      <c r="M43" s="172">
        <v>102.003979</v>
      </c>
      <c r="N43" s="172">
        <v>98.844404999999995</v>
      </c>
      <c r="O43" s="172">
        <v>95.317569000000006</v>
      </c>
      <c r="P43" s="426">
        <v>91.109607999999994</v>
      </c>
      <c r="Q43" s="426">
        <v>86.765077000000005</v>
      </c>
      <c r="R43" s="426" t="s">
        <v>94</v>
      </c>
    </row>
    <row r="44" spans="1:18">
      <c r="A44" s="170">
        <v>2008</v>
      </c>
      <c r="B44" s="172" t="s">
        <v>75</v>
      </c>
      <c r="C44" s="172" t="s">
        <v>75</v>
      </c>
      <c r="D44" s="172" t="s">
        <v>75</v>
      </c>
      <c r="E44" s="172" t="s">
        <v>75</v>
      </c>
      <c r="F44" s="172" t="s">
        <v>75</v>
      </c>
      <c r="G44" s="172" t="s">
        <v>75</v>
      </c>
      <c r="H44" s="172" t="s">
        <v>75</v>
      </c>
      <c r="I44" s="172" t="s">
        <v>75</v>
      </c>
      <c r="J44" s="172">
        <v>108.766893</v>
      </c>
      <c r="K44" s="172">
        <v>114.10757599999999</v>
      </c>
      <c r="L44" s="172">
        <v>116.046586</v>
      </c>
      <c r="M44" s="172">
        <v>116.396638</v>
      </c>
      <c r="N44" s="172">
        <v>115.10898899999999</v>
      </c>
      <c r="O44" s="172">
        <v>112.56973600000001</v>
      </c>
      <c r="P44" s="426">
        <v>109.114109</v>
      </c>
      <c r="Q44" s="426">
        <v>105.247044</v>
      </c>
      <c r="R44" s="426" t="s">
        <v>94</v>
      </c>
    </row>
    <row r="45" spans="1:18">
      <c r="A45" s="170">
        <v>2009</v>
      </c>
      <c r="B45" s="172" t="s">
        <v>75</v>
      </c>
      <c r="C45" s="172" t="s">
        <v>75</v>
      </c>
      <c r="D45" s="172" t="s">
        <v>75</v>
      </c>
      <c r="E45" s="172" t="s">
        <v>75</v>
      </c>
      <c r="F45" s="172" t="s">
        <v>75</v>
      </c>
      <c r="G45" s="172" t="s">
        <v>75</v>
      </c>
      <c r="H45" s="172" t="s">
        <v>75</v>
      </c>
      <c r="I45" s="172" t="s">
        <v>75</v>
      </c>
      <c r="J45" s="172" t="s">
        <v>75</v>
      </c>
      <c r="K45" s="172">
        <v>120.27378899999999</v>
      </c>
      <c r="L45" s="172">
        <v>124.541264</v>
      </c>
      <c r="M45" s="172">
        <v>127.797439</v>
      </c>
      <c r="N45" s="172">
        <v>129.17723699999999</v>
      </c>
      <c r="O45" s="172">
        <v>128.608161</v>
      </c>
      <c r="P45" s="426">
        <v>126.313371</v>
      </c>
      <c r="Q45" s="426">
        <v>122.922951</v>
      </c>
      <c r="R45" s="426" t="s">
        <v>94</v>
      </c>
    </row>
    <row r="46" spans="1:18">
      <c r="A46" s="170">
        <v>2010</v>
      </c>
      <c r="B46" s="172" t="s">
        <v>75</v>
      </c>
      <c r="C46" s="172" t="s">
        <v>75</v>
      </c>
      <c r="D46" s="172" t="s">
        <v>75</v>
      </c>
      <c r="E46" s="172" t="s">
        <v>75</v>
      </c>
      <c r="F46" s="172" t="s">
        <v>75</v>
      </c>
      <c r="G46" s="172" t="s">
        <v>75</v>
      </c>
      <c r="H46" s="172" t="s">
        <v>75</v>
      </c>
      <c r="I46" s="172" t="s">
        <v>75</v>
      </c>
      <c r="J46" s="172" t="s">
        <v>75</v>
      </c>
      <c r="K46" s="172" t="s">
        <v>75</v>
      </c>
      <c r="L46" s="172">
        <v>149.696809</v>
      </c>
      <c r="M46" s="172">
        <v>154.77021999999999</v>
      </c>
      <c r="N46" s="172">
        <v>158.68586400000001</v>
      </c>
      <c r="O46" s="172">
        <v>160.73928699999999</v>
      </c>
      <c r="P46" s="426">
        <v>160.70951299999999</v>
      </c>
      <c r="Q46" s="426">
        <v>158.90925100000001</v>
      </c>
      <c r="R46" s="426" t="s">
        <v>94</v>
      </c>
    </row>
    <row r="47" spans="1:18">
      <c r="A47" s="170">
        <v>2011</v>
      </c>
      <c r="B47" s="172" t="s">
        <v>75</v>
      </c>
      <c r="C47" s="172" t="s">
        <v>75</v>
      </c>
      <c r="D47" s="172" t="s">
        <v>75</v>
      </c>
      <c r="E47" s="172" t="s">
        <v>75</v>
      </c>
      <c r="F47" s="172" t="s">
        <v>75</v>
      </c>
      <c r="G47" s="172" t="s">
        <v>75</v>
      </c>
      <c r="H47" s="172" t="s">
        <v>75</v>
      </c>
      <c r="I47" s="172" t="s">
        <v>75</v>
      </c>
      <c r="J47" s="172" t="s">
        <v>75</v>
      </c>
      <c r="K47" s="172" t="s">
        <v>75</v>
      </c>
      <c r="L47" s="172" t="s">
        <v>75</v>
      </c>
      <c r="M47" s="172">
        <v>179.12827799999999</v>
      </c>
      <c r="N47" s="172">
        <v>185.99265800000001</v>
      </c>
      <c r="O47" s="172">
        <v>191.37337400000001</v>
      </c>
      <c r="P47" s="426">
        <v>194.74218500000001</v>
      </c>
      <c r="Q47" s="426">
        <v>195.305151</v>
      </c>
      <c r="R47" s="426" t="s">
        <v>94</v>
      </c>
    </row>
    <row r="48" spans="1:18">
      <c r="A48" s="170">
        <v>2012</v>
      </c>
      <c r="B48" s="172" t="s">
        <v>75</v>
      </c>
      <c r="C48" s="172" t="s">
        <v>75</v>
      </c>
      <c r="D48" s="172" t="s">
        <v>75</v>
      </c>
      <c r="E48" s="172" t="s">
        <v>75</v>
      </c>
      <c r="F48" s="172" t="s">
        <v>75</v>
      </c>
      <c r="G48" s="172" t="s">
        <v>75</v>
      </c>
      <c r="H48" s="172" t="s">
        <v>75</v>
      </c>
      <c r="I48" s="172" t="s">
        <v>75</v>
      </c>
      <c r="J48" s="172" t="s">
        <v>75</v>
      </c>
      <c r="K48" s="172" t="s">
        <v>75</v>
      </c>
      <c r="L48" s="172" t="s">
        <v>75</v>
      </c>
      <c r="M48" s="172" t="s">
        <v>75</v>
      </c>
      <c r="N48" s="172">
        <v>189.80811399999999</v>
      </c>
      <c r="O48" s="172">
        <v>197.53849299999999</v>
      </c>
      <c r="P48" s="426">
        <v>203.41883200000001</v>
      </c>
      <c r="Q48" s="426">
        <v>206.81167500000001</v>
      </c>
      <c r="R48" s="426" t="s">
        <v>94</v>
      </c>
    </row>
    <row r="49" spans="1:18">
      <c r="A49" s="170">
        <v>2013</v>
      </c>
      <c r="B49" s="172" t="s">
        <v>75</v>
      </c>
      <c r="C49" s="172" t="s">
        <v>75</v>
      </c>
      <c r="D49" s="172" t="s">
        <v>75</v>
      </c>
      <c r="E49" s="172" t="s">
        <v>75</v>
      </c>
      <c r="F49" s="172" t="s">
        <v>75</v>
      </c>
      <c r="G49" s="172" t="s">
        <v>75</v>
      </c>
      <c r="H49" s="172" t="s">
        <v>75</v>
      </c>
      <c r="I49" s="172" t="s">
        <v>75</v>
      </c>
      <c r="J49" s="172" t="s">
        <v>75</v>
      </c>
      <c r="K49" s="172" t="s">
        <v>75</v>
      </c>
      <c r="L49" s="172" t="s">
        <v>75</v>
      </c>
      <c r="M49" s="172" t="s">
        <v>75</v>
      </c>
      <c r="N49" s="172" t="s">
        <v>75</v>
      </c>
      <c r="O49" s="172">
        <v>207.35136900000001</v>
      </c>
      <c r="P49" s="426">
        <v>216.418948</v>
      </c>
      <c r="Q49" s="426">
        <v>223.09550899999999</v>
      </c>
      <c r="R49" s="426" t="s">
        <v>94</v>
      </c>
    </row>
    <row r="50" spans="1:18">
      <c r="A50" s="170">
        <v>2014</v>
      </c>
      <c r="B50" s="172" t="s">
        <v>75</v>
      </c>
      <c r="C50" s="172" t="s">
        <v>75</v>
      </c>
      <c r="D50" s="172" t="s">
        <v>75</v>
      </c>
      <c r="E50" s="172" t="s">
        <v>75</v>
      </c>
      <c r="F50" s="172" t="s">
        <v>75</v>
      </c>
      <c r="G50" s="172" t="s">
        <v>75</v>
      </c>
      <c r="H50" s="172" t="s">
        <v>75</v>
      </c>
      <c r="I50" s="172" t="s">
        <v>75</v>
      </c>
      <c r="J50" s="172" t="s">
        <v>75</v>
      </c>
      <c r="K50" s="172" t="s">
        <v>75</v>
      </c>
      <c r="L50" s="172" t="s">
        <v>75</v>
      </c>
      <c r="M50" s="172" t="s">
        <v>75</v>
      </c>
      <c r="N50" s="172" t="s">
        <v>75</v>
      </c>
      <c r="O50" s="172" t="s">
        <v>75</v>
      </c>
      <c r="P50" s="426">
        <v>220.945819</v>
      </c>
      <c r="Q50" s="426">
        <v>231.53661299999999</v>
      </c>
      <c r="R50" s="426"/>
    </row>
    <row r="51" spans="1:18">
      <c r="A51" s="170">
        <v>2015</v>
      </c>
      <c r="B51" s="172" t="s">
        <v>75</v>
      </c>
      <c r="C51" s="172" t="s">
        <v>75</v>
      </c>
      <c r="D51" s="172" t="s">
        <v>75</v>
      </c>
      <c r="E51" s="172" t="s">
        <v>75</v>
      </c>
      <c r="F51" s="172" t="s">
        <v>75</v>
      </c>
      <c r="G51" s="172" t="s">
        <v>75</v>
      </c>
      <c r="H51" s="172" t="s">
        <v>75</v>
      </c>
      <c r="I51" s="172" t="s">
        <v>75</v>
      </c>
      <c r="J51" s="172" t="s">
        <v>75</v>
      </c>
      <c r="K51" s="172" t="s">
        <v>75</v>
      </c>
      <c r="L51" s="172" t="s">
        <v>75</v>
      </c>
      <c r="M51" s="172" t="s">
        <v>75</v>
      </c>
      <c r="N51" s="172" t="s">
        <v>75</v>
      </c>
      <c r="O51" s="172" t="s">
        <v>75</v>
      </c>
      <c r="P51" s="426" t="s">
        <v>75</v>
      </c>
      <c r="Q51" s="426">
        <v>230.15870899999999</v>
      </c>
      <c r="R51" s="426"/>
    </row>
    <row r="52" spans="1:18">
      <c r="A52" s="170">
        <v>2016</v>
      </c>
      <c r="B52" s="172" t="s">
        <v>75</v>
      </c>
      <c r="C52" s="172" t="s">
        <v>75</v>
      </c>
      <c r="D52" s="172" t="s">
        <v>75</v>
      </c>
      <c r="E52" s="172" t="s">
        <v>75</v>
      </c>
      <c r="F52" s="172" t="s">
        <v>75</v>
      </c>
      <c r="G52" s="172" t="s">
        <v>75</v>
      </c>
      <c r="H52" s="172" t="s">
        <v>75</v>
      </c>
      <c r="I52" s="172" t="s">
        <v>75</v>
      </c>
      <c r="J52" s="172" t="s">
        <v>75</v>
      </c>
      <c r="K52" s="172" t="s">
        <v>75</v>
      </c>
      <c r="L52" s="172" t="s">
        <v>75</v>
      </c>
      <c r="M52" s="172" t="s">
        <v>75</v>
      </c>
      <c r="N52" s="172" t="s">
        <v>75</v>
      </c>
      <c r="O52" s="172" t="s">
        <v>75</v>
      </c>
      <c r="P52" s="427" t="s">
        <v>75</v>
      </c>
      <c r="Q52" s="427" t="s">
        <v>75</v>
      </c>
      <c r="R52" s="427">
        <v>260.22252500000002</v>
      </c>
    </row>
    <row r="53" spans="1:18" ht="24">
      <c r="A53" s="106" t="s">
        <v>170</v>
      </c>
      <c r="B53" s="328">
        <v>2.7711030000000001</v>
      </c>
      <c r="C53" s="328">
        <v>12.263140999999999</v>
      </c>
      <c r="D53" s="328">
        <v>52.91901</v>
      </c>
      <c r="E53" s="328">
        <v>136.073385</v>
      </c>
      <c r="F53" s="328">
        <v>229.43097</v>
      </c>
      <c r="G53" s="328">
        <v>325.72113200000001</v>
      </c>
      <c r="H53" s="328">
        <v>426.89699000000002</v>
      </c>
      <c r="I53" s="328">
        <v>529.072406</v>
      </c>
      <c r="J53" s="328">
        <v>649.51111600000002</v>
      </c>
      <c r="K53" s="328">
        <v>775.13719600000002</v>
      </c>
      <c r="L53" s="328">
        <v>912.23939000000007</v>
      </c>
      <c r="M53" s="328">
        <v>1076.3829370000001</v>
      </c>
      <c r="N53" s="328">
        <v>1253.964743</v>
      </c>
      <c r="O53" s="328">
        <v>1451.3920680000001</v>
      </c>
      <c r="P53" s="428">
        <v>1661.747406</v>
      </c>
      <c r="Q53" s="428">
        <v>1882.657181</v>
      </c>
      <c r="R53" s="428" t="s">
        <v>94</v>
      </c>
    </row>
    <row r="54" spans="1:18">
      <c r="A54" s="552" t="s">
        <v>1</v>
      </c>
      <c r="B54" s="552"/>
      <c r="C54" s="552"/>
      <c r="D54" s="552"/>
      <c r="E54" s="552"/>
      <c r="F54" s="61"/>
      <c r="G54" s="61"/>
      <c r="H54" s="61"/>
      <c r="I54" s="61"/>
      <c r="J54" s="61"/>
      <c r="K54" s="61"/>
      <c r="M54" s="62"/>
      <c r="P54" s="62"/>
      <c r="R54" s="62" t="s">
        <v>10</v>
      </c>
    </row>
    <row r="55" spans="1:18" ht="8.25" customHeight="1">
      <c r="A55" s="87"/>
      <c r="B55" s="87"/>
      <c r="C55" s="87"/>
      <c r="D55" s="87"/>
      <c r="E55" s="87"/>
      <c r="F55" s="61"/>
      <c r="G55" s="61"/>
      <c r="H55" s="61"/>
      <c r="I55" s="61"/>
      <c r="J55" s="61"/>
      <c r="K55" s="61"/>
      <c r="M55" s="62"/>
    </row>
    <row r="56" spans="1:18">
      <c r="A56" s="80"/>
      <c r="B56" s="87"/>
      <c r="C56" s="87"/>
      <c r="D56" s="87"/>
      <c r="E56" s="87"/>
      <c r="F56" s="61"/>
      <c r="G56" s="61"/>
      <c r="H56" s="61"/>
      <c r="I56" s="61"/>
      <c r="J56" s="61"/>
      <c r="K56" s="61"/>
      <c r="M56" s="62"/>
    </row>
  </sheetData>
  <mergeCells count="6">
    <mergeCell ref="A28:E28"/>
    <mergeCell ref="A54:E54"/>
    <mergeCell ref="A6:A8"/>
    <mergeCell ref="A32:A34"/>
    <mergeCell ref="B6:R6"/>
    <mergeCell ref="B32:R32"/>
  </mergeCells>
  <phoneticPr fontId="9" type="noConversion"/>
  <pageMargins left="0.74803149606299213" right="0.74803149606299213" top="0.98425196850393704" bottom="0.98425196850393704" header="0.51181102362204722" footer="0.51181102362204722"/>
  <pageSetup paperSize="9" scale="63"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S45"/>
  <sheetViews>
    <sheetView zoomScale="90" workbookViewId="0"/>
  </sheetViews>
  <sheetFormatPr defaultRowHeight="12.75"/>
  <cols>
    <col min="1" max="1" width="22" style="1" customWidth="1"/>
    <col min="2" max="17" width="9.7109375" style="1" customWidth="1"/>
    <col min="18" max="16384" width="9.140625" style="1"/>
  </cols>
  <sheetData>
    <row r="1" spans="1:18" ht="15">
      <c r="A1" s="99" t="s">
        <v>216</v>
      </c>
      <c r="B1" s="55"/>
      <c r="C1" s="53"/>
      <c r="D1" s="53"/>
      <c r="E1" s="53"/>
      <c r="F1" s="54"/>
      <c r="G1" s="53"/>
      <c r="H1" s="53"/>
      <c r="I1" s="53"/>
      <c r="J1" s="53"/>
      <c r="K1" s="54"/>
      <c r="L1" s="55"/>
      <c r="M1" s="24"/>
    </row>
    <row r="2" spans="1:18" ht="10.5" customHeight="1">
      <c r="A2" s="129"/>
      <c r="B2" s="49"/>
      <c r="C2" s="53"/>
      <c r="D2" s="53"/>
      <c r="E2" s="53"/>
      <c r="F2" s="54"/>
      <c r="G2" s="53"/>
      <c r="H2" s="53"/>
      <c r="I2" s="53"/>
      <c r="J2" s="53"/>
      <c r="K2" s="54"/>
      <c r="L2" s="55"/>
      <c r="M2" s="24"/>
    </row>
    <row r="3" spans="1:18" ht="15">
      <c r="A3" s="99" t="s">
        <v>173</v>
      </c>
      <c r="B3" s="49"/>
      <c r="C3" s="53"/>
      <c r="D3" s="53"/>
      <c r="E3" s="53"/>
      <c r="F3" s="54"/>
      <c r="G3" s="53"/>
      <c r="H3" s="53"/>
      <c r="I3" s="53"/>
      <c r="J3" s="53"/>
      <c r="K3" s="54"/>
      <c r="L3" s="55"/>
      <c r="M3" s="24"/>
    </row>
    <row r="4" spans="1:18" ht="9" customHeight="1">
      <c r="A4" s="71"/>
      <c r="B4" s="49"/>
      <c r="C4" s="53"/>
      <c r="D4" s="53"/>
      <c r="E4" s="53"/>
      <c r="F4" s="54"/>
      <c r="G4" s="53"/>
      <c r="H4" s="53"/>
      <c r="I4" s="53"/>
      <c r="J4" s="53"/>
      <c r="K4" s="54"/>
      <c r="L4" s="55"/>
      <c r="M4" s="24"/>
    </row>
    <row r="5" spans="1:18" ht="8.25" customHeight="1">
      <c r="A5" s="71"/>
      <c r="B5" s="49"/>
      <c r="C5" s="53"/>
      <c r="D5" s="53"/>
      <c r="E5" s="53"/>
      <c r="F5" s="54"/>
      <c r="G5" s="53"/>
      <c r="H5" s="53"/>
      <c r="I5" s="53"/>
      <c r="J5" s="53"/>
      <c r="K5" s="54"/>
      <c r="L5" s="55"/>
      <c r="M5" s="24"/>
    </row>
    <row r="6" spans="1:18">
      <c r="A6" s="100" t="s">
        <v>225</v>
      </c>
      <c r="B6" s="56"/>
      <c r="C6" s="53"/>
      <c r="D6" s="57"/>
      <c r="E6" s="58"/>
      <c r="F6" s="59"/>
      <c r="G6" s="59"/>
      <c r="H6" s="59"/>
      <c r="I6" s="59"/>
      <c r="J6" s="59"/>
      <c r="K6" s="53"/>
      <c r="L6" s="60"/>
      <c r="M6" s="24"/>
    </row>
    <row r="7" spans="1:18" ht="12.75" customHeight="1">
      <c r="A7" s="556" t="s">
        <v>6</v>
      </c>
      <c r="B7" s="559" t="s">
        <v>174</v>
      </c>
      <c r="C7" s="562"/>
      <c r="D7" s="562"/>
      <c r="E7" s="562"/>
      <c r="F7" s="562"/>
      <c r="G7" s="562"/>
      <c r="H7" s="562"/>
      <c r="I7" s="562"/>
      <c r="J7" s="562"/>
      <c r="K7" s="562"/>
      <c r="L7" s="563"/>
      <c r="M7" s="564"/>
      <c r="N7" s="565"/>
      <c r="O7" s="565"/>
      <c r="P7" s="565"/>
      <c r="Q7" s="542"/>
      <c r="R7" s="543"/>
    </row>
    <row r="8" spans="1:18" ht="12.75" customHeight="1">
      <c r="A8" s="557"/>
      <c r="B8" s="422" t="s">
        <v>167</v>
      </c>
      <c r="C8" s="422" t="s">
        <v>154</v>
      </c>
      <c r="D8" s="423" t="s">
        <v>155</v>
      </c>
      <c r="E8" s="423" t="s">
        <v>156</v>
      </c>
      <c r="F8" s="423" t="s">
        <v>157</v>
      </c>
      <c r="G8" s="425" t="s">
        <v>158</v>
      </c>
      <c r="H8" s="432" t="s">
        <v>159</v>
      </c>
      <c r="I8" s="423" t="s">
        <v>160</v>
      </c>
      <c r="J8" s="423" t="s">
        <v>161</v>
      </c>
      <c r="K8" s="423" t="s">
        <v>162</v>
      </c>
      <c r="L8" s="423" t="s">
        <v>163</v>
      </c>
      <c r="M8" s="423" t="s">
        <v>164</v>
      </c>
      <c r="N8" s="423" t="s">
        <v>165</v>
      </c>
      <c r="O8" s="423" t="s">
        <v>32</v>
      </c>
      <c r="P8" s="423" t="s">
        <v>73</v>
      </c>
      <c r="Q8" s="425" t="s">
        <v>137</v>
      </c>
      <c r="R8" s="425" t="s">
        <v>199</v>
      </c>
    </row>
    <row r="9" spans="1:18" ht="12.75" customHeight="1">
      <c r="A9" s="558"/>
      <c r="B9" s="163"/>
      <c r="C9" s="164"/>
      <c r="D9" s="136"/>
      <c r="E9" s="136"/>
      <c r="F9" s="136"/>
      <c r="G9" s="136"/>
      <c r="H9" s="433"/>
      <c r="I9" s="136"/>
      <c r="J9" s="136"/>
      <c r="K9" s="136"/>
      <c r="L9" s="424"/>
      <c r="M9" s="424"/>
      <c r="N9" s="424"/>
      <c r="O9" s="424"/>
      <c r="P9" s="424"/>
      <c r="Q9" s="424"/>
      <c r="R9" s="424"/>
    </row>
    <row r="10" spans="1:18" ht="12.75" customHeight="1">
      <c r="A10" s="165" t="s">
        <v>2</v>
      </c>
      <c r="B10" s="429"/>
      <c r="C10" s="430"/>
      <c r="D10" s="431"/>
      <c r="E10" s="431"/>
      <c r="F10" s="431"/>
      <c r="G10" s="431"/>
      <c r="H10" s="434"/>
      <c r="I10" s="431"/>
      <c r="J10" s="431"/>
      <c r="K10" s="431"/>
      <c r="L10" s="169"/>
      <c r="M10" s="169"/>
      <c r="N10" s="169"/>
      <c r="O10" s="169"/>
      <c r="P10" s="169"/>
      <c r="Q10" s="169"/>
      <c r="R10" s="169"/>
    </row>
    <row r="11" spans="1:18">
      <c r="A11" s="170">
        <v>2000</v>
      </c>
      <c r="B11" s="171">
        <v>2690</v>
      </c>
      <c r="C11" s="171">
        <v>3430</v>
      </c>
      <c r="D11" s="171">
        <v>4130</v>
      </c>
      <c r="E11" s="171">
        <v>4670</v>
      </c>
      <c r="F11" s="171">
        <v>5330</v>
      </c>
      <c r="G11" s="169">
        <v>5670</v>
      </c>
      <c r="H11" s="435">
        <v>5940</v>
      </c>
      <c r="I11" s="171">
        <v>6200</v>
      </c>
      <c r="J11" s="171">
        <v>6560</v>
      </c>
      <c r="K11" s="171">
        <v>6820</v>
      </c>
      <c r="L11" s="171">
        <v>6940</v>
      </c>
      <c r="M11" s="171">
        <v>6940</v>
      </c>
      <c r="N11" s="171">
        <v>7110</v>
      </c>
      <c r="O11" s="171">
        <v>7170</v>
      </c>
      <c r="P11" s="169">
        <v>7360</v>
      </c>
      <c r="Q11" s="169">
        <v>7420</v>
      </c>
      <c r="R11" s="169" t="s">
        <v>94</v>
      </c>
    </row>
    <row r="12" spans="1:18">
      <c r="A12" s="170">
        <v>2001</v>
      </c>
      <c r="B12" s="171" t="s">
        <v>75</v>
      </c>
      <c r="C12" s="171">
        <v>4280</v>
      </c>
      <c r="D12" s="171">
        <v>5050</v>
      </c>
      <c r="E12" s="171">
        <v>5610</v>
      </c>
      <c r="F12" s="171">
        <v>5980</v>
      </c>
      <c r="G12" s="169">
        <v>6260</v>
      </c>
      <c r="H12" s="435">
        <v>6530</v>
      </c>
      <c r="I12" s="171">
        <v>6800</v>
      </c>
      <c r="J12" s="171">
        <v>7050</v>
      </c>
      <c r="K12" s="171">
        <v>7320</v>
      </c>
      <c r="L12" s="171">
        <v>7420</v>
      </c>
      <c r="M12" s="171">
        <v>7390</v>
      </c>
      <c r="N12" s="171">
        <v>7560</v>
      </c>
      <c r="O12" s="171">
        <v>7620</v>
      </c>
      <c r="P12" s="169">
        <v>7530</v>
      </c>
      <c r="Q12" s="169">
        <v>7530</v>
      </c>
      <c r="R12" s="169" t="s">
        <v>94</v>
      </c>
    </row>
    <row r="13" spans="1:18">
      <c r="A13" s="170">
        <v>2002</v>
      </c>
      <c r="B13" s="171" t="s">
        <v>75</v>
      </c>
      <c r="C13" s="171" t="s">
        <v>75</v>
      </c>
      <c r="D13" s="171">
        <v>6370</v>
      </c>
      <c r="E13" s="171">
        <v>6900</v>
      </c>
      <c r="F13" s="171">
        <v>7280</v>
      </c>
      <c r="G13" s="169">
        <v>7540</v>
      </c>
      <c r="H13" s="435">
        <v>7790</v>
      </c>
      <c r="I13" s="171">
        <v>7970</v>
      </c>
      <c r="J13" s="171">
        <v>8130</v>
      </c>
      <c r="K13" s="171">
        <v>8250</v>
      </c>
      <c r="L13" s="171">
        <v>8140</v>
      </c>
      <c r="M13" s="171">
        <v>7990</v>
      </c>
      <c r="N13" s="171">
        <v>7930</v>
      </c>
      <c r="O13" s="171">
        <v>7930</v>
      </c>
      <c r="P13" s="169">
        <v>7850</v>
      </c>
      <c r="Q13" s="169">
        <v>7830</v>
      </c>
      <c r="R13" s="169" t="s">
        <v>94</v>
      </c>
    </row>
    <row r="14" spans="1:18">
      <c r="A14" s="170">
        <v>2003</v>
      </c>
      <c r="B14" s="171" t="s">
        <v>75</v>
      </c>
      <c r="C14" s="171" t="s">
        <v>75</v>
      </c>
      <c r="D14" s="171" t="s">
        <v>75</v>
      </c>
      <c r="E14" s="171">
        <v>8020</v>
      </c>
      <c r="F14" s="171">
        <v>8430</v>
      </c>
      <c r="G14" s="169">
        <v>8680</v>
      </c>
      <c r="H14" s="435">
        <v>8940</v>
      </c>
      <c r="I14" s="171">
        <v>9100</v>
      </c>
      <c r="J14" s="171">
        <v>9300</v>
      </c>
      <c r="K14" s="171">
        <v>9370</v>
      </c>
      <c r="L14" s="171">
        <v>9170</v>
      </c>
      <c r="M14" s="171">
        <v>8910</v>
      </c>
      <c r="N14" s="171">
        <v>8690</v>
      </c>
      <c r="O14" s="171">
        <v>8490</v>
      </c>
      <c r="P14" s="169">
        <v>8380</v>
      </c>
      <c r="Q14" s="169">
        <v>8290</v>
      </c>
      <c r="R14" s="169" t="s">
        <v>94</v>
      </c>
    </row>
    <row r="15" spans="1:18">
      <c r="A15" s="170">
        <v>2004</v>
      </c>
      <c r="B15" s="171" t="s">
        <v>75</v>
      </c>
      <c r="C15" s="171" t="s">
        <v>75</v>
      </c>
      <c r="D15" s="171" t="s">
        <v>75</v>
      </c>
      <c r="E15" s="171" t="s">
        <v>75</v>
      </c>
      <c r="F15" s="171">
        <v>8570</v>
      </c>
      <c r="G15" s="169">
        <v>8890</v>
      </c>
      <c r="H15" s="435">
        <v>9180</v>
      </c>
      <c r="I15" s="171">
        <v>9370</v>
      </c>
      <c r="J15" s="171">
        <v>9590</v>
      </c>
      <c r="K15" s="171">
        <v>9670</v>
      </c>
      <c r="L15" s="171">
        <v>9390</v>
      </c>
      <c r="M15" s="171">
        <v>9070</v>
      </c>
      <c r="N15" s="171">
        <v>8840</v>
      </c>
      <c r="O15" s="171">
        <v>8650</v>
      </c>
      <c r="P15" s="169">
        <v>8500</v>
      </c>
      <c r="Q15" s="169">
        <v>8350</v>
      </c>
      <c r="R15" s="169" t="s">
        <v>94</v>
      </c>
    </row>
    <row r="16" spans="1:18">
      <c r="A16" s="170">
        <v>2005</v>
      </c>
      <c r="B16" s="171" t="s">
        <v>75</v>
      </c>
      <c r="C16" s="171" t="s">
        <v>75</v>
      </c>
      <c r="D16" s="171" t="s">
        <v>75</v>
      </c>
      <c r="E16" s="171" t="s">
        <v>75</v>
      </c>
      <c r="F16" s="171" t="s">
        <v>75</v>
      </c>
      <c r="G16" s="169">
        <v>8790</v>
      </c>
      <c r="H16" s="435">
        <v>9200</v>
      </c>
      <c r="I16" s="171">
        <v>9450</v>
      </c>
      <c r="J16" s="171">
        <v>9720</v>
      </c>
      <c r="K16" s="171">
        <v>9880</v>
      </c>
      <c r="L16" s="171">
        <v>9690</v>
      </c>
      <c r="M16" s="171">
        <v>9440</v>
      </c>
      <c r="N16" s="171">
        <v>9190</v>
      </c>
      <c r="O16" s="171">
        <v>9010</v>
      </c>
      <c r="P16" s="169">
        <v>8810</v>
      </c>
      <c r="Q16" s="169">
        <v>8640</v>
      </c>
      <c r="R16" s="169" t="s">
        <v>94</v>
      </c>
    </row>
    <row r="17" spans="1:19">
      <c r="A17" s="170">
        <v>2006</v>
      </c>
      <c r="B17" s="171" t="s">
        <v>75</v>
      </c>
      <c r="C17" s="171" t="s">
        <v>75</v>
      </c>
      <c r="D17" s="171" t="s">
        <v>75</v>
      </c>
      <c r="E17" s="171" t="s">
        <v>75</v>
      </c>
      <c r="F17" s="171" t="s">
        <v>75</v>
      </c>
      <c r="G17" s="169" t="s">
        <v>75</v>
      </c>
      <c r="H17" s="435">
        <v>8700</v>
      </c>
      <c r="I17" s="171">
        <v>9090</v>
      </c>
      <c r="J17" s="171">
        <v>9500</v>
      </c>
      <c r="K17" s="171">
        <v>9750</v>
      </c>
      <c r="L17" s="171">
        <v>9630</v>
      </c>
      <c r="M17" s="171">
        <v>9470</v>
      </c>
      <c r="N17" s="171">
        <v>9230</v>
      </c>
      <c r="O17" s="171">
        <v>9030</v>
      </c>
      <c r="P17" s="169">
        <v>8840</v>
      </c>
      <c r="Q17" s="169">
        <v>8710</v>
      </c>
      <c r="R17" s="169" t="s">
        <v>94</v>
      </c>
    </row>
    <row r="18" spans="1:19">
      <c r="A18" s="170">
        <v>2007</v>
      </c>
      <c r="B18" s="171" t="s">
        <v>75</v>
      </c>
      <c r="C18" s="171" t="s">
        <v>75</v>
      </c>
      <c r="D18" s="171" t="s">
        <v>75</v>
      </c>
      <c r="E18" s="171" t="s">
        <v>75</v>
      </c>
      <c r="F18" s="171" t="s">
        <v>75</v>
      </c>
      <c r="G18" s="169" t="s">
        <v>75</v>
      </c>
      <c r="H18" s="435" t="s">
        <v>75</v>
      </c>
      <c r="I18" s="171">
        <v>8810</v>
      </c>
      <c r="J18" s="171">
        <v>9420</v>
      </c>
      <c r="K18" s="171">
        <v>9800</v>
      </c>
      <c r="L18" s="171">
        <v>9820</v>
      </c>
      <c r="M18" s="171">
        <v>9740</v>
      </c>
      <c r="N18" s="171">
        <v>9660</v>
      </c>
      <c r="O18" s="171">
        <v>9500</v>
      </c>
      <c r="P18" s="169">
        <v>9310</v>
      </c>
      <c r="Q18" s="169">
        <v>9150</v>
      </c>
      <c r="R18" s="169" t="s">
        <v>94</v>
      </c>
    </row>
    <row r="19" spans="1:19">
      <c r="A19" s="170">
        <v>2008</v>
      </c>
      <c r="B19" s="171" t="s">
        <v>75</v>
      </c>
      <c r="C19" s="171" t="s">
        <v>75</v>
      </c>
      <c r="D19" s="171" t="s">
        <v>75</v>
      </c>
      <c r="E19" s="171" t="s">
        <v>75</v>
      </c>
      <c r="F19" s="171" t="s">
        <v>75</v>
      </c>
      <c r="G19" s="169" t="s">
        <v>75</v>
      </c>
      <c r="H19" s="435" t="s">
        <v>75</v>
      </c>
      <c r="I19" s="171" t="s">
        <v>75</v>
      </c>
      <c r="J19" s="171">
        <v>9410</v>
      </c>
      <c r="K19" s="171">
        <v>9990</v>
      </c>
      <c r="L19" s="171">
        <v>10230</v>
      </c>
      <c r="M19" s="171">
        <v>10360</v>
      </c>
      <c r="N19" s="171">
        <v>10390</v>
      </c>
      <c r="O19" s="171">
        <v>10340</v>
      </c>
      <c r="P19" s="169">
        <v>10280</v>
      </c>
      <c r="Q19" s="169">
        <v>10150</v>
      </c>
      <c r="R19" s="169" t="s">
        <v>94</v>
      </c>
      <c r="S19" s="188"/>
    </row>
    <row r="20" spans="1:19">
      <c r="A20" s="170">
        <v>2009</v>
      </c>
      <c r="B20" s="171" t="s">
        <v>75</v>
      </c>
      <c r="C20" s="171" t="s">
        <v>75</v>
      </c>
      <c r="D20" s="171" t="s">
        <v>75</v>
      </c>
      <c r="E20" s="171" t="s">
        <v>75</v>
      </c>
      <c r="F20" s="171" t="s">
        <v>75</v>
      </c>
      <c r="G20" s="169" t="s">
        <v>75</v>
      </c>
      <c r="H20" s="435" t="s">
        <v>75</v>
      </c>
      <c r="I20" s="171" t="s">
        <v>75</v>
      </c>
      <c r="J20" s="171" t="s">
        <v>75</v>
      </c>
      <c r="K20" s="171">
        <v>10090</v>
      </c>
      <c r="L20" s="171">
        <v>10530</v>
      </c>
      <c r="M20" s="171">
        <v>10870</v>
      </c>
      <c r="N20" s="171">
        <v>11080</v>
      </c>
      <c r="O20" s="171">
        <v>11150</v>
      </c>
      <c r="P20" s="169">
        <v>11100</v>
      </c>
      <c r="Q20" s="169">
        <v>11010</v>
      </c>
      <c r="R20" s="169" t="s">
        <v>94</v>
      </c>
    </row>
    <row r="21" spans="1:19">
      <c r="A21" s="170">
        <v>2010</v>
      </c>
      <c r="B21" s="171" t="s">
        <v>75</v>
      </c>
      <c r="C21" s="171" t="s">
        <v>75</v>
      </c>
      <c r="D21" s="171" t="s">
        <v>75</v>
      </c>
      <c r="E21" s="171" t="s">
        <v>75</v>
      </c>
      <c r="F21" s="171" t="s">
        <v>75</v>
      </c>
      <c r="G21" s="169" t="s">
        <v>75</v>
      </c>
      <c r="H21" s="435" t="s">
        <v>75</v>
      </c>
      <c r="I21" s="171" t="s">
        <v>75</v>
      </c>
      <c r="J21" s="171" t="s">
        <v>75</v>
      </c>
      <c r="K21" s="171" t="s">
        <v>75</v>
      </c>
      <c r="L21" s="171">
        <v>12540</v>
      </c>
      <c r="M21" s="171">
        <v>13050</v>
      </c>
      <c r="N21" s="171">
        <v>13430</v>
      </c>
      <c r="O21" s="171">
        <v>13680</v>
      </c>
      <c r="P21" s="169">
        <v>13790</v>
      </c>
      <c r="Q21" s="169">
        <v>13760</v>
      </c>
      <c r="R21" s="169" t="s">
        <v>94</v>
      </c>
    </row>
    <row r="22" spans="1:19">
      <c r="A22" s="170">
        <v>2011</v>
      </c>
      <c r="B22" s="171" t="s">
        <v>75</v>
      </c>
      <c r="C22" s="171" t="s">
        <v>75</v>
      </c>
      <c r="D22" s="171" t="s">
        <v>75</v>
      </c>
      <c r="E22" s="171" t="s">
        <v>75</v>
      </c>
      <c r="F22" s="171" t="s">
        <v>75</v>
      </c>
      <c r="G22" s="169" t="s">
        <v>75</v>
      </c>
      <c r="H22" s="435" t="s">
        <v>75</v>
      </c>
      <c r="I22" s="171" t="s">
        <v>75</v>
      </c>
      <c r="J22" s="171" t="s">
        <v>75</v>
      </c>
      <c r="K22" s="171" t="s">
        <v>75</v>
      </c>
      <c r="L22" s="171" t="s">
        <v>75</v>
      </c>
      <c r="M22" s="171">
        <v>14920</v>
      </c>
      <c r="N22" s="171">
        <v>15560</v>
      </c>
      <c r="O22" s="171">
        <v>16050</v>
      </c>
      <c r="P22" s="169">
        <v>16400</v>
      </c>
      <c r="Q22" s="169">
        <v>16530</v>
      </c>
      <c r="R22" s="169" t="s">
        <v>94</v>
      </c>
    </row>
    <row r="23" spans="1:19">
      <c r="A23" s="170">
        <v>2012</v>
      </c>
      <c r="B23" s="171" t="s">
        <v>75</v>
      </c>
      <c r="C23" s="171" t="s">
        <v>75</v>
      </c>
      <c r="D23" s="171" t="s">
        <v>75</v>
      </c>
      <c r="E23" s="171" t="s">
        <v>75</v>
      </c>
      <c r="F23" s="171" t="s">
        <v>75</v>
      </c>
      <c r="G23" s="169" t="s">
        <v>75</v>
      </c>
      <c r="H23" s="435" t="s">
        <v>75</v>
      </c>
      <c r="I23" s="171" t="s">
        <v>75</v>
      </c>
      <c r="J23" s="171" t="s">
        <v>75</v>
      </c>
      <c r="K23" s="171" t="s">
        <v>75</v>
      </c>
      <c r="L23" s="171" t="s">
        <v>75</v>
      </c>
      <c r="M23" s="171" t="s">
        <v>75</v>
      </c>
      <c r="N23" s="171">
        <v>15670</v>
      </c>
      <c r="O23" s="171">
        <v>16350</v>
      </c>
      <c r="P23" s="169">
        <v>16900</v>
      </c>
      <c r="Q23" s="169">
        <v>17260</v>
      </c>
      <c r="R23" s="169" t="s">
        <v>94</v>
      </c>
    </row>
    <row r="24" spans="1:19">
      <c r="A24" s="170">
        <v>2013</v>
      </c>
      <c r="B24" s="171" t="s">
        <v>75</v>
      </c>
      <c r="C24" s="171" t="s">
        <v>75</v>
      </c>
      <c r="D24" s="171" t="s">
        <v>75</v>
      </c>
      <c r="E24" s="171" t="s">
        <v>75</v>
      </c>
      <c r="F24" s="171" t="s">
        <v>75</v>
      </c>
      <c r="G24" s="169" t="s">
        <v>75</v>
      </c>
      <c r="H24" s="435" t="s">
        <v>75</v>
      </c>
      <c r="I24" s="171" t="s">
        <v>75</v>
      </c>
      <c r="J24" s="171" t="s">
        <v>75</v>
      </c>
      <c r="K24" s="171" t="s">
        <v>75</v>
      </c>
      <c r="L24" s="171" t="s">
        <v>75</v>
      </c>
      <c r="M24" s="171" t="s">
        <v>75</v>
      </c>
      <c r="N24" s="171" t="s">
        <v>75</v>
      </c>
      <c r="O24" s="171">
        <v>16810</v>
      </c>
      <c r="P24" s="169">
        <v>17600</v>
      </c>
      <c r="Q24" s="169">
        <v>18200</v>
      </c>
      <c r="R24" s="169" t="s">
        <v>94</v>
      </c>
    </row>
    <row r="25" spans="1:19">
      <c r="A25" s="170">
        <v>2014</v>
      </c>
      <c r="B25" s="171" t="s">
        <v>75</v>
      </c>
      <c r="C25" s="171" t="s">
        <v>75</v>
      </c>
      <c r="D25" s="171" t="s">
        <v>75</v>
      </c>
      <c r="E25" s="171" t="s">
        <v>75</v>
      </c>
      <c r="F25" s="171" t="s">
        <v>75</v>
      </c>
      <c r="G25" s="169" t="s">
        <v>75</v>
      </c>
      <c r="H25" s="435" t="s">
        <v>75</v>
      </c>
      <c r="I25" s="171" t="s">
        <v>75</v>
      </c>
      <c r="J25" s="171" t="s">
        <v>75</v>
      </c>
      <c r="K25" s="171" t="s">
        <v>75</v>
      </c>
      <c r="L25" s="171" t="s">
        <v>75</v>
      </c>
      <c r="M25" s="171" t="s">
        <v>75</v>
      </c>
      <c r="N25" s="171" t="s">
        <v>75</v>
      </c>
      <c r="O25" s="171" t="s">
        <v>75</v>
      </c>
      <c r="P25" s="169">
        <v>17340</v>
      </c>
      <c r="Q25" s="169">
        <v>18210</v>
      </c>
      <c r="R25" s="169"/>
    </row>
    <row r="26" spans="1:19">
      <c r="A26" s="170">
        <v>2015</v>
      </c>
      <c r="B26" s="171" t="s">
        <v>75</v>
      </c>
      <c r="C26" s="171" t="s">
        <v>75</v>
      </c>
      <c r="D26" s="171" t="s">
        <v>75</v>
      </c>
      <c r="E26" s="171" t="s">
        <v>75</v>
      </c>
      <c r="F26" s="171" t="s">
        <v>75</v>
      </c>
      <c r="G26" s="169" t="s">
        <v>75</v>
      </c>
      <c r="H26" s="435" t="s">
        <v>75</v>
      </c>
      <c r="I26" s="171" t="s">
        <v>75</v>
      </c>
      <c r="J26" s="171" t="s">
        <v>75</v>
      </c>
      <c r="K26" s="171" t="s">
        <v>75</v>
      </c>
      <c r="L26" s="171" t="s">
        <v>75</v>
      </c>
      <c r="M26" s="171" t="s">
        <v>75</v>
      </c>
      <c r="N26" s="171" t="s">
        <v>75</v>
      </c>
      <c r="O26" s="171" t="s">
        <v>75</v>
      </c>
      <c r="P26" s="171" t="s">
        <v>75</v>
      </c>
      <c r="Q26" s="169">
        <v>18050</v>
      </c>
      <c r="R26" s="169"/>
    </row>
    <row r="27" spans="1:19">
      <c r="A27" s="170">
        <v>2016</v>
      </c>
      <c r="B27" s="171" t="s">
        <v>75</v>
      </c>
      <c r="C27" s="171" t="s">
        <v>75</v>
      </c>
      <c r="D27" s="171" t="s">
        <v>75</v>
      </c>
      <c r="E27" s="171" t="s">
        <v>75</v>
      </c>
      <c r="F27" s="171" t="s">
        <v>75</v>
      </c>
      <c r="G27" s="169" t="s">
        <v>75</v>
      </c>
      <c r="H27" s="435" t="s">
        <v>75</v>
      </c>
      <c r="I27" s="171" t="s">
        <v>75</v>
      </c>
      <c r="J27" s="171" t="s">
        <v>75</v>
      </c>
      <c r="K27" s="171" t="s">
        <v>75</v>
      </c>
      <c r="L27" s="171" t="s">
        <v>75</v>
      </c>
      <c r="M27" s="171" t="s">
        <v>75</v>
      </c>
      <c r="N27" s="171" t="s">
        <v>75</v>
      </c>
      <c r="O27" s="171" t="s">
        <v>75</v>
      </c>
      <c r="P27" s="171" t="s">
        <v>75</v>
      </c>
      <c r="Q27" s="329" t="s">
        <v>75</v>
      </c>
      <c r="R27" s="329">
        <v>19720</v>
      </c>
    </row>
    <row r="28" spans="1:19" ht="24">
      <c r="A28" s="106" t="s">
        <v>170</v>
      </c>
      <c r="B28" s="184">
        <v>2690</v>
      </c>
      <c r="C28" s="184">
        <v>3990</v>
      </c>
      <c r="D28" s="184">
        <v>5820</v>
      </c>
      <c r="E28" s="184">
        <v>7230</v>
      </c>
      <c r="F28" s="184">
        <v>7970</v>
      </c>
      <c r="G28" s="184">
        <v>8400</v>
      </c>
      <c r="H28" s="436">
        <v>8710</v>
      </c>
      <c r="I28" s="184">
        <v>8930</v>
      </c>
      <c r="J28" s="184">
        <v>9290</v>
      </c>
      <c r="K28" s="184">
        <v>9620</v>
      </c>
      <c r="L28" s="184">
        <v>10020</v>
      </c>
      <c r="M28" s="184">
        <v>10610</v>
      </c>
      <c r="N28" s="184">
        <v>11230</v>
      </c>
      <c r="O28" s="184">
        <v>11900</v>
      </c>
      <c r="P28" s="184">
        <v>12560</v>
      </c>
      <c r="Q28" s="184">
        <v>13210</v>
      </c>
      <c r="R28" s="184" t="s">
        <v>94</v>
      </c>
    </row>
    <row r="29" spans="1:19" ht="12.75" customHeight="1">
      <c r="A29" s="560" t="s">
        <v>1</v>
      </c>
      <c r="B29" s="561"/>
      <c r="C29" s="561"/>
      <c r="D29" s="561"/>
      <c r="E29" s="561"/>
      <c r="F29" s="61"/>
      <c r="G29" s="61"/>
      <c r="H29" s="61"/>
      <c r="I29" s="61"/>
      <c r="J29" s="61"/>
      <c r="K29" s="61"/>
      <c r="Q29" s="62"/>
      <c r="R29" s="62" t="s">
        <v>10</v>
      </c>
    </row>
    <row r="30" spans="1:19" ht="12.75" customHeight="1">
      <c r="A30" s="566" t="s">
        <v>217</v>
      </c>
      <c r="B30" s="545"/>
      <c r="C30" s="545"/>
      <c r="D30" s="545"/>
      <c r="E30" s="545"/>
      <c r="F30" s="545"/>
      <c r="G30" s="545"/>
      <c r="H30" s="545"/>
      <c r="I30" s="545"/>
      <c r="J30" s="545"/>
      <c r="K30" s="545"/>
      <c r="L30" s="545"/>
      <c r="M30" s="545"/>
      <c r="N30" s="545"/>
      <c r="O30" s="545"/>
      <c r="P30" s="545"/>
      <c r="Q30" s="507"/>
      <c r="R30" s="507"/>
    </row>
    <row r="31" spans="1:19" ht="12.75" customHeight="1">
      <c r="A31" s="545"/>
      <c r="B31" s="545"/>
      <c r="C31" s="545"/>
      <c r="D31" s="545"/>
      <c r="E31" s="545"/>
      <c r="F31" s="545"/>
      <c r="G31" s="545"/>
      <c r="H31" s="545"/>
      <c r="I31" s="545"/>
      <c r="J31" s="545"/>
      <c r="K31" s="545"/>
      <c r="L31" s="545"/>
      <c r="M31" s="545"/>
      <c r="N31" s="545"/>
      <c r="O31" s="545"/>
      <c r="P31" s="545"/>
      <c r="Q31" s="507"/>
      <c r="R31" s="507"/>
    </row>
    <row r="32" spans="1:19" ht="12.75" customHeight="1">
      <c r="A32" s="545"/>
      <c r="B32" s="545"/>
      <c r="C32" s="545"/>
      <c r="D32" s="545"/>
      <c r="E32" s="545"/>
      <c r="F32" s="545"/>
      <c r="G32" s="545"/>
      <c r="H32" s="545"/>
      <c r="I32" s="545"/>
      <c r="J32" s="545"/>
      <c r="K32" s="545"/>
      <c r="L32" s="545"/>
      <c r="M32" s="545"/>
      <c r="N32" s="545"/>
      <c r="O32" s="545"/>
      <c r="P32" s="545"/>
      <c r="Q32" s="507"/>
      <c r="R32" s="507"/>
    </row>
    <row r="33" spans="1:18" ht="8.25" customHeight="1">
      <c r="A33" s="545"/>
      <c r="B33" s="545"/>
      <c r="C33" s="545"/>
      <c r="D33" s="545"/>
      <c r="E33" s="545"/>
      <c r="F33" s="545"/>
      <c r="G33" s="545"/>
      <c r="H33" s="545"/>
      <c r="I33" s="545"/>
      <c r="J33" s="545"/>
      <c r="K33" s="545"/>
      <c r="L33" s="545"/>
      <c r="M33" s="545"/>
      <c r="N33" s="545"/>
      <c r="O33" s="545"/>
      <c r="P33" s="545"/>
      <c r="Q33" s="507"/>
      <c r="R33" s="507"/>
    </row>
    <row r="34" spans="1:18">
      <c r="A34" s="545"/>
      <c r="B34" s="545"/>
      <c r="C34" s="545"/>
      <c r="D34" s="545"/>
      <c r="E34" s="545"/>
      <c r="F34" s="545"/>
      <c r="G34" s="545"/>
      <c r="H34" s="545"/>
      <c r="I34" s="545"/>
      <c r="J34" s="545"/>
      <c r="K34" s="545"/>
      <c r="L34" s="545"/>
      <c r="M34" s="545"/>
      <c r="N34" s="545"/>
      <c r="O34" s="545"/>
      <c r="P34" s="545"/>
      <c r="Q34" s="507"/>
      <c r="R34" s="507"/>
    </row>
    <row r="35" spans="1:18">
      <c r="A35" s="545"/>
      <c r="B35" s="545"/>
      <c r="C35" s="545"/>
      <c r="D35" s="545"/>
      <c r="E35" s="545"/>
      <c r="F35" s="545"/>
      <c r="G35" s="545"/>
      <c r="H35" s="545"/>
      <c r="I35" s="545"/>
      <c r="J35" s="545"/>
      <c r="K35" s="545"/>
      <c r="L35" s="545"/>
      <c r="M35" s="545"/>
      <c r="N35" s="545"/>
      <c r="O35" s="545"/>
      <c r="P35" s="545"/>
      <c r="Q35" s="507"/>
      <c r="R35" s="507"/>
    </row>
    <row r="36" spans="1:18">
      <c r="A36" s="545"/>
      <c r="B36" s="545"/>
      <c r="C36" s="545"/>
      <c r="D36" s="545"/>
      <c r="E36" s="545"/>
      <c r="F36" s="545"/>
      <c r="G36" s="545"/>
      <c r="H36" s="545"/>
      <c r="I36" s="545"/>
      <c r="J36" s="545"/>
      <c r="K36" s="545"/>
      <c r="L36" s="545"/>
      <c r="M36" s="545"/>
      <c r="N36" s="545"/>
      <c r="O36" s="545"/>
      <c r="P36" s="545"/>
      <c r="Q36" s="507"/>
      <c r="R36" s="507"/>
    </row>
    <row r="37" spans="1:18">
      <c r="A37" s="545"/>
      <c r="B37" s="545"/>
      <c r="C37" s="545"/>
      <c r="D37" s="545"/>
      <c r="E37" s="545"/>
      <c r="F37" s="545"/>
      <c r="G37" s="545"/>
      <c r="H37" s="545"/>
      <c r="I37" s="545"/>
      <c r="J37" s="545"/>
      <c r="K37" s="545"/>
      <c r="L37" s="545"/>
      <c r="M37" s="545"/>
      <c r="N37" s="545"/>
      <c r="O37" s="545"/>
      <c r="P37" s="545"/>
      <c r="Q37" s="507"/>
      <c r="R37" s="507"/>
    </row>
    <row r="38" spans="1:18">
      <c r="A38" s="545"/>
      <c r="B38" s="545"/>
      <c r="C38" s="545"/>
      <c r="D38" s="545"/>
      <c r="E38" s="545"/>
      <c r="F38" s="545"/>
      <c r="G38" s="545"/>
      <c r="H38" s="545"/>
      <c r="I38" s="545"/>
      <c r="J38" s="545"/>
      <c r="K38" s="545"/>
      <c r="L38" s="545"/>
      <c r="M38" s="545"/>
      <c r="N38" s="545"/>
      <c r="O38" s="545"/>
      <c r="P38" s="545"/>
      <c r="Q38" s="507"/>
      <c r="R38" s="507"/>
    </row>
    <row r="39" spans="1:18">
      <c r="A39" s="545"/>
      <c r="B39" s="545"/>
      <c r="C39" s="545"/>
      <c r="D39" s="545"/>
      <c r="E39" s="545"/>
      <c r="F39" s="545"/>
      <c r="G39" s="545"/>
      <c r="H39" s="545"/>
      <c r="I39" s="545"/>
      <c r="J39" s="545"/>
      <c r="K39" s="545"/>
      <c r="L39" s="545"/>
      <c r="M39" s="545"/>
      <c r="N39" s="545"/>
      <c r="O39" s="545"/>
      <c r="P39" s="545"/>
      <c r="Q39" s="507"/>
      <c r="R39" s="507"/>
    </row>
    <row r="40" spans="1:18">
      <c r="A40" s="545"/>
      <c r="B40" s="545"/>
      <c r="C40" s="545"/>
      <c r="D40" s="545"/>
      <c r="E40" s="545"/>
      <c r="F40" s="545"/>
      <c r="G40" s="545"/>
      <c r="H40" s="545"/>
      <c r="I40" s="545"/>
      <c r="J40" s="545"/>
      <c r="K40" s="545"/>
      <c r="L40" s="545"/>
      <c r="M40" s="545"/>
      <c r="N40" s="545"/>
      <c r="O40" s="545"/>
      <c r="P40" s="545"/>
      <c r="Q40" s="507"/>
      <c r="R40" s="507"/>
    </row>
    <row r="41" spans="1:18">
      <c r="A41" s="545"/>
      <c r="B41" s="545"/>
      <c r="C41" s="545"/>
      <c r="D41" s="545"/>
      <c r="E41" s="545"/>
      <c r="F41" s="545"/>
      <c r="G41" s="545"/>
      <c r="H41" s="545"/>
      <c r="I41" s="545"/>
      <c r="J41" s="545"/>
      <c r="K41" s="545"/>
      <c r="L41" s="545"/>
      <c r="M41" s="545"/>
      <c r="N41" s="545"/>
      <c r="O41" s="545"/>
      <c r="P41" s="545"/>
      <c r="Q41" s="507"/>
      <c r="R41" s="507"/>
    </row>
    <row r="42" spans="1:18">
      <c r="A42" s="545"/>
      <c r="B42" s="545"/>
      <c r="C42" s="545"/>
      <c r="D42" s="545"/>
      <c r="E42" s="545"/>
      <c r="F42" s="545"/>
      <c r="G42" s="545"/>
      <c r="H42" s="545"/>
      <c r="I42" s="545"/>
      <c r="J42" s="545"/>
      <c r="K42" s="545"/>
      <c r="L42" s="545"/>
      <c r="M42" s="545"/>
      <c r="N42" s="545"/>
      <c r="O42" s="545"/>
      <c r="P42" s="545"/>
      <c r="Q42" s="507"/>
      <c r="R42" s="507"/>
    </row>
    <row r="43" spans="1:18">
      <c r="A43" s="545"/>
      <c r="B43" s="545"/>
      <c r="C43" s="545"/>
      <c r="D43" s="545"/>
      <c r="E43" s="545"/>
      <c r="F43" s="545"/>
      <c r="G43" s="545"/>
      <c r="H43" s="545"/>
      <c r="I43" s="545"/>
      <c r="J43" s="545"/>
      <c r="K43" s="545"/>
      <c r="L43" s="545"/>
      <c r="M43" s="545"/>
      <c r="N43" s="545"/>
      <c r="O43" s="545"/>
      <c r="P43" s="545"/>
      <c r="Q43" s="507"/>
      <c r="R43" s="507"/>
    </row>
    <row r="44" spans="1:18">
      <c r="A44" s="545"/>
      <c r="B44" s="545"/>
      <c r="C44" s="545"/>
      <c r="D44" s="545"/>
      <c r="E44" s="545"/>
      <c r="F44" s="545"/>
      <c r="G44" s="545"/>
      <c r="H44" s="545"/>
      <c r="I44" s="545"/>
      <c r="J44" s="545"/>
      <c r="K44" s="545"/>
      <c r="L44" s="545"/>
      <c r="M44" s="545"/>
      <c r="N44" s="545"/>
      <c r="O44" s="545"/>
      <c r="P44" s="545"/>
      <c r="Q44" s="507"/>
      <c r="R44" s="507"/>
    </row>
    <row r="45" spans="1:18">
      <c r="A45" s="545"/>
      <c r="B45" s="545"/>
      <c r="C45" s="545"/>
      <c r="D45" s="545"/>
      <c r="E45" s="545"/>
      <c r="F45" s="545"/>
      <c r="G45" s="545"/>
      <c r="H45" s="545"/>
      <c r="I45" s="545"/>
      <c r="J45" s="545"/>
      <c r="K45" s="545"/>
      <c r="L45" s="545"/>
      <c r="M45" s="545"/>
      <c r="N45" s="545"/>
      <c r="O45" s="545"/>
      <c r="P45" s="545"/>
      <c r="Q45" s="507"/>
      <c r="R45" s="507"/>
    </row>
  </sheetData>
  <mergeCells count="4">
    <mergeCell ref="A7:A9"/>
    <mergeCell ref="A29:E29"/>
    <mergeCell ref="B7:R7"/>
    <mergeCell ref="A30:R45"/>
  </mergeCells>
  <pageMargins left="0.74803149606299213" right="0.74803149606299213" top="0.98425196850393704" bottom="0.98425196850393704" header="0.51181102362204722" footer="0.51181102362204722"/>
  <pageSetup paperSize="9" scale="67"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P69"/>
  <sheetViews>
    <sheetView zoomScale="90" zoomScaleNormal="90" workbookViewId="0"/>
  </sheetViews>
  <sheetFormatPr defaultRowHeight="12.75"/>
  <cols>
    <col min="1" max="1" width="40.42578125" style="1" customWidth="1"/>
    <col min="2" max="11" width="11.7109375" style="1" customWidth="1"/>
    <col min="12" max="16" width="8.85546875" style="1" customWidth="1"/>
    <col min="17" max="19" width="9.140625" style="1"/>
    <col min="20" max="20" width="4" style="1" customWidth="1"/>
    <col min="21" max="16384" width="9.140625" style="1"/>
  </cols>
  <sheetData>
    <row r="1" spans="1:16" ht="15">
      <c r="A1" s="99" t="s">
        <v>218</v>
      </c>
      <c r="B1" s="63"/>
      <c r="C1" s="64"/>
      <c r="D1" s="65"/>
      <c r="E1" s="65"/>
      <c r="F1" s="65"/>
      <c r="G1" s="65"/>
      <c r="H1" s="24"/>
      <c r="I1" s="24"/>
      <c r="J1" s="24"/>
      <c r="K1" s="24"/>
      <c r="L1" s="24"/>
      <c r="M1" s="24"/>
      <c r="N1" s="24"/>
      <c r="O1" s="24"/>
      <c r="P1" s="24"/>
    </row>
    <row r="2" spans="1:16" ht="10.5" customHeight="1">
      <c r="A2" s="187"/>
      <c r="B2" s="63"/>
      <c r="C2" s="64"/>
      <c r="D2" s="65"/>
      <c r="E2" s="65"/>
      <c r="F2" s="65"/>
      <c r="G2" s="65"/>
      <c r="H2" s="24"/>
      <c r="I2" s="24"/>
      <c r="J2" s="24"/>
      <c r="K2" s="24"/>
      <c r="L2" s="24"/>
      <c r="M2" s="24"/>
      <c r="N2" s="24"/>
      <c r="O2" s="24"/>
      <c r="P2" s="24"/>
    </row>
    <row r="3" spans="1:16">
      <c r="A3" s="190" t="s">
        <v>178</v>
      </c>
      <c r="B3" s="63"/>
      <c r="C3" s="64"/>
      <c r="D3" s="65"/>
      <c r="E3" s="65"/>
      <c r="F3" s="65"/>
      <c r="G3" s="65"/>
      <c r="H3" s="24"/>
      <c r="I3" s="24"/>
      <c r="J3" s="24"/>
      <c r="K3" s="24"/>
      <c r="L3" s="24"/>
      <c r="M3" s="24"/>
      <c r="N3" s="24"/>
      <c r="O3" s="24"/>
      <c r="P3" s="24"/>
    </row>
    <row r="4" spans="1:16" ht="6.75" customHeight="1">
      <c r="A4" s="65"/>
      <c r="B4" s="63"/>
      <c r="C4" s="64"/>
      <c r="D4" s="65"/>
      <c r="E4" s="65"/>
      <c r="F4" s="65"/>
      <c r="G4" s="65"/>
      <c r="H4" s="24"/>
      <c r="I4" s="24"/>
      <c r="J4" s="24"/>
      <c r="K4" s="24"/>
      <c r="L4" s="24"/>
      <c r="M4" s="24"/>
      <c r="N4" s="24"/>
      <c r="O4" s="24"/>
      <c r="P4" s="24"/>
    </row>
    <row r="5" spans="1:16">
      <c r="A5" s="102" t="s">
        <v>230</v>
      </c>
      <c r="B5" s="24"/>
      <c r="C5" s="24"/>
      <c r="D5" s="24"/>
      <c r="E5" s="24"/>
      <c r="F5" s="24"/>
      <c r="G5" s="24"/>
      <c r="H5" s="24"/>
      <c r="I5" s="24"/>
      <c r="J5" s="24"/>
      <c r="K5" s="24"/>
      <c r="L5" s="24"/>
      <c r="M5" s="24"/>
      <c r="N5" s="24"/>
      <c r="O5" s="24"/>
      <c r="P5" s="24"/>
    </row>
    <row r="6" spans="1:16">
      <c r="A6" s="568" t="s">
        <v>6</v>
      </c>
      <c r="B6" s="577" t="s">
        <v>175</v>
      </c>
      <c r="C6" s="578"/>
      <c r="D6" s="578"/>
      <c r="E6" s="578"/>
      <c r="F6" s="579"/>
      <c r="G6" s="579"/>
      <c r="H6" s="565"/>
      <c r="I6" s="542"/>
      <c r="J6" s="543"/>
      <c r="K6" s="24"/>
      <c r="L6" s="24"/>
      <c r="M6" s="24"/>
      <c r="N6" s="24"/>
      <c r="O6" s="24"/>
      <c r="P6" s="24"/>
    </row>
    <row r="7" spans="1:16">
      <c r="A7" s="569"/>
      <c r="B7" s="423" t="s">
        <v>161</v>
      </c>
      <c r="C7" s="423" t="s">
        <v>162</v>
      </c>
      <c r="D7" s="423" t="s">
        <v>163</v>
      </c>
      <c r="E7" s="423" t="s">
        <v>164</v>
      </c>
      <c r="F7" s="423" t="s">
        <v>165</v>
      </c>
      <c r="G7" s="423" t="s">
        <v>32</v>
      </c>
      <c r="H7" s="423" t="s">
        <v>73</v>
      </c>
      <c r="I7" s="425" t="s">
        <v>137</v>
      </c>
      <c r="J7" s="425" t="s">
        <v>199</v>
      </c>
      <c r="K7" s="24"/>
      <c r="L7" s="24"/>
      <c r="M7" s="24"/>
      <c r="N7" s="24"/>
      <c r="O7" s="24"/>
      <c r="P7" s="24"/>
    </row>
    <row r="8" spans="1:16">
      <c r="A8" s="570"/>
      <c r="B8" s="136"/>
      <c r="C8" s="136"/>
      <c r="D8" s="424"/>
      <c r="E8" s="424"/>
      <c r="F8" s="424"/>
      <c r="G8" s="424"/>
      <c r="H8" s="424"/>
      <c r="I8" s="424"/>
      <c r="J8" s="424"/>
      <c r="K8" s="24"/>
      <c r="L8" s="24"/>
      <c r="M8" s="24"/>
      <c r="N8" s="24"/>
      <c r="O8" s="24"/>
      <c r="P8" s="24"/>
    </row>
    <row r="9" spans="1:16">
      <c r="A9" s="173" t="s">
        <v>2</v>
      </c>
      <c r="B9" s="437"/>
      <c r="C9" s="437"/>
      <c r="D9" s="437"/>
      <c r="E9" s="437"/>
      <c r="F9" s="438"/>
      <c r="G9" s="438"/>
      <c r="H9" s="437"/>
      <c r="I9" s="437"/>
      <c r="J9" s="437"/>
      <c r="K9" s="24"/>
      <c r="L9" s="24"/>
      <c r="M9" s="24"/>
      <c r="N9" s="24"/>
      <c r="O9" s="24"/>
      <c r="P9" s="24"/>
    </row>
    <row r="10" spans="1:16">
      <c r="A10" s="174">
        <v>2008</v>
      </c>
      <c r="B10" s="185">
        <v>20</v>
      </c>
      <c r="C10" s="185">
        <v>20</v>
      </c>
      <c r="D10" s="185">
        <v>15</v>
      </c>
      <c r="E10" s="185">
        <v>15</v>
      </c>
      <c r="F10" s="185">
        <v>15</v>
      </c>
      <c r="G10" s="185">
        <v>15</v>
      </c>
      <c r="H10" s="185">
        <v>10</v>
      </c>
      <c r="I10" s="185">
        <v>10</v>
      </c>
      <c r="J10" s="185" t="s">
        <v>94</v>
      </c>
      <c r="K10" s="24"/>
      <c r="L10" s="24"/>
      <c r="M10" s="24"/>
      <c r="N10" s="24"/>
      <c r="O10" s="24"/>
      <c r="P10" s="24"/>
    </row>
    <row r="11" spans="1:16">
      <c r="A11" s="174">
        <v>2009</v>
      </c>
      <c r="B11" s="185" t="s">
        <v>75</v>
      </c>
      <c r="C11" s="185">
        <v>60</v>
      </c>
      <c r="D11" s="185">
        <v>55</v>
      </c>
      <c r="E11" s="185">
        <v>55</v>
      </c>
      <c r="F11" s="185">
        <v>55</v>
      </c>
      <c r="G11" s="185">
        <v>55</v>
      </c>
      <c r="H11" s="185">
        <v>50</v>
      </c>
      <c r="I11" s="185">
        <v>50</v>
      </c>
      <c r="J11" s="185" t="s">
        <v>94</v>
      </c>
      <c r="K11" s="24"/>
      <c r="L11" s="24"/>
      <c r="M11" s="24"/>
      <c r="N11" s="24"/>
      <c r="O11" s="24"/>
      <c r="P11" s="24"/>
    </row>
    <row r="12" spans="1:16">
      <c r="A12" s="174">
        <v>2010</v>
      </c>
      <c r="B12" s="185" t="s">
        <v>75</v>
      </c>
      <c r="C12" s="185" t="s">
        <v>75</v>
      </c>
      <c r="D12" s="185">
        <v>130</v>
      </c>
      <c r="E12" s="185">
        <v>130</v>
      </c>
      <c r="F12" s="185">
        <v>125</v>
      </c>
      <c r="G12" s="185">
        <v>120</v>
      </c>
      <c r="H12" s="185">
        <v>120</v>
      </c>
      <c r="I12" s="185">
        <v>120</v>
      </c>
      <c r="J12" s="185" t="s">
        <v>94</v>
      </c>
      <c r="K12" s="24"/>
      <c r="L12" s="24"/>
      <c r="M12" s="24"/>
      <c r="N12" s="24"/>
      <c r="O12" s="24"/>
      <c r="P12" s="24"/>
    </row>
    <row r="13" spans="1:16">
      <c r="A13" s="174">
        <v>2011</v>
      </c>
      <c r="B13" s="185" t="s">
        <v>75</v>
      </c>
      <c r="C13" s="185" t="s">
        <v>75</v>
      </c>
      <c r="D13" s="185" t="s">
        <v>75</v>
      </c>
      <c r="E13" s="185">
        <v>165</v>
      </c>
      <c r="F13" s="185">
        <v>160</v>
      </c>
      <c r="G13" s="185">
        <v>160</v>
      </c>
      <c r="H13" s="185">
        <v>155</v>
      </c>
      <c r="I13" s="185">
        <v>155</v>
      </c>
      <c r="J13" s="185" t="s">
        <v>94</v>
      </c>
    </row>
    <row r="14" spans="1:16">
      <c r="A14" s="174">
        <v>2012</v>
      </c>
      <c r="B14" s="185" t="s">
        <v>75</v>
      </c>
      <c r="C14" s="185" t="s">
        <v>75</v>
      </c>
      <c r="D14" s="185" t="s">
        <v>75</v>
      </c>
      <c r="E14" s="185" t="s">
        <v>75</v>
      </c>
      <c r="F14" s="185">
        <v>165</v>
      </c>
      <c r="G14" s="185">
        <v>165</v>
      </c>
      <c r="H14" s="185">
        <v>160</v>
      </c>
      <c r="I14" s="185">
        <v>155</v>
      </c>
      <c r="J14" s="185" t="s">
        <v>94</v>
      </c>
    </row>
    <row r="15" spans="1:16">
      <c r="A15" s="174">
        <v>2013</v>
      </c>
      <c r="B15" s="185" t="s">
        <v>75</v>
      </c>
      <c r="C15" s="185" t="s">
        <v>75</v>
      </c>
      <c r="D15" s="185" t="s">
        <v>75</v>
      </c>
      <c r="E15" s="185" t="s">
        <v>75</v>
      </c>
      <c r="F15" s="185" t="s">
        <v>75</v>
      </c>
      <c r="G15" s="185">
        <v>160</v>
      </c>
      <c r="H15" s="185">
        <v>160</v>
      </c>
      <c r="I15" s="185">
        <v>155</v>
      </c>
      <c r="J15" s="185" t="s">
        <v>94</v>
      </c>
    </row>
    <row r="16" spans="1:16">
      <c r="A16" s="174">
        <v>2014</v>
      </c>
      <c r="B16" s="185" t="s">
        <v>75</v>
      </c>
      <c r="C16" s="185" t="s">
        <v>75</v>
      </c>
      <c r="D16" s="185" t="s">
        <v>75</v>
      </c>
      <c r="E16" s="185" t="s">
        <v>75</v>
      </c>
      <c r="F16" s="185" t="s">
        <v>75</v>
      </c>
      <c r="G16" s="185" t="s">
        <v>75</v>
      </c>
      <c r="H16" s="185">
        <v>175</v>
      </c>
      <c r="I16" s="185">
        <v>175</v>
      </c>
      <c r="J16" s="185" t="s">
        <v>94</v>
      </c>
    </row>
    <row r="17" spans="1:10">
      <c r="A17" s="174">
        <v>2015</v>
      </c>
      <c r="B17" s="185" t="s">
        <v>75</v>
      </c>
      <c r="C17" s="185" t="s">
        <v>75</v>
      </c>
      <c r="D17" s="185" t="s">
        <v>75</v>
      </c>
      <c r="E17" s="185" t="s">
        <v>75</v>
      </c>
      <c r="F17" s="185" t="s">
        <v>75</v>
      </c>
      <c r="G17" s="185" t="s">
        <v>75</v>
      </c>
      <c r="H17" s="185" t="s">
        <v>75</v>
      </c>
      <c r="I17" s="185">
        <v>155</v>
      </c>
      <c r="J17" s="185" t="s">
        <v>94</v>
      </c>
    </row>
    <row r="18" spans="1:10">
      <c r="A18" s="174">
        <v>2016</v>
      </c>
      <c r="B18" s="185" t="s">
        <v>75</v>
      </c>
      <c r="C18" s="185" t="s">
        <v>75</v>
      </c>
      <c r="D18" s="185" t="s">
        <v>75</v>
      </c>
      <c r="E18" s="185" t="s">
        <v>75</v>
      </c>
      <c r="F18" s="185" t="s">
        <v>75</v>
      </c>
      <c r="G18" s="185" t="s">
        <v>75</v>
      </c>
      <c r="H18" s="185" t="s">
        <v>75</v>
      </c>
      <c r="I18" s="185" t="s">
        <v>75</v>
      </c>
      <c r="J18" s="185">
        <v>165</v>
      </c>
    </row>
    <row r="19" spans="1:10">
      <c r="A19" s="107" t="s">
        <v>170</v>
      </c>
      <c r="B19" s="186">
        <v>20</v>
      </c>
      <c r="C19" s="186">
        <v>75</v>
      </c>
      <c r="D19" s="186">
        <v>200</v>
      </c>
      <c r="E19" s="186">
        <v>365</v>
      </c>
      <c r="F19" s="186">
        <v>520</v>
      </c>
      <c r="G19" s="186">
        <v>675</v>
      </c>
      <c r="H19" s="186">
        <v>835</v>
      </c>
      <c r="I19" s="186">
        <v>980</v>
      </c>
      <c r="J19" s="186" t="s">
        <v>94</v>
      </c>
    </row>
    <row r="20" spans="1:10">
      <c r="A20" s="175" t="s">
        <v>11</v>
      </c>
      <c r="B20" s="24"/>
      <c r="C20" s="24"/>
      <c r="D20" s="24"/>
      <c r="E20" s="24"/>
      <c r="F20" s="24"/>
      <c r="G20" s="24"/>
      <c r="H20" s="176"/>
      <c r="J20" s="176" t="s">
        <v>10</v>
      </c>
    </row>
    <row r="21" spans="1:10">
      <c r="A21" s="24"/>
      <c r="B21" s="24"/>
      <c r="C21" s="24"/>
      <c r="D21" s="24"/>
      <c r="E21" s="24"/>
      <c r="F21" s="24"/>
      <c r="G21" s="24"/>
      <c r="H21" s="24"/>
    </row>
    <row r="22" spans="1:10">
      <c r="A22" s="177"/>
      <c r="B22" s="24"/>
      <c r="C22" s="24"/>
      <c r="D22" s="24"/>
      <c r="E22" s="24"/>
      <c r="F22" s="24"/>
      <c r="G22" s="24"/>
      <c r="H22" s="24"/>
    </row>
    <row r="23" spans="1:10">
      <c r="A23" s="190" t="s">
        <v>179</v>
      </c>
      <c r="B23" s="24"/>
      <c r="C23" s="24"/>
      <c r="D23" s="24"/>
      <c r="E23" s="24"/>
      <c r="F23" s="24"/>
      <c r="G23" s="24"/>
      <c r="H23" s="24"/>
    </row>
    <row r="24" spans="1:10">
      <c r="A24" s="24"/>
      <c r="B24" s="24"/>
      <c r="C24" s="24"/>
      <c r="D24" s="24"/>
      <c r="E24" s="24"/>
      <c r="F24" s="24"/>
      <c r="G24" s="24"/>
      <c r="H24" s="24"/>
    </row>
    <row r="25" spans="1:10">
      <c r="A25" s="102" t="s">
        <v>230</v>
      </c>
      <c r="B25" s="24"/>
      <c r="C25" s="24"/>
      <c r="D25" s="24"/>
      <c r="E25" s="24"/>
      <c r="F25" s="24"/>
      <c r="G25" s="24"/>
      <c r="H25" s="24"/>
    </row>
    <row r="26" spans="1:10">
      <c r="A26" s="571" t="s">
        <v>6</v>
      </c>
      <c r="B26" s="577" t="s">
        <v>176</v>
      </c>
      <c r="C26" s="578"/>
      <c r="D26" s="578"/>
      <c r="E26" s="578"/>
      <c r="F26" s="579"/>
      <c r="G26" s="579"/>
      <c r="H26" s="565"/>
      <c r="I26" s="542"/>
      <c r="J26" s="543"/>
    </row>
    <row r="27" spans="1:10">
      <c r="A27" s="572"/>
      <c r="B27" s="423" t="s">
        <v>161</v>
      </c>
      <c r="C27" s="423" t="s">
        <v>162</v>
      </c>
      <c r="D27" s="423" t="s">
        <v>163</v>
      </c>
      <c r="E27" s="423" t="s">
        <v>164</v>
      </c>
      <c r="F27" s="423" t="s">
        <v>165</v>
      </c>
      <c r="G27" s="423" t="s">
        <v>32</v>
      </c>
      <c r="H27" s="423" t="s">
        <v>73</v>
      </c>
      <c r="I27" s="423" t="s">
        <v>137</v>
      </c>
      <c r="J27" s="423" t="s">
        <v>199</v>
      </c>
    </row>
    <row r="28" spans="1:10">
      <c r="A28" s="573"/>
      <c r="B28" s="136"/>
      <c r="C28" s="136"/>
      <c r="D28" s="424"/>
      <c r="E28" s="424"/>
      <c r="F28" s="424"/>
      <c r="G28" s="424"/>
      <c r="H28" s="424"/>
      <c r="I28" s="424"/>
      <c r="J28" s="424"/>
    </row>
    <row r="29" spans="1:10">
      <c r="A29" s="173" t="s">
        <v>2</v>
      </c>
      <c r="B29" s="437"/>
      <c r="C29" s="437"/>
      <c r="D29" s="437"/>
      <c r="E29" s="437"/>
      <c r="F29" s="438"/>
      <c r="G29" s="438"/>
      <c r="H29" s="437"/>
      <c r="I29" s="437"/>
      <c r="J29" s="437"/>
    </row>
    <row r="30" spans="1:10">
      <c r="A30" s="174">
        <v>2008</v>
      </c>
      <c r="B30" s="185">
        <v>39.594000000000001</v>
      </c>
      <c r="C30" s="185">
        <v>32.545999999999999</v>
      </c>
      <c r="D30" s="185">
        <v>30.559000000000001</v>
      </c>
      <c r="E30" s="185">
        <v>26.582000000000001</v>
      </c>
      <c r="F30" s="185">
        <v>25.190999999999999</v>
      </c>
      <c r="G30" s="185">
        <v>24.155999999999999</v>
      </c>
      <c r="H30" s="185">
        <v>22.978000000000002</v>
      </c>
      <c r="I30" s="185">
        <v>23.192</v>
      </c>
      <c r="J30" s="185" t="s">
        <v>94</v>
      </c>
    </row>
    <row r="31" spans="1:10">
      <c r="A31" s="174">
        <v>2009</v>
      </c>
      <c r="B31" s="185" t="s">
        <v>75</v>
      </c>
      <c r="C31" s="185">
        <v>143.14599999999999</v>
      </c>
      <c r="D31" s="185">
        <v>160.51499999999999</v>
      </c>
      <c r="E31" s="185">
        <v>177.822</v>
      </c>
      <c r="F31" s="185">
        <v>184.20500000000001</v>
      </c>
      <c r="G31" s="185">
        <v>194.066</v>
      </c>
      <c r="H31" s="185">
        <v>195.255</v>
      </c>
      <c r="I31" s="185">
        <v>188.387</v>
      </c>
      <c r="J31" s="185" t="s">
        <v>94</v>
      </c>
    </row>
    <row r="32" spans="1:10">
      <c r="A32" s="174">
        <v>2010</v>
      </c>
      <c r="B32" s="185" t="s">
        <v>75</v>
      </c>
      <c r="C32" s="185" t="s">
        <v>75</v>
      </c>
      <c r="D32" s="185">
        <v>637.87099999999998</v>
      </c>
      <c r="E32" s="185">
        <v>656.05499999999995</v>
      </c>
      <c r="F32" s="185">
        <v>664.78200000000004</v>
      </c>
      <c r="G32" s="185">
        <v>679.19600000000003</v>
      </c>
      <c r="H32" s="185">
        <v>684.49699999999996</v>
      </c>
      <c r="I32" s="185">
        <v>684.99300000000005</v>
      </c>
      <c r="J32" s="185" t="s">
        <v>94</v>
      </c>
    </row>
    <row r="33" spans="1:10">
      <c r="A33" s="174">
        <v>2011</v>
      </c>
      <c r="B33" s="185" t="s">
        <v>75</v>
      </c>
      <c r="C33" s="185" t="s">
        <v>75</v>
      </c>
      <c r="D33" s="185" t="s">
        <v>75</v>
      </c>
      <c r="E33" s="185">
        <v>949.34299999999996</v>
      </c>
      <c r="F33" s="185">
        <v>995.99800000000005</v>
      </c>
      <c r="G33" s="185">
        <v>1007.597</v>
      </c>
      <c r="H33" s="185">
        <v>1006.937</v>
      </c>
      <c r="I33" s="185">
        <v>1001.303</v>
      </c>
      <c r="J33" s="185" t="s">
        <v>94</v>
      </c>
    </row>
    <row r="34" spans="1:10">
      <c r="A34" s="174">
        <v>2012</v>
      </c>
      <c r="B34" s="185" t="s">
        <v>75</v>
      </c>
      <c r="C34" s="185" t="s">
        <v>75</v>
      </c>
      <c r="D34" s="185" t="s">
        <v>75</v>
      </c>
      <c r="E34" s="185" t="s">
        <v>75</v>
      </c>
      <c r="F34" s="185">
        <v>970.27099999999996</v>
      </c>
      <c r="G34" s="185">
        <v>1001.5549999999999</v>
      </c>
      <c r="H34" s="185">
        <v>1019.616</v>
      </c>
      <c r="I34" s="185">
        <v>1022.707</v>
      </c>
      <c r="J34" s="185" t="s">
        <v>94</v>
      </c>
    </row>
    <row r="35" spans="1:10">
      <c r="A35" s="174">
        <v>2013</v>
      </c>
      <c r="B35" s="185" t="s">
        <v>75</v>
      </c>
      <c r="C35" s="185" t="s">
        <v>75</v>
      </c>
      <c r="D35" s="185" t="s">
        <v>75</v>
      </c>
      <c r="E35" s="185" t="s">
        <v>75</v>
      </c>
      <c r="F35" s="185" t="s">
        <v>75</v>
      </c>
      <c r="G35" s="185">
        <v>1076.875</v>
      </c>
      <c r="H35" s="185">
        <v>1107.4010000000001</v>
      </c>
      <c r="I35" s="185">
        <v>1109.3530000000001</v>
      </c>
      <c r="J35" s="185" t="s">
        <v>94</v>
      </c>
    </row>
    <row r="36" spans="1:10">
      <c r="A36" s="174">
        <v>2014</v>
      </c>
      <c r="B36" s="185" t="s">
        <v>75</v>
      </c>
      <c r="C36" s="185" t="s">
        <v>75</v>
      </c>
      <c r="D36" s="185" t="s">
        <v>75</v>
      </c>
      <c r="E36" s="185" t="s">
        <v>75</v>
      </c>
      <c r="F36" s="185" t="s">
        <v>75</v>
      </c>
      <c r="G36" s="185" t="s">
        <v>75</v>
      </c>
      <c r="H36" s="185">
        <v>1214.93</v>
      </c>
      <c r="I36" s="185">
        <v>1269.3320000000001</v>
      </c>
      <c r="J36" s="185" t="s">
        <v>94</v>
      </c>
    </row>
    <row r="37" spans="1:10">
      <c r="A37" s="174">
        <v>2015</v>
      </c>
      <c r="B37" s="185" t="s">
        <v>75</v>
      </c>
      <c r="C37" s="185" t="s">
        <v>75</v>
      </c>
      <c r="D37" s="185" t="s">
        <v>75</v>
      </c>
      <c r="E37" s="185" t="s">
        <v>75</v>
      </c>
      <c r="F37" s="185" t="s">
        <v>75</v>
      </c>
      <c r="G37" s="185" t="s">
        <v>75</v>
      </c>
      <c r="H37" s="185" t="s">
        <v>75</v>
      </c>
      <c r="I37" s="185">
        <v>1303.797</v>
      </c>
      <c r="J37" s="185" t="s">
        <v>94</v>
      </c>
    </row>
    <row r="38" spans="1:10">
      <c r="A38" s="174">
        <v>2016</v>
      </c>
      <c r="B38" s="185" t="s">
        <v>75</v>
      </c>
      <c r="C38" s="185" t="s">
        <v>75</v>
      </c>
      <c r="D38" s="185" t="s">
        <v>75</v>
      </c>
      <c r="E38" s="185" t="s">
        <v>75</v>
      </c>
      <c r="F38" s="185" t="s">
        <v>75</v>
      </c>
      <c r="G38" s="185" t="s">
        <v>75</v>
      </c>
      <c r="H38" s="185" t="s">
        <v>75</v>
      </c>
      <c r="I38" s="185" t="s">
        <v>75</v>
      </c>
      <c r="J38" s="185">
        <v>1369.797</v>
      </c>
    </row>
    <row r="39" spans="1:10">
      <c r="A39" s="107" t="s">
        <v>170</v>
      </c>
      <c r="B39" s="186">
        <v>39.594000000000001</v>
      </c>
      <c r="C39" s="186">
        <v>175.69199999999998</v>
      </c>
      <c r="D39" s="186">
        <v>828.94499999999994</v>
      </c>
      <c r="E39" s="186">
        <v>1809.8019999999999</v>
      </c>
      <c r="F39" s="186">
        <v>2840.4470000000001</v>
      </c>
      <c r="G39" s="186">
        <v>3983.4449999999997</v>
      </c>
      <c r="H39" s="186">
        <v>5251.6140000000005</v>
      </c>
      <c r="I39" s="186">
        <v>6603.0640000000003</v>
      </c>
      <c r="J39" s="186" t="s">
        <v>94</v>
      </c>
    </row>
    <row r="40" spans="1:10">
      <c r="A40" s="175" t="s">
        <v>11</v>
      </c>
      <c r="B40" s="24"/>
      <c r="C40" s="24"/>
      <c r="D40" s="24"/>
      <c r="E40" s="24"/>
      <c r="F40" s="24"/>
      <c r="G40" s="24"/>
      <c r="H40" s="176"/>
      <c r="J40" s="176" t="s">
        <v>10</v>
      </c>
    </row>
    <row r="43" spans="1:10">
      <c r="A43" s="190" t="s">
        <v>177</v>
      </c>
    </row>
    <row r="45" spans="1:10">
      <c r="A45" s="102" t="s">
        <v>230</v>
      </c>
      <c r="B45" s="24"/>
      <c r="C45" s="24"/>
      <c r="D45" s="24"/>
      <c r="E45" s="24"/>
      <c r="F45" s="24"/>
      <c r="G45" s="24"/>
      <c r="H45" s="24"/>
    </row>
    <row r="46" spans="1:10">
      <c r="A46" s="574" t="s">
        <v>6</v>
      </c>
      <c r="B46" s="577" t="s">
        <v>174</v>
      </c>
      <c r="C46" s="578"/>
      <c r="D46" s="578"/>
      <c r="E46" s="578"/>
      <c r="F46" s="579"/>
      <c r="G46" s="579"/>
      <c r="H46" s="565"/>
      <c r="I46" s="542"/>
      <c r="J46" s="543"/>
    </row>
    <row r="47" spans="1:10">
      <c r="A47" s="575"/>
      <c r="B47" s="423" t="s">
        <v>161</v>
      </c>
      <c r="C47" s="423" t="s">
        <v>162</v>
      </c>
      <c r="D47" s="423" t="s">
        <v>163</v>
      </c>
      <c r="E47" s="423" t="s">
        <v>164</v>
      </c>
      <c r="F47" s="423" t="s">
        <v>165</v>
      </c>
      <c r="G47" s="423" t="s">
        <v>32</v>
      </c>
      <c r="H47" s="423" t="s">
        <v>73</v>
      </c>
      <c r="I47" s="423" t="s">
        <v>137</v>
      </c>
      <c r="J47" s="423" t="s">
        <v>199</v>
      </c>
    </row>
    <row r="48" spans="1:10">
      <c r="A48" s="576"/>
      <c r="B48" s="136"/>
      <c r="C48" s="136"/>
      <c r="D48" s="424"/>
      <c r="E48" s="424"/>
      <c r="F48" s="424"/>
      <c r="G48" s="424"/>
      <c r="H48" s="424"/>
      <c r="I48" s="424"/>
      <c r="J48" s="424"/>
    </row>
    <row r="49" spans="1:10">
      <c r="A49" s="173" t="s">
        <v>2</v>
      </c>
      <c r="B49" s="437"/>
      <c r="C49" s="437"/>
      <c r="D49" s="437"/>
      <c r="E49" s="437"/>
      <c r="F49" s="438"/>
      <c r="G49" s="438"/>
      <c r="H49" s="437"/>
      <c r="I49" s="437"/>
      <c r="J49" s="437"/>
    </row>
    <row r="50" spans="1:10">
      <c r="A50" s="174">
        <v>2008</v>
      </c>
      <c r="B50" s="185">
        <v>1890</v>
      </c>
      <c r="C50" s="185">
        <v>1810</v>
      </c>
      <c r="D50" s="185">
        <v>1800</v>
      </c>
      <c r="E50" s="185">
        <v>1560</v>
      </c>
      <c r="F50" s="185">
        <v>1680</v>
      </c>
      <c r="G50" s="185">
        <v>1730</v>
      </c>
      <c r="H50" s="185">
        <v>1920</v>
      </c>
      <c r="I50" s="185">
        <v>1930</v>
      </c>
      <c r="J50" s="185"/>
    </row>
    <row r="51" spans="1:10">
      <c r="A51" s="174">
        <v>2009</v>
      </c>
      <c r="B51" s="185" t="s">
        <v>75</v>
      </c>
      <c r="C51" s="185">
        <v>2430</v>
      </c>
      <c r="D51" s="185">
        <v>2870</v>
      </c>
      <c r="E51" s="185">
        <v>3230</v>
      </c>
      <c r="F51" s="185">
        <v>3410</v>
      </c>
      <c r="G51" s="185">
        <v>3660</v>
      </c>
      <c r="H51" s="185">
        <v>3760</v>
      </c>
      <c r="I51" s="185">
        <v>3770</v>
      </c>
      <c r="J51" s="185" t="s">
        <v>94</v>
      </c>
    </row>
    <row r="52" spans="1:10">
      <c r="A52" s="174">
        <v>2010</v>
      </c>
      <c r="B52" s="185" t="s">
        <v>75</v>
      </c>
      <c r="C52" s="185" t="s">
        <v>75</v>
      </c>
      <c r="D52" s="185">
        <v>4950</v>
      </c>
      <c r="E52" s="185">
        <v>5090</v>
      </c>
      <c r="F52" s="185">
        <v>5320</v>
      </c>
      <c r="G52" s="185">
        <v>5570</v>
      </c>
      <c r="H52" s="185">
        <v>5660</v>
      </c>
      <c r="I52" s="185">
        <v>5660</v>
      </c>
      <c r="J52" s="185" t="s">
        <v>94</v>
      </c>
    </row>
    <row r="53" spans="1:10">
      <c r="A53" s="174">
        <v>2011</v>
      </c>
      <c r="B53" s="185" t="s">
        <v>75</v>
      </c>
      <c r="C53" s="185" t="s">
        <v>75</v>
      </c>
      <c r="D53" s="185" t="s">
        <v>75</v>
      </c>
      <c r="E53" s="185">
        <v>5820</v>
      </c>
      <c r="F53" s="185">
        <v>6190</v>
      </c>
      <c r="G53" s="185">
        <v>6300</v>
      </c>
      <c r="H53" s="185">
        <v>6500</v>
      </c>
      <c r="I53" s="185">
        <v>6500</v>
      </c>
      <c r="J53" s="185" t="s">
        <v>94</v>
      </c>
    </row>
    <row r="54" spans="1:10">
      <c r="A54" s="174">
        <v>2012</v>
      </c>
      <c r="B54" s="185" t="s">
        <v>75</v>
      </c>
      <c r="C54" s="185" t="s">
        <v>75</v>
      </c>
      <c r="D54" s="185" t="s">
        <v>75</v>
      </c>
      <c r="E54" s="185" t="s">
        <v>75</v>
      </c>
      <c r="F54" s="185">
        <v>5850</v>
      </c>
      <c r="G54" s="185">
        <v>6030</v>
      </c>
      <c r="H54" s="185">
        <v>6370</v>
      </c>
      <c r="I54" s="185">
        <v>6510</v>
      </c>
      <c r="J54" s="185" t="s">
        <v>94</v>
      </c>
    </row>
    <row r="55" spans="1:10">
      <c r="A55" s="174">
        <v>2013</v>
      </c>
      <c r="B55" s="185" t="s">
        <v>75</v>
      </c>
      <c r="C55" s="185" t="s">
        <v>75</v>
      </c>
      <c r="D55" s="185" t="s">
        <v>75</v>
      </c>
      <c r="E55" s="185" t="s">
        <v>75</v>
      </c>
      <c r="F55" s="185" t="s">
        <v>75</v>
      </c>
      <c r="G55" s="185">
        <v>6650</v>
      </c>
      <c r="H55" s="185">
        <v>6880</v>
      </c>
      <c r="I55" s="185">
        <v>7110</v>
      </c>
      <c r="J55" s="185" t="s">
        <v>94</v>
      </c>
    </row>
    <row r="56" spans="1:10">
      <c r="A56" s="174">
        <v>2014</v>
      </c>
      <c r="B56" s="185" t="s">
        <v>75</v>
      </c>
      <c r="C56" s="185" t="s">
        <v>75</v>
      </c>
      <c r="D56" s="185" t="s">
        <v>75</v>
      </c>
      <c r="E56" s="185" t="s">
        <v>75</v>
      </c>
      <c r="F56" s="185" t="s">
        <v>75</v>
      </c>
      <c r="G56" s="185" t="s">
        <v>75</v>
      </c>
      <c r="H56" s="185">
        <v>6940</v>
      </c>
      <c r="I56" s="185">
        <v>7250</v>
      </c>
      <c r="J56" s="185" t="s">
        <v>94</v>
      </c>
    </row>
    <row r="57" spans="1:10">
      <c r="A57" s="174">
        <v>2015</v>
      </c>
      <c r="B57" s="185" t="s">
        <v>75</v>
      </c>
      <c r="C57" s="185" t="s">
        <v>75</v>
      </c>
      <c r="D57" s="185" t="s">
        <v>75</v>
      </c>
      <c r="E57" s="185" t="s">
        <v>75</v>
      </c>
      <c r="F57" s="185" t="s">
        <v>75</v>
      </c>
      <c r="G57" s="185" t="s">
        <v>75</v>
      </c>
      <c r="H57" s="185" t="s">
        <v>75</v>
      </c>
      <c r="I57" s="185">
        <v>8470</v>
      </c>
      <c r="J57" s="185" t="s">
        <v>94</v>
      </c>
    </row>
    <row r="58" spans="1:10">
      <c r="A58" s="174">
        <v>2016</v>
      </c>
      <c r="B58" s="185" t="s">
        <v>75</v>
      </c>
      <c r="C58" s="185" t="s">
        <v>75</v>
      </c>
      <c r="D58" s="185" t="s">
        <v>75</v>
      </c>
      <c r="E58" s="185" t="s">
        <v>75</v>
      </c>
      <c r="F58" s="185" t="s">
        <v>75</v>
      </c>
      <c r="G58" s="185" t="s">
        <v>75</v>
      </c>
      <c r="H58" s="185" t="s">
        <v>75</v>
      </c>
      <c r="I58" s="185" t="s">
        <v>75</v>
      </c>
      <c r="J58" s="185">
        <v>8250</v>
      </c>
    </row>
    <row r="59" spans="1:10">
      <c r="A59" s="107" t="s">
        <v>170</v>
      </c>
      <c r="B59" s="186">
        <v>1890</v>
      </c>
      <c r="C59" s="186">
        <v>2280</v>
      </c>
      <c r="D59" s="186">
        <v>4100</v>
      </c>
      <c r="E59" s="186">
        <v>4970</v>
      </c>
      <c r="F59" s="186">
        <v>5450</v>
      </c>
      <c r="G59" s="186">
        <v>5880</v>
      </c>
      <c r="H59" s="186">
        <v>6280</v>
      </c>
      <c r="I59" s="186">
        <v>6740</v>
      </c>
      <c r="J59" s="186" t="s">
        <v>94</v>
      </c>
    </row>
    <row r="60" spans="1:10">
      <c r="A60" s="175" t="s">
        <v>11</v>
      </c>
      <c r="B60" s="24"/>
      <c r="C60" s="24"/>
      <c r="D60" s="24"/>
      <c r="E60" s="24"/>
      <c r="F60" s="24"/>
      <c r="G60" s="24"/>
      <c r="I60" s="176"/>
      <c r="J60" s="176" t="s">
        <v>10</v>
      </c>
    </row>
    <row r="61" spans="1:10" ht="5.25" customHeight="1"/>
    <row r="62" spans="1:10" ht="3" customHeight="1">
      <c r="A62" s="567" t="s">
        <v>25</v>
      </c>
      <c r="B62" s="567"/>
      <c r="C62" s="567"/>
      <c r="D62" s="567"/>
      <c r="E62" s="567"/>
      <c r="F62" s="567"/>
      <c r="G62" s="567"/>
      <c r="H62" s="567"/>
      <c r="I62" s="567"/>
      <c r="J62" s="507"/>
    </row>
    <row r="63" spans="1:10" ht="3" customHeight="1">
      <c r="A63" s="567"/>
      <c r="B63" s="567"/>
      <c r="C63" s="567"/>
      <c r="D63" s="567"/>
      <c r="E63" s="567"/>
      <c r="F63" s="567"/>
      <c r="G63" s="567"/>
      <c r="H63" s="567"/>
      <c r="I63" s="567"/>
      <c r="J63" s="507"/>
    </row>
    <row r="64" spans="1:10">
      <c r="A64" s="567"/>
      <c r="B64" s="567"/>
      <c r="C64" s="567"/>
      <c r="D64" s="567"/>
      <c r="E64" s="567"/>
      <c r="F64" s="567"/>
      <c r="G64" s="567"/>
      <c r="H64" s="567"/>
      <c r="I64" s="567"/>
      <c r="J64" s="507"/>
    </row>
    <row r="65" spans="1:10">
      <c r="A65" s="567"/>
      <c r="B65" s="567"/>
      <c r="C65" s="567"/>
      <c r="D65" s="567"/>
      <c r="E65" s="567"/>
      <c r="F65" s="567"/>
      <c r="G65" s="567"/>
      <c r="H65" s="567"/>
      <c r="I65" s="567"/>
      <c r="J65" s="507"/>
    </row>
    <row r="66" spans="1:10">
      <c r="A66" s="567"/>
      <c r="B66" s="567"/>
      <c r="C66" s="567"/>
      <c r="D66" s="567"/>
      <c r="E66" s="567"/>
      <c r="F66" s="567"/>
      <c r="G66" s="567"/>
      <c r="H66" s="567"/>
      <c r="I66" s="567"/>
      <c r="J66" s="507"/>
    </row>
    <row r="67" spans="1:10">
      <c r="A67" s="567"/>
      <c r="B67" s="567"/>
      <c r="C67" s="567"/>
      <c r="D67" s="567"/>
      <c r="E67" s="567"/>
      <c r="F67" s="567"/>
      <c r="G67" s="567"/>
      <c r="H67" s="567"/>
      <c r="I67" s="567"/>
      <c r="J67" s="507"/>
    </row>
    <row r="68" spans="1:10">
      <c r="A68" s="567"/>
      <c r="B68" s="567"/>
      <c r="C68" s="567"/>
      <c r="D68" s="567"/>
      <c r="E68" s="567"/>
      <c r="F68" s="567"/>
      <c r="G68" s="567"/>
      <c r="H68" s="567"/>
      <c r="I68" s="567"/>
      <c r="J68" s="507"/>
    </row>
    <row r="69" spans="1:10">
      <c r="A69" s="567"/>
      <c r="B69" s="567"/>
      <c r="C69" s="567"/>
      <c r="D69" s="567"/>
      <c r="E69" s="567"/>
      <c r="F69" s="567"/>
      <c r="G69" s="567"/>
      <c r="H69" s="567"/>
      <c r="I69" s="567"/>
      <c r="J69" s="507"/>
    </row>
  </sheetData>
  <mergeCells count="7">
    <mergeCell ref="A62:J69"/>
    <mergeCell ref="A6:A8"/>
    <mergeCell ref="A26:A28"/>
    <mergeCell ref="A46:A48"/>
    <mergeCell ref="B6:J6"/>
    <mergeCell ref="B26:J26"/>
    <mergeCell ref="B46:J46"/>
  </mergeCells>
  <phoneticPr fontId="9" type="noConversion"/>
  <pageMargins left="0.75" right="0.75" top="1" bottom="1" header="0.5" footer="0.5"/>
  <pageSetup scale="55"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A56"/>
  <sheetViews>
    <sheetView workbookViewId="0"/>
  </sheetViews>
  <sheetFormatPr defaultRowHeight="12.75"/>
  <cols>
    <col min="1" max="1" width="184.7109375" style="441" customWidth="1"/>
  </cols>
  <sheetData>
    <row r="1" spans="1:1" ht="45">
      <c r="A1" s="440" t="s">
        <v>180</v>
      </c>
    </row>
    <row r="2" spans="1:1" ht="3.75" customHeight="1">
      <c r="A2" s="440"/>
    </row>
    <row r="3" spans="1:1" ht="30">
      <c r="A3" s="440" t="s">
        <v>76</v>
      </c>
    </row>
    <row r="4" spans="1:1" ht="3" customHeight="1">
      <c r="A4" s="440"/>
    </row>
    <row r="5" spans="1:1" ht="15">
      <c r="A5" s="440" t="s">
        <v>77</v>
      </c>
    </row>
    <row r="6" spans="1:1" ht="3" customHeight="1">
      <c r="A6" s="440"/>
    </row>
    <row r="7" spans="1:1" ht="33.75" customHeight="1">
      <c r="A7" s="440" t="s">
        <v>181</v>
      </c>
    </row>
    <row r="8" spans="1:1" ht="3" customHeight="1">
      <c r="A8" s="440"/>
    </row>
    <row r="9" spans="1:1" ht="15">
      <c r="A9" s="440" t="s">
        <v>78</v>
      </c>
    </row>
    <row r="10" spans="1:1" ht="3" customHeight="1">
      <c r="A10" s="440"/>
    </row>
    <row r="11" spans="1:1" ht="15">
      <c r="A11" s="440" t="s">
        <v>79</v>
      </c>
    </row>
    <row r="12" spans="1:1" ht="3" customHeight="1">
      <c r="A12" s="440"/>
    </row>
    <row r="13" spans="1:1" ht="15">
      <c r="A13" s="440" t="s">
        <v>192</v>
      </c>
    </row>
    <row r="14" spans="1:1" ht="2.25" customHeight="1">
      <c r="A14" s="440"/>
    </row>
    <row r="15" spans="1:1" ht="15">
      <c r="A15" s="440" t="s">
        <v>187</v>
      </c>
    </row>
    <row r="16" spans="1:1" ht="3" customHeight="1"/>
    <row r="17" spans="1:1" ht="15">
      <c r="A17" s="440" t="s">
        <v>188</v>
      </c>
    </row>
    <row r="18" spans="1:1" ht="3" customHeight="1">
      <c r="A18" s="440"/>
    </row>
    <row r="19" spans="1:1" ht="30">
      <c r="A19" s="440" t="s">
        <v>80</v>
      </c>
    </row>
    <row r="20" spans="1:1" ht="3" customHeight="1">
      <c r="A20" s="440"/>
    </row>
    <row r="21" spans="1:1" ht="46.5" customHeight="1">
      <c r="A21" s="442" t="s">
        <v>182</v>
      </c>
    </row>
    <row r="22" spans="1:1" ht="3" customHeight="1">
      <c r="A22" s="440"/>
    </row>
    <row r="23" spans="1:1" ht="15">
      <c r="A23" s="440" t="s">
        <v>96</v>
      </c>
    </row>
    <row r="24" spans="1:1" ht="3" customHeight="1">
      <c r="A24" s="440"/>
    </row>
    <row r="25" spans="1:1" ht="15">
      <c r="A25" s="440" t="s">
        <v>97</v>
      </c>
    </row>
    <row r="26" spans="1:1" ht="3" customHeight="1"/>
    <row r="27" spans="1:1" ht="15">
      <c r="A27" s="443" t="s">
        <v>98</v>
      </c>
    </row>
    <row r="28" spans="1:1" ht="3" customHeight="1">
      <c r="A28" s="443"/>
    </row>
    <row r="29" spans="1:1" ht="27.75" customHeight="1">
      <c r="A29" s="442" t="s">
        <v>183</v>
      </c>
    </row>
    <row r="30" spans="1:1" ht="3" customHeight="1">
      <c r="A30" s="443"/>
    </row>
    <row r="31" spans="1:1" ht="15">
      <c r="A31" s="443" t="s">
        <v>231</v>
      </c>
    </row>
    <row r="32" spans="1:1" ht="3" customHeight="1">
      <c r="A32" s="443"/>
    </row>
    <row r="33" spans="1:1" ht="15">
      <c r="A33" s="443" t="s">
        <v>99</v>
      </c>
    </row>
    <row r="34" spans="1:1" ht="29.25" customHeight="1">
      <c r="A34" s="442" t="s">
        <v>189</v>
      </c>
    </row>
    <row r="35" spans="1:1" ht="27.75" customHeight="1">
      <c r="A35" s="442" t="s">
        <v>190</v>
      </c>
    </row>
    <row r="36" spans="1:1" ht="3" customHeight="1">
      <c r="A36" s="443"/>
    </row>
    <row r="37" spans="1:1" ht="15">
      <c r="A37" s="443" t="s">
        <v>184</v>
      </c>
    </row>
    <row r="38" spans="1:1" ht="3" customHeight="1">
      <c r="A38" s="443"/>
    </row>
    <row r="39" spans="1:1" ht="15">
      <c r="A39" s="443" t="s">
        <v>100</v>
      </c>
    </row>
    <row r="40" spans="1:1" ht="3" customHeight="1">
      <c r="A40" s="443"/>
    </row>
    <row r="41" spans="1:1" ht="15">
      <c r="A41" s="443" t="s">
        <v>101</v>
      </c>
    </row>
    <row r="42" spans="1:1" ht="3" customHeight="1">
      <c r="A42" s="443"/>
    </row>
    <row r="43" spans="1:1" ht="15">
      <c r="A43" s="443" t="s">
        <v>185</v>
      </c>
    </row>
    <row r="44" spans="1:1" ht="3" customHeight="1">
      <c r="A44" s="443"/>
    </row>
    <row r="45" spans="1:1" ht="15">
      <c r="A45" s="443" t="s">
        <v>102</v>
      </c>
    </row>
    <row r="46" spans="1:1" ht="3" customHeight="1">
      <c r="A46" s="443"/>
    </row>
    <row r="47" spans="1:1" ht="27" customHeight="1">
      <c r="A47" s="442" t="s">
        <v>103</v>
      </c>
    </row>
    <row r="48" spans="1:1" ht="3" customHeight="1">
      <c r="A48" s="443"/>
    </row>
    <row r="49" spans="1:1" ht="30" customHeight="1">
      <c r="A49" s="442" t="s">
        <v>104</v>
      </c>
    </row>
    <row r="50" spans="1:1" ht="3" customHeight="1">
      <c r="A50" s="443"/>
    </row>
    <row r="51" spans="1:1" ht="15">
      <c r="A51" s="443" t="s">
        <v>186</v>
      </c>
    </row>
    <row r="52" spans="1:1" ht="3" customHeight="1">
      <c r="A52" s="443"/>
    </row>
    <row r="53" spans="1:1" ht="43.5" customHeight="1">
      <c r="A53" s="442" t="s">
        <v>105</v>
      </c>
    </row>
    <row r="54" spans="1:1" ht="3" customHeight="1">
      <c r="A54" s="443"/>
    </row>
    <row r="55" spans="1:1" ht="15">
      <c r="A55" s="443" t="s">
        <v>191</v>
      </c>
    </row>
    <row r="56" spans="1:1" ht="3" customHeight="1">
      <c r="A56" s="443"/>
    </row>
  </sheetData>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sheetPr>
    <pageSetUpPr fitToPage="1"/>
  </sheetPr>
  <dimension ref="A1:R19"/>
  <sheetViews>
    <sheetView workbookViewId="0"/>
  </sheetViews>
  <sheetFormatPr defaultRowHeight="12.75"/>
  <cols>
    <col min="1" max="1" width="9.140625" style="364"/>
    <col min="2" max="2" width="138" style="364" customWidth="1"/>
    <col min="3" max="16384" width="9.140625" style="364"/>
  </cols>
  <sheetData>
    <row r="1" spans="1:18" ht="18">
      <c r="A1" s="369"/>
      <c r="B1" s="369"/>
    </row>
    <row r="2" spans="1:18" ht="18">
      <c r="A2" s="369"/>
      <c r="B2" s="370" t="s">
        <v>151</v>
      </c>
    </row>
    <row r="3" spans="1:18">
      <c r="A3" s="371"/>
    </row>
    <row r="4" spans="1:18" ht="15">
      <c r="A4" s="371"/>
      <c r="B4" s="372"/>
    </row>
    <row r="5" spans="1:18" s="372" customFormat="1" ht="15.75">
      <c r="A5" s="373"/>
    </row>
    <row r="6" spans="1:18" s="372" customFormat="1" ht="15.75">
      <c r="A6" s="373"/>
      <c r="B6" s="375" t="s">
        <v>193</v>
      </c>
    </row>
    <row r="7" spans="1:18" s="373" customFormat="1" ht="15.75">
      <c r="B7" s="375" t="s">
        <v>194</v>
      </c>
    </row>
    <row r="8" spans="1:18" s="372" customFormat="1" ht="15.75">
      <c r="A8" s="373"/>
      <c r="B8" s="375" t="s">
        <v>195</v>
      </c>
      <c r="R8" s="373"/>
    </row>
    <row r="9" spans="1:18" s="372" customFormat="1" ht="15.75">
      <c r="A9" s="373"/>
      <c r="B9" s="375" t="s">
        <v>196</v>
      </c>
      <c r="R9" s="373"/>
    </row>
    <row r="10" spans="1:18" s="372" customFormat="1" ht="15.75">
      <c r="B10" s="375" t="s">
        <v>197</v>
      </c>
      <c r="R10" s="373"/>
    </row>
    <row r="11" spans="1:18" s="372" customFormat="1" ht="15.75">
      <c r="B11" s="375" t="s">
        <v>152</v>
      </c>
      <c r="R11" s="373"/>
    </row>
    <row r="12" spans="1:18" s="372" customFormat="1" ht="15"/>
    <row r="19" spans="2:2">
      <c r="B19" s="374"/>
    </row>
  </sheetData>
  <hyperlinks>
    <hyperlink ref="B8" location="'Table 3A(i)'!A1" display="Table 3: ICR Student Loans borrowers liable to repay by repayment cohort and repayment status as at 30/04/2015"/>
    <hyperlink ref="B9" location="'Table 4A (i) (ii)'!A1" display="Table 4: ICR Student Loans borrowers making repayments via HMRC by repayment cohort and tax year as at 30/04/2015"/>
    <hyperlink ref="B10" location="'Table 5A (i) (ii) '!A1" display="Table 5: ICR Student Loans borrowers with a Loan Balance by repayment cohort and tax year as at 30/04/2015"/>
    <hyperlink ref="B11" location="footnotes!A1" display="Footnotes"/>
    <hyperlink ref="B6" location="'Table 1'!A1" display="Table 1: Student Loan outlay and repayments: Financial years 2012-13 to 2014-15: amounts"/>
    <hyperlink ref="B7" location="'Table 2'!A1" display="Table 2: Student Loan outlay and repayments: Financial years 2012-13 to 2014-15: borrower activity"/>
  </hyperlinks>
  <pageMargins left="0.75" right="0.75" top="1" bottom="1" header="0.5" footer="0.5"/>
  <pageSetup scale="7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F71"/>
  <sheetViews>
    <sheetView tabSelected="1" topLeftCell="C1" workbookViewId="0"/>
  </sheetViews>
  <sheetFormatPr defaultRowHeight="12.75"/>
  <cols>
    <col min="1" max="1" width="63.42578125" customWidth="1"/>
    <col min="2" max="5" width="14.28515625" customWidth="1"/>
    <col min="6" max="6" width="3.42578125" customWidth="1"/>
  </cols>
  <sheetData>
    <row r="1" spans="1:6" ht="15">
      <c r="A1" s="194" t="s">
        <v>198</v>
      </c>
      <c r="B1" s="195"/>
      <c r="C1" s="195"/>
      <c r="D1" s="195"/>
      <c r="E1" s="1"/>
    </row>
    <row r="2" spans="1:6">
      <c r="A2" s="196"/>
      <c r="B2" s="195"/>
      <c r="C2" s="195"/>
      <c r="D2" s="195"/>
      <c r="E2" s="1"/>
    </row>
    <row r="3" spans="1:6">
      <c r="A3" s="197" t="s">
        <v>223</v>
      </c>
      <c r="B3" s="195"/>
      <c r="C3" s="198"/>
      <c r="D3" s="198"/>
      <c r="E3" s="444"/>
      <c r="F3" s="444" t="s">
        <v>200</v>
      </c>
    </row>
    <row r="4" spans="1:6">
      <c r="A4" s="199" t="s">
        <v>31</v>
      </c>
      <c r="B4" s="272" t="s">
        <v>32</v>
      </c>
      <c r="C4" s="273" t="s">
        <v>73</v>
      </c>
      <c r="D4" s="274" t="s">
        <v>137</v>
      </c>
      <c r="E4" s="273" t="s">
        <v>199</v>
      </c>
      <c r="F4" s="495"/>
    </row>
    <row r="5" spans="1:6">
      <c r="A5" s="200"/>
      <c r="B5" s="201" t="s">
        <v>33</v>
      </c>
      <c r="C5" s="202" t="s">
        <v>33</v>
      </c>
      <c r="D5" s="275" t="s">
        <v>33</v>
      </c>
      <c r="E5" s="202" t="s">
        <v>33</v>
      </c>
      <c r="F5" s="496"/>
    </row>
    <row r="6" spans="1:6">
      <c r="A6" s="200"/>
      <c r="B6" s="201" t="s">
        <v>34</v>
      </c>
      <c r="C6" s="202" t="s">
        <v>34</v>
      </c>
      <c r="D6" s="275" t="s">
        <v>34</v>
      </c>
      <c r="E6" s="202" t="s">
        <v>34</v>
      </c>
      <c r="F6" s="496"/>
    </row>
    <row r="7" spans="1:6">
      <c r="A7" s="203"/>
      <c r="B7" s="204" t="s">
        <v>35</v>
      </c>
      <c r="C7" s="205" t="s">
        <v>35</v>
      </c>
      <c r="D7" s="276" t="s">
        <v>35</v>
      </c>
      <c r="E7" s="205" t="s">
        <v>35</v>
      </c>
      <c r="F7" s="497"/>
    </row>
    <row r="8" spans="1:6">
      <c r="A8" s="206" t="s">
        <v>36</v>
      </c>
      <c r="B8" s="207"/>
      <c r="C8" s="208"/>
      <c r="D8" s="277"/>
      <c r="E8" s="208"/>
      <c r="F8" s="498"/>
    </row>
    <row r="9" spans="1:6">
      <c r="A9" s="206" t="s">
        <v>37</v>
      </c>
      <c r="B9" s="209">
        <v>1692749.5614</v>
      </c>
      <c r="C9" s="210">
        <v>1917194.5604400004</v>
      </c>
      <c r="D9" s="278">
        <v>2160568.4590299996</v>
      </c>
      <c r="E9" s="210">
        <v>2429037.0636700005</v>
      </c>
      <c r="F9" s="499"/>
    </row>
    <row r="10" spans="1:6" s="445" customFormat="1">
      <c r="A10" s="211" t="s">
        <v>203</v>
      </c>
      <c r="B10" s="212" t="s">
        <v>74</v>
      </c>
      <c r="C10" s="213" t="s">
        <v>74</v>
      </c>
      <c r="D10" s="340" t="s">
        <v>74</v>
      </c>
      <c r="E10" s="213">
        <v>-2.1787300007417798</v>
      </c>
      <c r="F10" s="500"/>
    </row>
    <row r="11" spans="1:6">
      <c r="A11" s="214" t="s">
        <v>38</v>
      </c>
      <c r="B11" s="215">
        <v>1692749.5614</v>
      </c>
      <c r="C11" s="216">
        <v>1917194.5604400004</v>
      </c>
      <c r="D11" s="279">
        <v>2160568.4590299996</v>
      </c>
      <c r="E11" s="216">
        <v>2429034.8849399998</v>
      </c>
      <c r="F11" s="501"/>
    </row>
    <row r="12" spans="1:6">
      <c r="A12" s="200"/>
      <c r="B12" s="217"/>
      <c r="C12" s="218"/>
      <c r="D12" s="278"/>
      <c r="E12" s="210"/>
      <c r="F12" s="499"/>
    </row>
    <row r="13" spans="1:6">
      <c r="A13" s="206" t="s">
        <v>201</v>
      </c>
      <c r="B13" s="217"/>
      <c r="C13" s="218"/>
      <c r="D13" s="278"/>
      <c r="E13" s="210"/>
      <c r="F13" s="499"/>
    </row>
    <row r="14" spans="1:6">
      <c r="A14" s="200" t="s">
        <v>39</v>
      </c>
      <c r="B14" s="217">
        <v>252695.83887000004</v>
      </c>
      <c r="C14" s="218">
        <v>273307.62842000002</v>
      </c>
      <c r="D14" s="331">
        <v>297952.94237999996</v>
      </c>
      <c r="E14" s="218">
        <v>316471.04269000003</v>
      </c>
      <c r="F14" s="502"/>
    </row>
    <row r="15" spans="1:6">
      <c r="A15" s="219" t="s">
        <v>40</v>
      </c>
      <c r="B15" s="217"/>
      <c r="C15" s="218"/>
      <c r="D15" s="331"/>
      <c r="E15" s="218"/>
      <c r="F15" s="502"/>
    </row>
    <row r="16" spans="1:6">
      <c r="A16" s="219" t="s">
        <v>41</v>
      </c>
      <c r="B16" s="217">
        <v>127818.39016000001</v>
      </c>
      <c r="C16" s="218">
        <v>129928.98694</v>
      </c>
      <c r="D16" s="331">
        <v>131899.90680999999</v>
      </c>
      <c r="E16" s="218">
        <v>133083.33226999998</v>
      </c>
      <c r="F16" s="502"/>
    </row>
    <row r="17" spans="1:6">
      <c r="A17" s="219" t="s">
        <v>42</v>
      </c>
      <c r="B17" s="217">
        <v>123659.62259000001</v>
      </c>
      <c r="C17" s="218">
        <v>142068.90062999999</v>
      </c>
      <c r="D17" s="331">
        <v>164732.24328999998</v>
      </c>
      <c r="E17" s="218">
        <v>181957.18669</v>
      </c>
      <c r="F17" s="502"/>
    </row>
    <row r="18" spans="1:6">
      <c r="A18" s="219" t="s">
        <v>224</v>
      </c>
      <c r="B18" s="217">
        <v>1217.8261200000002</v>
      </c>
      <c r="C18" s="218">
        <v>1309.7408500000001</v>
      </c>
      <c r="D18" s="331">
        <v>1320.7922799999999</v>
      </c>
      <c r="E18" s="218">
        <v>1430.5237300000001</v>
      </c>
      <c r="F18" s="502"/>
    </row>
    <row r="19" spans="1:6">
      <c r="A19" s="200"/>
      <c r="B19" s="217"/>
      <c r="C19" s="218"/>
      <c r="D19" s="331"/>
      <c r="E19" s="218"/>
      <c r="F19" s="502"/>
    </row>
    <row r="20" spans="1:6">
      <c r="A20" s="200" t="s">
        <v>81</v>
      </c>
      <c r="B20" s="217">
        <v>26174.836699999996</v>
      </c>
      <c r="C20" s="218">
        <v>27466.518280000004</v>
      </c>
      <c r="D20" s="331">
        <v>33317.067890000006</v>
      </c>
      <c r="E20" s="218">
        <v>30533.930650000002</v>
      </c>
      <c r="F20" s="502"/>
    </row>
    <row r="21" spans="1:6">
      <c r="A21" s="206"/>
      <c r="B21" s="217"/>
      <c r="C21" s="218"/>
      <c r="D21" s="331"/>
      <c r="E21" s="218"/>
      <c r="F21" s="502"/>
    </row>
    <row r="22" spans="1:6">
      <c r="A22" s="200" t="s">
        <v>43</v>
      </c>
      <c r="B22" s="217">
        <v>3.07239</v>
      </c>
      <c r="C22" s="218">
        <v>3.7988300000000002</v>
      </c>
      <c r="D22" s="331">
        <v>3.5874099999999998</v>
      </c>
      <c r="E22" s="218" t="s">
        <v>74</v>
      </c>
      <c r="F22" s="502"/>
    </row>
    <row r="23" spans="1:6">
      <c r="A23" s="206"/>
      <c r="B23" s="217"/>
      <c r="C23" s="218"/>
      <c r="D23" s="331"/>
      <c r="E23" s="218"/>
      <c r="F23" s="502"/>
    </row>
    <row r="24" spans="1:6">
      <c r="A24" s="200" t="s">
        <v>95</v>
      </c>
      <c r="B24" s="217" t="s">
        <v>74</v>
      </c>
      <c r="C24" s="218">
        <v>14.653300000000021</v>
      </c>
      <c r="D24" s="331" t="s">
        <v>74</v>
      </c>
      <c r="E24" s="218">
        <v>-4.01274</v>
      </c>
      <c r="F24" s="502"/>
    </row>
    <row r="25" spans="1:6">
      <c r="A25" s="200"/>
      <c r="B25" s="217"/>
      <c r="C25" s="218"/>
      <c r="D25" s="331"/>
      <c r="E25" s="218"/>
      <c r="F25" s="502"/>
    </row>
    <row r="26" spans="1:6">
      <c r="A26" s="206" t="s">
        <v>202</v>
      </c>
      <c r="B26" s="217"/>
      <c r="C26" s="218"/>
      <c r="D26" s="331"/>
      <c r="E26" s="218"/>
      <c r="F26" s="502"/>
    </row>
    <row r="27" spans="1:6">
      <c r="A27" s="446" t="s">
        <v>136</v>
      </c>
      <c r="B27" s="217">
        <v>53971.648180000004</v>
      </c>
      <c r="C27" s="218">
        <v>56936.452559999998</v>
      </c>
      <c r="D27" s="331">
        <v>62823.541529999995</v>
      </c>
      <c r="E27" s="218">
        <v>69014.060950000014</v>
      </c>
      <c r="F27" s="502" t="s">
        <v>222</v>
      </c>
    </row>
    <row r="28" spans="1:6">
      <c r="A28" s="219" t="s">
        <v>44</v>
      </c>
      <c r="B28" s="217"/>
      <c r="C28" s="218"/>
      <c r="D28" s="331"/>
      <c r="E28" s="218"/>
      <c r="F28" s="502"/>
    </row>
    <row r="29" spans="1:6">
      <c r="A29" s="219" t="s">
        <v>45</v>
      </c>
      <c r="B29" s="217">
        <v>7156.8115400000006</v>
      </c>
      <c r="C29" s="218">
        <v>7948.0793299999987</v>
      </c>
      <c r="D29" s="331">
        <v>8716.3579700000009</v>
      </c>
      <c r="E29" s="218">
        <v>9997.19974</v>
      </c>
      <c r="F29" s="502"/>
    </row>
    <row r="30" spans="1:6">
      <c r="A30" s="219" t="s">
        <v>46</v>
      </c>
      <c r="B30" s="217">
        <v>48142.973850000002</v>
      </c>
      <c r="C30" s="218">
        <v>50477.773450000001</v>
      </c>
      <c r="D30" s="331">
        <v>55656.288349999995</v>
      </c>
      <c r="E30" s="218">
        <v>60695.153579999998</v>
      </c>
      <c r="F30" s="502" t="s">
        <v>222</v>
      </c>
    </row>
    <row r="31" spans="1:6" s="494" customFormat="1">
      <c r="A31" s="491" t="s">
        <v>220</v>
      </c>
      <c r="B31" s="492">
        <v>45424.622210000001</v>
      </c>
      <c r="C31" s="493">
        <v>47559.619719999988</v>
      </c>
      <c r="D31" s="334">
        <v>52381.632100000003</v>
      </c>
      <c r="E31" s="493">
        <v>57018.614560000002</v>
      </c>
      <c r="F31" s="503"/>
    </row>
    <row r="32" spans="1:6" s="494" customFormat="1">
      <c r="A32" s="491" t="s">
        <v>221</v>
      </c>
      <c r="B32" s="492">
        <v>2718.3516400000003</v>
      </c>
      <c r="C32" s="493">
        <v>2918.1537300000005</v>
      </c>
      <c r="D32" s="334">
        <v>3274.65625</v>
      </c>
      <c r="E32" s="493">
        <v>3676.5390200000002</v>
      </c>
      <c r="F32" s="503" t="s">
        <v>222</v>
      </c>
    </row>
    <row r="33" spans="1:6">
      <c r="A33" s="219" t="s">
        <v>47</v>
      </c>
      <c r="B33" s="217">
        <v>-1328.1372100000003</v>
      </c>
      <c r="C33" s="218">
        <v>-1489.4002200000002</v>
      </c>
      <c r="D33" s="331">
        <v>-1549.1047900000001</v>
      </c>
      <c r="E33" s="218">
        <v>-1678.2923700000001</v>
      </c>
      <c r="F33" s="502"/>
    </row>
    <row r="34" spans="1:6">
      <c r="A34" s="200" t="s">
        <v>44</v>
      </c>
      <c r="B34" s="217"/>
      <c r="C34" s="218"/>
      <c r="D34" s="331"/>
      <c r="E34" s="218"/>
      <c r="F34" s="502"/>
    </row>
    <row r="35" spans="1:6">
      <c r="A35" s="219" t="s">
        <v>142</v>
      </c>
      <c r="B35" s="217">
        <v>5334.5297599999994</v>
      </c>
      <c r="C35" s="218">
        <v>5459.0702799999999</v>
      </c>
      <c r="D35" s="331">
        <v>5849.4505899999995</v>
      </c>
      <c r="E35" s="218">
        <v>6585.9872799999994</v>
      </c>
      <c r="F35" s="502"/>
    </row>
    <row r="36" spans="1:6">
      <c r="A36" s="206"/>
      <c r="B36" s="217"/>
      <c r="C36" s="218"/>
      <c r="D36" s="331"/>
      <c r="E36" s="218"/>
      <c r="F36" s="502"/>
    </row>
    <row r="37" spans="1:6">
      <c r="A37" s="200" t="s">
        <v>48</v>
      </c>
      <c r="B37" s="217">
        <v>464.36397999999986</v>
      </c>
      <c r="C37" s="218">
        <v>645.87381999999991</v>
      </c>
      <c r="D37" s="331">
        <v>559.19567999999992</v>
      </c>
      <c r="E37" s="218">
        <v>573.77042000000006</v>
      </c>
      <c r="F37" s="502"/>
    </row>
    <row r="38" spans="1:6">
      <c r="A38" s="220" t="s">
        <v>44</v>
      </c>
      <c r="B38" s="217"/>
      <c r="C38" s="218"/>
      <c r="D38" s="331"/>
      <c r="E38" s="218"/>
      <c r="F38" s="502"/>
    </row>
    <row r="39" spans="1:6">
      <c r="A39" s="221" t="s">
        <v>82</v>
      </c>
      <c r="B39" s="217">
        <v>420.36754999999999</v>
      </c>
      <c r="C39" s="218">
        <v>508.31561999999997</v>
      </c>
      <c r="D39" s="331">
        <v>372.65878999999995</v>
      </c>
      <c r="E39" s="218">
        <v>485.89731</v>
      </c>
      <c r="F39" s="502"/>
    </row>
    <row r="40" spans="1:6">
      <c r="A40" s="221" t="s">
        <v>49</v>
      </c>
      <c r="B40" s="217">
        <v>3.1410199999999975</v>
      </c>
      <c r="C40" s="218">
        <v>59.063030000000005</v>
      </c>
      <c r="D40" s="331">
        <v>115.44672</v>
      </c>
      <c r="E40" s="218">
        <v>79.223139999999987</v>
      </c>
      <c r="F40" s="502"/>
    </row>
    <row r="41" spans="1:6">
      <c r="A41" s="221" t="s">
        <v>83</v>
      </c>
      <c r="B41" s="217">
        <v>13.234739999999997</v>
      </c>
      <c r="C41" s="218">
        <v>10.718499999999999</v>
      </c>
      <c r="D41" s="331">
        <v>33.387810000000002</v>
      </c>
      <c r="E41" s="218">
        <v>5.18994</v>
      </c>
      <c r="F41" s="502"/>
    </row>
    <row r="42" spans="1:6">
      <c r="A42" s="221" t="s">
        <v>84</v>
      </c>
      <c r="B42" s="217" t="s">
        <v>74</v>
      </c>
      <c r="C42" s="218">
        <v>48.002510000000001</v>
      </c>
      <c r="D42" s="331">
        <v>9.326789999999999</v>
      </c>
      <c r="E42" s="218" t="s">
        <v>74</v>
      </c>
      <c r="F42" s="502"/>
    </row>
    <row r="43" spans="1:6">
      <c r="A43" s="221" t="s">
        <v>85</v>
      </c>
      <c r="B43" s="217" t="s">
        <v>74</v>
      </c>
      <c r="C43" s="218">
        <v>20.246189999999999</v>
      </c>
      <c r="D43" s="331">
        <v>13.42459</v>
      </c>
      <c r="E43" s="218">
        <v>5.32803</v>
      </c>
      <c r="F43" s="502"/>
    </row>
    <row r="44" spans="1:6">
      <c r="A44" s="221" t="s">
        <v>50</v>
      </c>
      <c r="B44" s="217" t="s">
        <v>74</v>
      </c>
      <c r="C44" s="218" t="s">
        <v>74</v>
      </c>
      <c r="D44" s="338" t="s">
        <v>74</v>
      </c>
      <c r="E44" s="218" t="s">
        <v>74</v>
      </c>
      <c r="F44" s="502"/>
    </row>
    <row r="45" spans="1:6">
      <c r="A45" s="221" t="s">
        <v>51</v>
      </c>
      <c r="B45" s="217">
        <v>27.580390000000008</v>
      </c>
      <c r="C45" s="218">
        <v>-0.51493000000000011</v>
      </c>
      <c r="D45" s="331">
        <v>3.8146799999999996</v>
      </c>
      <c r="E45" s="218">
        <v>-1.8787700000000001</v>
      </c>
      <c r="F45" s="502"/>
    </row>
    <row r="46" spans="1:6">
      <c r="A46" s="206"/>
      <c r="B46" s="217"/>
      <c r="C46" s="218"/>
      <c r="D46" s="278"/>
      <c r="E46" s="210"/>
      <c r="F46" s="499"/>
    </row>
    <row r="47" spans="1:6">
      <c r="A47" s="206" t="s">
        <v>52</v>
      </c>
      <c r="B47" s="217"/>
      <c r="C47" s="218"/>
      <c r="D47" s="278"/>
      <c r="E47" s="210"/>
      <c r="F47" s="499"/>
    </row>
    <row r="48" spans="1:6">
      <c r="A48" s="206" t="s">
        <v>86</v>
      </c>
      <c r="B48" s="209">
        <v>1917187.2972000001</v>
      </c>
      <c r="C48" s="210">
        <v>2160576.1822299999</v>
      </c>
      <c r="D48" s="278">
        <v>2429022.4435000001</v>
      </c>
      <c r="E48" s="210">
        <v>2707125.9868999994</v>
      </c>
      <c r="F48" s="499" t="s">
        <v>222</v>
      </c>
    </row>
    <row r="49" spans="1:6">
      <c r="A49" s="222" t="s">
        <v>87</v>
      </c>
      <c r="B49" s="212">
        <v>5.9929999999684469</v>
      </c>
      <c r="C49" s="213">
        <v>2.7044099996829942</v>
      </c>
      <c r="D49" s="340">
        <v>14.620170000086492</v>
      </c>
      <c r="E49" s="213">
        <v>-75.01469999979588</v>
      </c>
      <c r="F49" s="500"/>
    </row>
    <row r="50" spans="1:6">
      <c r="A50" s="223" t="s">
        <v>53</v>
      </c>
      <c r="B50" s="215">
        <v>1917193.2902000002</v>
      </c>
      <c r="C50" s="216">
        <v>2160578.8866399992</v>
      </c>
      <c r="D50" s="279">
        <v>2429037.0636700005</v>
      </c>
      <c r="E50" s="216">
        <v>2707050.9721999997</v>
      </c>
      <c r="F50" s="501" t="s">
        <v>222</v>
      </c>
    </row>
    <row r="51" spans="1:6">
      <c r="A51" s="454" t="s">
        <v>54</v>
      </c>
      <c r="B51" s="217"/>
      <c r="C51" s="218"/>
      <c r="D51" s="278"/>
      <c r="E51" s="210"/>
      <c r="F51" s="499"/>
    </row>
    <row r="52" spans="1:6">
      <c r="A52" s="454" t="s">
        <v>143</v>
      </c>
      <c r="B52" s="452">
        <v>1911218.7992500002</v>
      </c>
      <c r="C52" s="331">
        <v>2153361.8177700001</v>
      </c>
      <c r="D52" s="331">
        <v>2420458.9142</v>
      </c>
      <c r="E52" s="218">
        <v>2697155.2768899999</v>
      </c>
      <c r="F52" s="502" t="s">
        <v>222</v>
      </c>
    </row>
    <row r="53" spans="1:6">
      <c r="A53" s="455" t="s">
        <v>144</v>
      </c>
      <c r="B53" s="453">
        <v>705203.88689000008</v>
      </c>
      <c r="C53" s="334">
        <v>758122.67158999993</v>
      </c>
      <c r="D53" s="334">
        <v>819701.40670000005</v>
      </c>
      <c r="E53" s="493">
        <v>885957.85627000011</v>
      </c>
      <c r="F53" s="503"/>
    </row>
    <row r="54" spans="1:6">
      <c r="A54" s="455" t="s">
        <v>145</v>
      </c>
      <c r="B54" s="453">
        <v>1206014.9123600002</v>
      </c>
      <c r="C54" s="334">
        <v>1395239.1461800002</v>
      </c>
      <c r="D54" s="334">
        <v>1600757.5075000001</v>
      </c>
      <c r="E54" s="493">
        <v>1811197.42062</v>
      </c>
      <c r="F54" s="503" t="s">
        <v>222</v>
      </c>
    </row>
    <row r="55" spans="1:6">
      <c r="A55" s="455" t="s">
        <v>146</v>
      </c>
      <c r="B55" s="453">
        <v>9992.133679999999</v>
      </c>
      <c r="C55" s="334">
        <v>15500.287199999999</v>
      </c>
      <c r="D55" s="334">
        <v>19907.892960000001</v>
      </c>
      <c r="E55" s="493">
        <v>29701.08527</v>
      </c>
      <c r="F55" s="503"/>
    </row>
    <row r="56" spans="1:6">
      <c r="A56" s="455" t="s">
        <v>147</v>
      </c>
      <c r="B56" s="453">
        <v>2093.2485999999999</v>
      </c>
      <c r="C56" s="334">
        <v>3339.4666799999995</v>
      </c>
      <c r="D56" s="334">
        <v>4845.4518099999996</v>
      </c>
      <c r="E56" s="493">
        <v>6767.9499299999989</v>
      </c>
      <c r="F56" s="503"/>
    </row>
    <row r="57" spans="1:6">
      <c r="A57" s="455"/>
      <c r="B57" s="452"/>
      <c r="C57" s="331"/>
      <c r="D57" s="331"/>
      <c r="E57" s="218"/>
      <c r="F57" s="502"/>
    </row>
    <row r="58" spans="1:6">
      <c r="A58" s="454" t="s">
        <v>148</v>
      </c>
      <c r="B58" s="452">
        <v>5974.4909500000003</v>
      </c>
      <c r="C58" s="331">
        <v>7272.26451</v>
      </c>
      <c r="D58" s="331">
        <v>8576.3112600000004</v>
      </c>
      <c r="E58" s="218">
        <v>9895.695310000001</v>
      </c>
      <c r="F58" s="502" t="s">
        <v>222</v>
      </c>
    </row>
    <row r="59" spans="1:6">
      <c r="A59" s="455" t="s">
        <v>144</v>
      </c>
      <c r="B59" s="453">
        <v>3225.6733100000001</v>
      </c>
      <c r="C59" s="334">
        <v>3446.6485299999999</v>
      </c>
      <c r="D59" s="334">
        <v>3518.5240099999996</v>
      </c>
      <c r="E59" s="493">
        <v>3635.6215900000002</v>
      </c>
      <c r="F59" s="503"/>
    </row>
    <row r="60" spans="1:6">
      <c r="A60" s="455" t="s">
        <v>145</v>
      </c>
      <c r="B60" s="453">
        <v>2748.8176400000002</v>
      </c>
      <c r="C60" s="334">
        <v>3825.6159799999996</v>
      </c>
      <c r="D60" s="334">
        <v>5057.7872500000003</v>
      </c>
      <c r="E60" s="493">
        <v>6260.0737199999994</v>
      </c>
      <c r="F60" s="503" t="s">
        <v>222</v>
      </c>
    </row>
    <row r="61" spans="1:6">
      <c r="A61" s="455" t="s">
        <v>146</v>
      </c>
      <c r="B61" s="453">
        <v>518.48494000000005</v>
      </c>
      <c r="C61" s="334">
        <v>993.43071999999995</v>
      </c>
      <c r="D61" s="334">
        <v>1177.9624199999998</v>
      </c>
      <c r="E61" s="493">
        <v>1820.7737299999999</v>
      </c>
      <c r="F61" s="503"/>
    </row>
    <row r="62" spans="1:6">
      <c r="A62" s="455" t="s">
        <v>147</v>
      </c>
      <c r="B62" s="453">
        <v>299.19196999999997</v>
      </c>
      <c r="C62" s="334">
        <v>446.60978999999998</v>
      </c>
      <c r="D62" s="334">
        <v>576.78458999999998</v>
      </c>
      <c r="E62" s="493">
        <v>845.31565000000001</v>
      </c>
      <c r="F62" s="503"/>
    </row>
    <row r="63" spans="1:6" ht="4.5" customHeight="1">
      <c r="A63" s="283"/>
      <c r="B63" s="285"/>
      <c r="C63" s="284"/>
      <c r="D63" s="280"/>
      <c r="E63" s="505"/>
      <c r="F63" s="504"/>
    </row>
    <row r="64" spans="1:6">
      <c r="A64" s="224" t="s">
        <v>1</v>
      </c>
      <c r="B64" s="195"/>
      <c r="C64" s="195"/>
      <c r="D64" s="195"/>
      <c r="E64" s="1"/>
    </row>
    <row r="65" spans="1:5" ht="6" customHeight="1">
      <c r="A65" s="1"/>
      <c r="B65" s="1"/>
      <c r="C65" s="1"/>
      <c r="D65" s="1"/>
      <c r="E65" s="1"/>
    </row>
    <row r="66" spans="1:5" ht="20.25" customHeight="1">
      <c r="A66" s="506" t="s">
        <v>206</v>
      </c>
      <c r="B66" s="506"/>
      <c r="C66" s="506"/>
      <c r="D66" s="506"/>
      <c r="E66" s="507"/>
    </row>
    <row r="67" spans="1:5" ht="19.5" customHeight="1">
      <c r="A67" s="506"/>
      <c r="B67" s="506"/>
      <c r="C67" s="506"/>
      <c r="D67" s="506"/>
      <c r="E67" s="507"/>
    </row>
    <row r="68" spans="1:5" ht="16.5" customHeight="1">
      <c r="A68" s="506"/>
      <c r="B68" s="506"/>
      <c r="C68" s="506"/>
      <c r="D68" s="506"/>
      <c r="E68" s="507"/>
    </row>
    <row r="69" spans="1:5">
      <c r="A69" s="506"/>
      <c r="B69" s="506"/>
      <c r="C69" s="506"/>
      <c r="D69" s="506"/>
      <c r="E69" s="507"/>
    </row>
    <row r="70" spans="1:5" ht="21" customHeight="1">
      <c r="A70" s="506"/>
      <c r="B70" s="506"/>
      <c r="C70" s="506"/>
      <c r="D70" s="506"/>
      <c r="E70" s="507"/>
    </row>
    <row r="71" spans="1:5">
      <c r="A71" s="192"/>
      <c r="B71" s="192"/>
      <c r="C71" s="192"/>
      <c r="D71" s="192"/>
      <c r="E71" s="1"/>
    </row>
  </sheetData>
  <mergeCells count="1">
    <mergeCell ref="A66:E70"/>
  </mergeCells>
  <pageMargins left="0.11811023622047245" right="0.11811023622047245" top="0.15748031496062992" bottom="0.15748031496062992" header="0.31496062992125984" footer="0.31496062992125984"/>
  <pageSetup paperSize="9" scale="75" orientation="portrait" horizontalDpi="300" verticalDpi="300" r:id="rId1"/>
</worksheet>
</file>

<file path=xl/worksheets/sheet4.xml><?xml version="1.0" encoding="utf-8"?>
<worksheet xmlns="http://schemas.openxmlformats.org/spreadsheetml/2006/main" xmlns:r="http://schemas.openxmlformats.org/officeDocument/2006/relationships">
  <dimension ref="A1:U50"/>
  <sheetViews>
    <sheetView showGridLines="0" zoomScale="90" zoomScaleNormal="90" workbookViewId="0">
      <pane xSplit="6" ySplit="7" topLeftCell="G8" activePane="bottomRight" state="frozen"/>
      <selection pane="topRight" activeCell="G1" sqref="G1"/>
      <selection pane="bottomLeft" activeCell="A8" sqref="A8"/>
      <selection pane="bottomRight"/>
    </sheetView>
  </sheetViews>
  <sheetFormatPr defaultRowHeight="12.75"/>
  <cols>
    <col min="1" max="1" width="75.7109375" customWidth="1"/>
    <col min="2" max="2" width="12.7109375" hidden="1" customWidth="1"/>
    <col min="3" max="3" width="10.5703125" hidden="1" customWidth="1"/>
    <col min="4" max="5" width="0" hidden="1" customWidth="1"/>
    <col min="6" max="6" width="11" hidden="1" customWidth="1"/>
    <col min="7" max="7" width="12.5703125" customWidth="1"/>
    <col min="8" max="8" width="10.42578125" customWidth="1"/>
    <col min="11" max="11" width="10.85546875" customWidth="1"/>
    <col min="12" max="12" width="12.7109375" customWidth="1"/>
    <col min="13" max="13" width="10.85546875" customWidth="1"/>
    <col min="14" max="14" width="9.28515625" bestFit="1" customWidth="1"/>
    <col min="16" max="16" width="10.85546875" customWidth="1"/>
    <col min="17" max="17" width="13.140625" customWidth="1"/>
    <col min="18" max="18" width="10.85546875" customWidth="1"/>
    <col min="21" max="21" width="11.42578125" customWidth="1"/>
  </cols>
  <sheetData>
    <row r="1" spans="1:21" ht="15.75">
      <c r="A1" s="225" t="s">
        <v>205</v>
      </c>
      <c r="B1" s="226"/>
      <c r="C1" s="226"/>
      <c r="D1" s="226"/>
      <c r="E1" s="227"/>
      <c r="F1" s="227"/>
      <c r="G1" s="227"/>
      <c r="H1" s="227"/>
      <c r="I1" s="227"/>
      <c r="J1" s="227"/>
      <c r="K1" s="227"/>
      <c r="L1" s="228"/>
      <c r="M1" s="228"/>
      <c r="N1" s="228"/>
      <c r="O1" s="228"/>
      <c r="P1" s="228"/>
      <c r="Q1" s="228"/>
    </row>
    <row r="2" spans="1:21">
      <c r="A2" s="229"/>
      <c r="B2" s="226"/>
      <c r="C2" s="226"/>
      <c r="D2" s="226"/>
      <c r="E2" s="227"/>
      <c r="F2" s="227"/>
      <c r="G2" s="227"/>
      <c r="H2" s="227"/>
      <c r="I2" s="227"/>
      <c r="J2" s="227"/>
      <c r="K2" s="227"/>
      <c r="L2" s="228"/>
      <c r="M2" s="228"/>
      <c r="N2" s="228"/>
      <c r="O2" s="228"/>
      <c r="P2" s="228"/>
      <c r="Q2" s="228"/>
    </row>
    <row r="3" spans="1:21">
      <c r="A3" s="226" t="s">
        <v>56</v>
      </c>
      <c r="B3" s="226"/>
      <c r="C3" s="226"/>
      <c r="D3" s="226"/>
      <c r="E3" s="227"/>
      <c r="F3" s="227"/>
      <c r="G3" s="227"/>
      <c r="H3" s="227"/>
      <c r="I3" s="227"/>
      <c r="J3" s="227"/>
      <c r="K3" s="227"/>
      <c r="L3" s="228"/>
      <c r="M3" s="228"/>
      <c r="N3" s="228"/>
      <c r="O3" s="228"/>
      <c r="P3" s="228"/>
      <c r="Q3" s="228"/>
    </row>
    <row r="4" spans="1:21">
      <c r="A4" s="513" t="s">
        <v>223</v>
      </c>
      <c r="B4" s="514"/>
      <c r="C4" s="514"/>
      <c r="D4" s="514"/>
      <c r="E4" s="227"/>
      <c r="F4" s="230" t="s">
        <v>12</v>
      </c>
      <c r="G4" s="230" t="s">
        <v>12</v>
      </c>
      <c r="H4" s="227"/>
      <c r="I4" s="227"/>
      <c r="J4" s="227"/>
      <c r="K4" s="230"/>
      <c r="L4" s="230" t="s">
        <v>12</v>
      </c>
      <c r="M4" s="227"/>
      <c r="N4" s="227"/>
      <c r="O4" s="227"/>
      <c r="P4" s="230"/>
      <c r="Q4" s="230" t="s">
        <v>12</v>
      </c>
      <c r="R4" s="227"/>
      <c r="S4" s="227"/>
      <c r="T4" s="227"/>
      <c r="U4" s="230" t="s">
        <v>57</v>
      </c>
    </row>
    <row r="5" spans="1:21">
      <c r="A5" s="231" t="s">
        <v>31</v>
      </c>
      <c r="B5" s="515" t="s">
        <v>32</v>
      </c>
      <c r="C5" s="508"/>
      <c r="D5" s="508"/>
      <c r="E5" s="509"/>
      <c r="F5" s="509"/>
      <c r="G5" s="516" t="s">
        <v>73</v>
      </c>
      <c r="H5" s="508"/>
      <c r="I5" s="508"/>
      <c r="J5" s="509"/>
      <c r="K5" s="510"/>
      <c r="L5" s="508" t="s">
        <v>137</v>
      </c>
      <c r="M5" s="508"/>
      <c r="N5" s="508"/>
      <c r="O5" s="509"/>
      <c r="P5" s="510"/>
      <c r="Q5" s="508" t="s">
        <v>199</v>
      </c>
      <c r="R5" s="508"/>
      <c r="S5" s="508"/>
      <c r="T5" s="509"/>
      <c r="U5" s="510"/>
    </row>
    <row r="6" spans="1:21" ht="63.75">
      <c r="A6" s="232"/>
      <c r="B6" s="233" t="s">
        <v>110</v>
      </c>
      <c r="C6" s="234" t="s">
        <v>58</v>
      </c>
      <c r="D6" s="235" t="s">
        <v>59</v>
      </c>
      <c r="E6" s="236" t="s">
        <v>60</v>
      </c>
      <c r="F6" s="281" t="s">
        <v>93</v>
      </c>
      <c r="G6" s="237" t="s">
        <v>110</v>
      </c>
      <c r="H6" s="234" t="s">
        <v>58</v>
      </c>
      <c r="I6" s="235" t="s">
        <v>59</v>
      </c>
      <c r="J6" s="236" t="s">
        <v>60</v>
      </c>
      <c r="K6" s="282" t="s">
        <v>93</v>
      </c>
      <c r="L6" s="234" t="s">
        <v>110</v>
      </c>
      <c r="M6" s="234" t="s">
        <v>58</v>
      </c>
      <c r="N6" s="235" t="s">
        <v>59</v>
      </c>
      <c r="O6" s="236" t="s">
        <v>60</v>
      </c>
      <c r="P6" s="282" t="s">
        <v>93</v>
      </c>
      <c r="Q6" s="234" t="s">
        <v>110</v>
      </c>
      <c r="R6" s="234" t="s">
        <v>58</v>
      </c>
      <c r="S6" s="235" t="s">
        <v>59</v>
      </c>
      <c r="T6" s="236" t="s">
        <v>60</v>
      </c>
      <c r="U6" s="282" t="s">
        <v>93</v>
      </c>
    </row>
    <row r="7" spans="1:21">
      <c r="A7" s="238"/>
      <c r="B7" s="239"/>
      <c r="C7" s="240"/>
      <c r="D7" s="240"/>
      <c r="E7" s="241"/>
      <c r="F7" s="239"/>
      <c r="G7" s="242"/>
      <c r="H7" s="240"/>
      <c r="I7" s="240"/>
      <c r="J7" s="241"/>
      <c r="K7" s="243"/>
      <c r="L7" s="240"/>
      <c r="M7" s="240"/>
      <c r="N7" s="240"/>
      <c r="O7" s="241"/>
      <c r="P7" s="243"/>
      <c r="Q7" s="240"/>
      <c r="R7" s="240"/>
      <c r="S7" s="240"/>
      <c r="T7" s="241"/>
      <c r="U7" s="243"/>
    </row>
    <row r="8" spans="1:21">
      <c r="A8" s="244"/>
      <c r="B8" s="245"/>
      <c r="C8" s="246"/>
      <c r="D8" s="246"/>
      <c r="E8" s="247"/>
      <c r="F8" s="245"/>
      <c r="G8" s="248"/>
      <c r="H8" s="246"/>
      <c r="I8" s="246"/>
      <c r="J8" s="247"/>
      <c r="K8" s="249"/>
      <c r="L8" s="246"/>
      <c r="M8" s="246"/>
      <c r="N8" s="246"/>
      <c r="O8" s="247"/>
      <c r="P8" s="249"/>
      <c r="Q8" s="246"/>
      <c r="R8" s="246"/>
      <c r="S8" s="246"/>
      <c r="T8" s="247"/>
      <c r="U8" s="249"/>
    </row>
    <row r="9" spans="1:21">
      <c r="A9" s="250" t="s">
        <v>61</v>
      </c>
      <c r="B9" s="251">
        <v>156.30199999999999</v>
      </c>
      <c r="C9" s="252">
        <v>78.234999999999999</v>
      </c>
      <c r="D9" s="252">
        <v>159.28200000000001</v>
      </c>
      <c r="E9" s="253">
        <v>1.0369999999999999</v>
      </c>
      <c r="F9" s="251">
        <v>160.29300000000001</v>
      </c>
      <c r="G9" s="254">
        <v>167.518</v>
      </c>
      <c r="H9" s="252">
        <v>90.427000000000007</v>
      </c>
      <c r="I9" s="252">
        <v>170.85400000000001</v>
      </c>
      <c r="J9" s="253">
        <v>1.1739999999999999</v>
      </c>
      <c r="K9" s="255">
        <v>171.99799999999999</v>
      </c>
      <c r="L9" s="252">
        <f t="shared" ref="L9:U9" si="0">G28</f>
        <v>179.93299999999999</v>
      </c>
      <c r="M9" s="252">
        <f t="shared" si="0"/>
        <v>103.32299999999999</v>
      </c>
      <c r="N9" s="252">
        <f t="shared" si="0"/>
        <v>183.565</v>
      </c>
      <c r="O9" s="253">
        <f t="shared" si="0"/>
        <v>1.3240000000000001</v>
      </c>
      <c r="P9" s="255">
        <f t="shared" si="0"/>
        <v>184.85400000000001</v>
      </c>
      <c r="Q9" s="252">
        <f t="shared" si="0"/>
        <v>192.23500000000001</v>
      </c>
      <c r="R9" s="252">
        <f t="shared" si="0"/>
        <v>116.101</v>
      </c>
      <c r="S9" s="252">
        <f t="shared" si="0"/>
        <v>196.178</v>
      </c>
      <c r="T9" s="253">
        <f t="shared" si="0"/>
        <v>1.508</v>
      </c>
      <c r="U9" s="255">
        <f t="shared" si="0"/>
        <v>197.65</v>
      </c>
    </row>
    <row r="10" spans="1:21">
      <c r="A10" s="250"/>
      <c r="B10" s="256"/>
      <c r="C10" s="257"/>
      <c r="D10" s="257"/>
      <c r="E10" s="258"/>
      <c r="F10" s="256"/>
      <c r="G10" s="259"/>
      <c r="H10" s="257"/>
      <c r="I10" s="257"/>
      <c r="J10" s="258"/>
      <c r="K10" s="260"/>
      <c r="L10" s="257"/>
      <c r="M10" s="257"/>
      <c r="N10" s="257"/>
      <c r="O10" s="258"/>
      <c r="P10" s="260"/>
      <c r="Q10" s="257"/>
      <c r="R10" s="257"/>
      <c r="S10" s="257"/>
      <c r="T10" s="258"/>
      <c r="U10" s="260"/>
    </row>
    <row r="11" spans="1:21">
      <c r="A11" s="244" t="s">
        <v>106</v>
      </c>
      <c r="B11" s="256">
        <v>0.72899999999999998</v>
      </c>
      <c r="C11" s="257">
        <v>8.7999999999999995E-2</v>
      </c>
      <c r="D11" s="257">
        <v>0.75900000000000001</v>
      </c>
      <c r="E11" s="258" t="s">
        <v>74</v>
      </c>
      <c r="F11" s="256">
        <v>0.76400000000000001</v>
      </c>
      <c r="G11" s="259">
        <v>0.81399999999999995</v>
      </c>
      <c r="H11" s="257">
        <v>9.2999999999999999E-2</v>
      </c>
      <c r="I11" s="257">
        <v>0.83199999999999996</v>
      </c>
      <c r="J11" s="258" t="s">
        <v>74</v>
      </c>
      <c r="K11" s="260">
        <v>0.84099999999999997</v>
      </c>
      <c r="L11" s="257">
        <v>0.86199999999999999</v>
      </c>
      <c r="M11" s="257">
        <v>0.107</v>
      </c>
      <c r="N11" s="257">
        <v>0.89</v>
      </c>
      <c r="O11" s="258" t="s">
        <v>74</v>
      </c>
      <c r="P11" s="447">
        <v>0.89200000000000002</v>
      </c>
      <c r="Q11" s="257">
        <v>1.0489999999999999</v>
      </c>
      <c r="R11" s="257">
        <v>0.14299999999999999</v>
      </c>
      <c r="S11" s="257">
        <v>1.089</v>
      </c>
      <c r="T11" s="449" t="s">
        <v>74</v>
      </c>
      <c r="U11" s="447">
        <v>1.107</v>
      </c>
    </row>
    <row r="12" spans="1:21">
      <c r="A12" s="244" t="s">
        <v>62</v>
      </c>
      <c r="B12" s="256"/>
      <c r="C12" s="257"/>
      <c r="D12" s="257"/>
      <c r="E12" s="258"/>
      <c r="F12" s="256"/>
      <c r="G12" s="259"/>
      <c r="H12" s="257"/>
      <c r="I12" s="257"/>
      <c r="J12" s="258"/>
      <c r="K12" s="260"/>
      <c r="L12" s="257"/>
      <c r="M12" s="257"/>
      <c r="N12" s="257"/>
      <c r="O12" s="258"/>
      <c r="P12" s="447"/>
      <c r="Q12" s="257"/>
      <c r="R12" s="257"/>
      <c r="S12" s="257"/>
      <c r="T12" s="258"/>
      <c r="U12" s="447"/>
    </row>
    <row r="13" spans="1:21">
      <c r="A13" s="244" t="s">
        <v>108</v>
      </c>
      <c r="B13" s="256">
        <v>7.6999999999999999E-2</v>
      </c>
      <c r="C13" s="257" t="s">
        <v>74</v>
      </c>
      <c r="D13" s="257">
        <v>8.5999999999999993E-2</v>
      </c>
      <c r="E13" s="258" t="s">
        <v>74</v>
      </c>
      <c r="F13" s="256">
        <v>8.6999999999999994E-2</v>
      </c>
      <c r="G13" s="259">
        <v>5.8999999999999997E-2</v>
      </c>
      <c r="H13" s="257" t="s">
        <v>74</v>
      </c>
      <c r="I13" s="257">
        <v>6.9000000000000006E-2</v>
      </c>
      <c r="J13" s="258" t="s">
        <v>74</v>
      </c>
      <c r="K13" s="260">
        <v>7.0000000000000007E-2</v>
      </c>
      <c r="L13" s="257">
        <v>6.2E-2</v>
      </c>
      <c r="M13" s="257" t="s">
        <v>74</v>
      </c>
      <c r="N13" s="257">
        <v>7.0999999999999994E-2</v>
      </c>
      <c r="O13" s="258" t="s">
        <v>74</v>
      </c>
      <c r="P13" s="447">
        <v>7.2999999999999995E-2</v>
      </c>
      <c r="Q13" s="450" t="s">
        <v>74</v>
      </c>
      <c r="R13" s="450" t="s">
        <v>74</v>
      </c>
      <c r="S13" s="257">
        <v>5.5E-2</v>
      </c>
      <c r="T13" s="449" t="s">
        <v>74</v>
      </c>
      <c r="U13" s="447">
        <v>5.5E-2</v>
      </c>
    </row>
    <row r="14" spans="1:21">
      <c r="A14" s="244"/>
      <c r="B14" s="256"/>
      <c r="C14" s="257"/>
      <c r="D14" s="257"/>
      <c r="E14" s="258"/>
      <c r="F14" s="256"/>
      <c r="G14" s="259"/>
      <c r="H14" s="257"/>
      <c r="I14" s="257"/>
      <c r="J14" s="258"/>
      <c r="K14" s="260"/>
      <c r="L14" s="257"/>
      <c r="M14" s="257"/>
      <c r="N14" s="257"/>
      <c r="O14" s="258"/>
      <c r="P14" s="447"/>
      <c r="Q14" s="257"/>
      <c r="R14" s="257"/>
      <c r="S14" s="257"/>
      <c r="T14" s="258"/>
      <c r="U14" s="447"/>
    </row>
    <row r="15" spans="1:21">
      <c r="A15" s="244" t="s">
        <v>63</v>
      </c>
      <c r="B15" s="256">
        <v>1.988</v>
      </c>
      <c r="C15" s="257">
        <v>0.124</v>
      </c>
      <c r="D15" s="257">
        <v>2.0139999999999998</v>
      </c>
      <c r="E15" s="258">
        <v>1.3360000000000001</v>
      </c>
      <c r="F15" s="256">
        <v>3.3499999999999996</v>
      </c>
      <c r="G15" s="259">
        <v>2.3580000000000001</v>
      </c>
      <c r="H15" s="257">
        <v>0.16800000000000001</v>
      </c>
      <c r="I15" s="257">
        <v>2.3769999999999998</v>
      </c>
      <c r="J15" s="258" t="s">
        <v>74</v>
      </c>
      <c r="K15" s="260">
        <v>2.3849999999999998</v>
      </c>
      <c r="L15" s="257">
        <v>2.3969999999999998</v>
      </c>
      <c r="M15" s="257">
        <v>0.192</v>
      </c>
      <c r="N15" s="257">
        <v>2.4119999999999999</v>
      </c>
      <c r="O15" s="258" t="s">
        <v>74</v>
      </c>
      <c r="P15" s="447">
        <v>2.4169999999999998</v>
      </c>
      <c r="Q15" s="257">
        <v>2.6829999999999998</v>
      </c>
      <c r="R15" s="257">
        <v>0.35099999999999998</v>
      </c>
      <c r="S15" s="257">
        <v>2.722</v>
      </c>
      <c r="T15" s="449" t="s">
        <v>74</v>
      </c>
      <c r="U15" s="447">
        <v>2.7330000000000001</v>
      </c>
    </row>
    <row r="16" spans="1:21">
      <c r="A16" s="261"/>
      <c r="B16" s="256"/>
      <c r="C16" s="257"/>
      <c r="D16" s="257"/>
      <c r="E16" s="258"/>
      <c r="F16" s="256"/>
      <c r="G16" s="259"/>
      <c r="H16" s="257"/>
      <c r="I16" s="257"/>
      <c r="J16" s="258"/>
      <c r="K16" s="260"/>
      <c r="L16" s="257"/>
      <c r="M16" s="257"/>
      <c r="N16" s="257"/>
      <c r="O16" s="258"/>
      <c r="P16" s="447"/>
      <c r="Q16" s="257"/>
      <c r="R16" s="257"/>
      <c r="S16" s="257"/>
      <c r="T16" s="258"/>
      <c r="U16" s="447"/>
    </row>
    <row r="17" spans="1:21">
      <c r="A17" s="244" t="s">
        <v>107</v>
      </c>
      <c r="B17" s="256">
        <v>6.7000000000000004E-2</v>
      </c>
      <c r="C17" s="257" t="s">
        <v>74</v>
      </c>
      <c r="D17" s="257">
        <v>7.0000000000000007E-2</v>
      </c>
      <c r="E17" s="258" t="s">
        <v>74</v>
      </c>
      <c r="F17" s="256">
        <v>7.0000000000000007E-2</v>
      </c>
      <c r="G17" s="259">
        <v>5.3999999999999999E-2</v>
      </c>
      <c r="H17" s="257" t="s">
        <v>74</v>
      </c>
      <c r="I17" s="257">
        <v>5.5E-2</v>
      </c>
      <c r="J17" s="258" t="s">
        <v>74</v>
      </c>
      <c r="K17" s="260">
        <v>5.5E-2</v>
      </c>
      <c r="L17" s="257">
        <v>6.6000000000000003E-2</v>
      </c>
      <c r="M17" s="257" t="s">
        <v>74</v>
      </c>
      <c r="N17" s="257">
        <v>6.7000000000000004E-2</v>
      </c>
      <c r="O17" s="258" t="s">
        <v>74</v>
      </c>
      <c r="P17" s="447">
        <v>6.7000000000000004E-2</v>
      </c>
      <c r="Q17" s="257">
        <v>7.0999999999999994E-2</v>
      </c>
      <c r="R17" s="450" t="s">
        <v>74</v>
      </c>
      <c r="S17" s="257">
        <v>7.0999999999999994E-2</v>
      </c>
      <c r="T17" s="449" t="s">
        <v>74</v>
      </c>
      <c r="U17" s="447">
        <v>7.2999999999999995E-2</v>
      </c>
    </row>
    <row r="18" spans="1:21">
      <c r="A18" s="244" t="s">
        <v>62</v>
      </c>
      <c r="B18" s="256"/>
      <c r="C18" s="257"/>
      <c r="D18" s="257"/>
      <c r="E18" s="258"/>
      <c r="F18" s="256"/>
      <c r="G18" s="259"/>
      <c r="H18" s="257"/>
      <c r="I18" s="257"/>
      <c r="J18" s="258"/>
      <c r="K18" s="260"/>
      <c r="L18" s="257"/>
      <c r="M18" s="257"/>
      <c r="N18" s="257"/>
      <c r="O18" s="258"/>
      <c r="P18" s="447"/>
      <c r="Q18" s="257"/>
      <c r="R18" s="257"/>
      <c r="S18" s="257"/>
      <c r="T18" s="258"/>
      <c r="U18" s="447"/>
    </row>
    <row r="19" spans="1:21">
      <c r="A19" s="244" t="s">
        <v>88</v>
      </c>
      <c r="B19" s="256" t="s">
        <v>74</v>
      </c>
      <c r="C19" s="257" t="s">
        <v>74</v>
      </c>
      <c r="D19" s="257">
        <v>0.05</v>
      </c>
      <c r="E19" s="258" t="s">
        <v>74</v>
      </c>
      <c r="F19" s="256">
        <v>0.05</v>
      </c>
      <c r="G19" s="259" t="s">
        <v>74</v>
      </c>
      <c r="H19" s="257" t="s">
        <v>74</v>
      </c>
      <c r="I19" s="257" t="s">
        <v>74</v>
      </c>
      <c r="J19" s="258" t="s">
        <v>74</v>
      </c>
      <c r="K19" s="260" t="s">
        <v>74</v>
      </c>
      <c r="L19" s="259" t="s">
        <v>74</v>
      </c>
      <c r="M19" s="257" t="s">
        <v>74</v>
      </c>
      <c r="N19" s="257" t="s">
        <v>74</v>
      </c>
      <c r="O19" s="258" t="s">
        <v>74</v>
      </c>
      <c r="P19" s="447" t="s">
        <v>74</v>
      </c>
      <c r="Q19" s="450" t="s">
        <v>74</v>
      </c>
      <c r="R19" s="450" t="s">
        <v>74</v>
      </c>
      <c r="S19" s="450" t="s">
        <v>74</v>
      </c>
      <c r="T19" s="449" t="s">
        <v>74</v>
      </c>
      <c r="U19" s="447">
        <v>0.05</v>
      </c>
    </row>
    <row r="20" spans="1:21">
      <c r="A20" s="244" t="s">
        <v>64</v>
      </c>
      <c r="B20" s="256" t="s">
        <v>74</v>
      </c>
      <c r="C20" s="257" t="s">
        <v>74</v>
      </c>
      <c r="D20" s="257" t="s">
        <v>74</v>
      </c>
      <c r="E20" s="258" t="s">
        <v>74</v>
      </c>
      <c r="F20" s="256" t="s">
        <v>74</v>
      </c>
      <c r="G20" s="259" t="s">
        <v>74</v>
      </c>
      <c r="H20" s="257" t="s">
        <v>74</v>
      </c>
      <c r="I20" s="257" t="s">
        <v>74</v>
      </c>
      <c r="J20" s="258" t="s">
        <v>74</v>
      </c>
      <c r="K20" s="260" t="s">
        <v>74</v>
      </c>
      <c r="L20" s="259" t="s">
        <v>74</v>
      </c>
      <c r="M20" s="257" t="s">
        <v>74</v>
      </c>
      <c r="N20" s="257" t="s">
        <v>74</v>
      </c>
      <c r="O20" s="258" t="s">
        <v>74</v>
      </c>
      <c r="P20" s="447" t="s">
        <v>74</v>
      </c>
      <c r="Q20" s="450" t="s">
        <v>74</v>
      </c>
      <c r="R20" s="450" t="s">
        <v>74</v>
      </c>
      <c r="S20" s="450" t="s">
        <v>74</v>
      </c>
      <c r="T20" s="449" t="s">
        <v>74</v>
      </c>
      <c r="U20" s="451" t="s">
        <v>74</v>
      </c>
    </row>
    <row r="21" spans="1:21">
      <c r="A21" s="244" t="s">
        <v>89</v>
      </c>
      <c r="B21" s="256" t="s">
        <v>74</v>
      </c>
      <c r="C21" s="257" t="s">
        <v>74</v>
      </c>
      <c r="D21" s="257" t="s">
        <v>74</v>
      </c>
      <c r="E21" s="258" t="s">
        <v>74</v>
      </c>
      <c r="F21" s="256" t="s">
        <v>74</v>
      </c>
      <c r="G21" s="259" t="s">
        <v>74</v>
      </c>
      <c r="H21" s="257" t="s">
        <v>74</v>
      </c>
      <c r="I21" s="257" t="s">
        <v>74</v>
      </c>
      <c r="J21" s="258" t="s">
        <v>74</v>
      </c>
      <c r="K21" s="260" t="s">
        <v>74</v>
      </c>
      <c r="L21" s="259" t="s">
        <v>74</v>
      </c>
      <c r="M21" s="257" t="s">
        <v>74</v>
      </c>
      <c r="N21" s="257" t="s">
        <v>74</v>
      </c>
      <c r="O21" s="258" t="s">
        <v>74</v>
      </c>
      <c r="P21" s="447" t="s">
        <v>74</v>
      </c>
      <c r="Q21" s="450" t="s">
        <v>74</v>
      </c>
      <c r="R21" s="450" t="s">
        <v>74</v>
      </c>
      <c r="S21" s="450" t="s">
        <v>74</v>
      </c>
      <c r="T21" s="449" t="s">
        <v>74</v>
      </c>
      <c r="U21" s="451" t="s">
        <v>74</v>
      </c>
    </row>
    <row r="22" spans="1:21">
      <c r="A22" s="244" t="s">
        <v>90</v>
      </c>
      <c r="B22" s="256" t="s">
        <v>74</v>
      </c>
      <c r="C22" s="257" t="s">
        <v>74</v>
      </c>
      <c r="D22" s="257" t="s">
        <v>74</v>
      </c>
      <c r="E22" s="258" t="s">
        <v>74</v>
      </c>
      <c r="F22" s="256" t="s">
        <v>74</v>
      </c>
      <c r="G22" s="259" t="s">
        <v>74</v>
      </c>
      <c r="H22" s="257" t="s">
        <v>74</v>
      </c>
      <c r="I22" s="257" t="s">
        <v>74</v>
      </c>
      <c r="J22" s="258" t="s">
        <v>74</v>
      </c>
      <c r="K22" s="260" t="s">
        <v>74</v>
      </c>
      <c r="L22" s="259" t="s">
        <v>74</v>
      </c>
      <c r="M22" s="257" t="s">
        <v>74</v>
      </c>
      <c r="N22" s="257" t="s">
        <v>74</v>
      </c>
      <c r="O22" s="258" t="s">
        <v>74</v>
      </c>
      <c r="P22" s="447" t="s">
        <v>74</v>
      </c>
      <c r="Q22" s="450" t="s">
        <v>74</v>
      </c>
      <c r="R22" s="450" t="s">
        <v>74</v>
      </c>
      <c r="S22" s="450" t="s">
        <v>74</v>
      </c>
      <c r="T22" s="449" t="s">
        <v>74</v>
      </c>
      <c r="U22" s="451" t="s">
        <v>74</v>
      </c>
    </row>
    <row r="23" spans="1:21">
      <c r="A23" s="244" t="s">
        <v>91</v>
      </c>
      <c r="B23" s="256" t="s">
        <v>74</v>
      </c>
      <c r="C23" s="257" t="s">
        <v>74</v>
      </c>
      <c r="D23" s="257" t="s">
        <v>74</v>
      </c>
      <c r="E23" s="258" t="s">
        <v>74</v>
      </c>
      <c r="F23" s="256" t="s">
        <v>74</v>
      </c>
      <c r="G23" s="259" t="s">
        <v>74</v>
      </c>
      <c r="H23" s="257" t="s">
        <v>74</v>
      </c>
      <c r="I23" s="257" t="s">
        <v>74</v>
      </c>
      <c r="J23" s="258" t="s">
        <v>74</v>
      </c>
      <c r="K23" s="260" t="s">
        <v>74</v>
      </c>
      <c r="L23" s="259" t="s">
        <v>74</v>
      </c>
      <c r="M23" s="257" t="s">
        <v>74</v>
      </c>
      <c r="N23" s="257" t="s">
        <v>74</v>
      </c>
      <c r="O23" s="258" t="s">
        <v>74</v>
      </c>
      <c r="P23" s="447" t="s">
        <v>74</v>
      </c>
      <c r="Q23" s="450" t="s">
        <v>74</v>
      </c>
      <c r="R23" s="450" t="s">
        <v>74</v>
      </c>
      <c r="S23" s="450" t="s">
        <v>74</v>
      </c>
      <c r="T23" s="449" t="s">
        <v>74</v>
      </c>
      <c r="U23" s="451" t="s">
        <v>74</v>
      </c>
    </row>
    <row r="24" spans="1:21">
      <c r="A24" s="244" t="s">
        <v>65</v>
      </c>
      <c r="B24" s="256" t="s">
        <v>74</v>
      </c>
      <c r="C24" s="257" t="s">
        <v>74</v>
      </c>
      <c r="D24" s="257" t="s">
        <v>74</v>
      </c>
      <c r="E24" s="258" t="s">
        <v>74</v>
      </c>
      <c r="F24" s="256" t="s">
        <v>74</v>
      </c>
      <c r="G24" s="259" t="s">
        <v>74</v>
      </c>
      <c r="H24" s="257" t="s">
        <v>74</v>
      </c>
      <c r="I24" s="257" t="s">
        <v>74</v>
      </c>
      <c r="J24" s="258" t="s">
        <v>74</v>
      </c>
      <c r="K24" s="260" t="s">
        <v>74</v>
      </c>
      <c r="L24" s="259" t="s">
        <v>74</v>
      </c>
      <c r="M24" s="257" t="s">
        <v>74</v>
      </c>
      <c r="N24" s="257" t="s">
        <v>74</v>
      </c>
      <c r="O24" s="258" t="s">
        <v>74</v>
      </c>
      <c r="P24" s="447" t="s">
        <v>74</v>
      </c>
      <c r="Q24" s="450" t="s">
        <v>74</v>
      </c>
      <c r="R24" s="450" t="s">
        <v>74</v>
      </c>
      <c r="S24" s="450" t="s">
        <v>74</v>
      </c>
      <c r="T24" s="449" t="s">
        <v>74</v>
      </c>
      <c r="U24" s="451" t="s">
        <v>74</v>
      </c>
    </row>
    <row r="25" spans="1:21">
      <c r="A25" s="262"/>
      <c r="B25" s="256"/>
      <c r="C25" s="257"/>
      <c r="D25" s="257"/>
      <c r="E25" s="258"/>
      <c r="F25" s="256"/>
      <c r="G25" s="259"/>
      <c r="H25" s="257"/>
      <c r="I25" s="257"/>
      <c r="J25" s="258"/>
      <c r="K25" s="260"/>
      <c r="L25" s="257"/>
      <c r="M25" s="257"/>
      <c r="N25" s="257"/>
      <c r="O25" s="258"/>
      <c r="P25" s="447"/>
      <c r="Q25" s="257"/>
      <c r="R25" s="257"/>
      <c r="S25" s="257"/>
      <c r="T25" s="258"/>
      <c r="U25" s="447"/>
    </row>
    <row r="26" spans="1:21">
      <c r="A26" s="244" t="s">
        <v>109</v>
      </c>
      <c r="B26" s="256">
        <v>12.085000000000001</v>
      </c>
      <c r="C26" s="257">
        <v>12.340999999999999</v>
      </c>
      <c r="D26" s="257">
        <v>12.428000000000001</v>
      </c>
      <c r="E26" s="258">
        <v>0.14499999999999999</v>
      </c>
      <c r="F26" s="256">
        <v>12.57</v>
      </c>
      <c r="G26" s="259">
        <v>13.051</v>
      </c>
      <c r="H26" s="257">
        <v>12.99</v>
      </c>
      <c r="I26" s="257">
        <v>13.321</v>
      </c>
      <c r="J26" s="258">
        <v>0.161</v>
      </c>
      <c r="K26" s="260">
        <v>13.477</v>
      </c>
      <c r="L26" s="257">
        <v>12.962</v>
      </c>
      <c r="M26" s="257">
        <v>12.837999999999999</v>
      </c>
      <c r="N26" s="257">
        <v>13.291</v>
      </c>
      <c r="O26" s="258">
        <v>0.191</v>
      </c>
      <c r="P26" s="447">
        <v>13.481</v>
      </c>
      <c r="Q26" s="257">
        <v>12.736000000000001</v>
      </c>
      <c r="R26" s="257">
        <v>12.565</v>
      </c>
      <c r="S26" s="257">
        <v>13.113</v>
      </c>
      <c r="T26" s="258">
        <v>0.191</v>
      </c>
      <c r="U26" s="447">
        <v>13.298999999999999</v>
      </c>
    </row>
    <row r="27" spans="1:21">
      <c r="A27" s="244"/>
      <c r="B27" s="256"/>
      <c r="C27" s="257"/>
      <c r="D27" s="257"/>
      <c r="E27" s="258"/>
      <c r="F27" s="256"/>
      <c r="G27" s="259"/>
      <c r="H27" s="257"/>
      <c r="I27" s="257"/>
      <c r="J27" s="258"/>
      <c r="K27" s="260"/>
      <c r="L27" s="257"/>
      <c r="M27" s="257"/>
      <c r="N27" s="257"/>
      <c r="O27" s="258"/>
      <c r="P27" s="447"/>
      <c r="Q27" s="257"/>
      <c r="R27" s="257"/>
      <c r="S27" s="257"/>
      <c r="T27" s="258"/>
      <c r="U27" s="447"/>
    </row>
    <row r="28" spans="1:21">
      <c r="A28" s="262" t="s">
        <v>92</v>
      </c>
      <c r="B28" s="251">
        <v>167.518</v>
      </c>
      <c r="C28" s="252">
        <v>90.427000000000007</v>
      </c>
      <c r="D28" s="252">
        <v>170.85400000000001</v>
      </c>
      <c r="E28" s="253">
        <v>1.1739999999999999</v>
      </c>
      <c r="F28" s="251">
        <v>171.99799999999999</v>
      </c>
      <c r="G28" s="254">
        <v>179.93299999999999</v>
      </c>
      <c r="H28" s="252">
        <v>103.32299999999999</v>
      </c>
      <c r="I28" s="252">
        <v>183.565</v>
      </c>
      <c r="J28" s="253">
        <v>1.3240000000000001</v>
      </c>
      <c r="K28" s="255">
        <v>184.85400000000001</v>
      </c>
      <c r="L28" s="252">
        <v>192.23500000000001</v>
      </c>
      <c r="M28" s="252">
        <v>116.101</v>
      </c>
      <c r="N28" s="252">
        <v>196.178</v>
      </c>
      <c r="O28" s="253">
        <v>1.508</v>
      </c>
      <c r="P28" s="448">
        <v>197.65</v>
      </c>
      <c r="Q28" s="252">
        <v>204.09399999999999</v>
      </c>
      <c r="R28" s="252">
        <v>128.648</v>
      </c>
      <c r="S28" s="252">
        <v>208.392</v>
      </c>
      <c r="T28" s="253">
        <v>1.6779999999999999</v>
      </c>
      <c r="U28" s="448">
        <v>210.029</v>
      </c>
    </row>
    <row r="29" spans="1:21">
      <c r="A29" s="244" t="s">
        <v>66</v>
      </c>
      <c r="B29" s="256"/>
      <c r="C29" s="257"/>
      <c r="D29" s="257"/>
      <c r="E29" s="258"/>
      <c r="F29" s="256"/>
      <c r="G29" s="259"/>
      <c r="H29" s="257"/>
      <c r="I29" s="257"/>
      <c r="J29" s="258"/>
      <c r="K29" s="260"/>
      <c r="L29" s="257"/>
      <c r="M29" s="257"/>
      <c r="N29" s="257"/>
      <c r="O29" s="258"/>
      <c r="P29" s="447"/>
      <c r="Q29" s="257"/>
      <c r="R29" s="257"/>
      <c r="S29" s="257"/>
      <c r="T29" s="258"/>
      <c r="U29" s="447"/>
    </row>
    <row r="30" spans="1:21">
      <c r="A30" s="244" t="s">
        <v>67</v>
      </c>
      <c r="B30" s="256">
        <v>56.378</v>
      </c>
      <c r="C30" s="257">
        <v>53.262</v>
      </c>
      <c r="D30" s="257">
        <v>58.661000000000001</v>
      </c>
      <c r="E30" s="258">
        <v>0.63500000000000001</v>
      </c>
      <c r="F30" s="256">
        <v>59.284999999999997</v>
      </c>
      <c r="G30" s="259">
        <v>57.857999999999997</v>
      </c>
      <c r="H30" s="257">
        <v>55.210999999999999</v>
      </c>
      <c r="I30" s="257">
        <v>60.06</v>
      </c>
      <c r="J30" s="258">
        <v>0.61799999999999999</v>
      </c>
      <c r="K30" s="260">
        <v>60.668999999999997</v>
      </c>
      <c r="L30" s="257">
        <v>58.865000000000002</v>
      </c>
      <c r="M30" s="257">
        <v>56.542999999999999</v>
      </c>
      <c r="N30" s="257">
        <v>61.015999999999998</v>
      </c>
      <c r="O30" s="258">
        <v>0.61599999999999999</v>
      </c>
      <c r="P30" s="447">
        <v>61.627000000000002</v>
      </c>
      <c r="Q30" s="257">
        <v>59.313000000000002</v>
      </c>
      <c r="R30" s="257">
        <v>57.377000000000002</v>
      </c>
      <c r="S30" s="257">
        <v>61.511000000000003</v>
      </c>
      <c r="T30" s="258">
        <v>0.64300000000000002</v>
      </c>
      <c r="U30" s="447">
        <v>62.146999999999998</v>
      </c>
    </row>
    <row r="31" spans="1:21">
      <c r="A31" s="261" t="s">
        <v>68</v>
      </c>
      <c r="B31" s="256"/>
      <c r="C31" s="257"/>
      <c r="D31" s="257"/>
      <c r="E31" s="258"/>
      <c r="F31" s="256"/>
      <c r="G31" s="259"/>
      <c r="H31" s="257"/>
      <c r="I31" s="257"/>
      <c r="J31" s="258"/>
      <c r="K31" s="260"/>
      <c r="L31" s="257"/>
      <c r="M31" s="257"/>
      <c r="N31" s="257"/>
      <c r="O31" s="258"/>
      <c r="P31" s="447"/>
      <c r="Q31" s="257"/>
      <c r="R31" s="257"/>
      <c r="S31" s="257"/>
      <c r="T31" s="258"/>
      <c r="U31" s="447"/>
    </row>
    <row r="32" spans="1:21">
      <c r="A32" s="244" t="s">
        <v>69</v>
      </c>
      <c r="B32" s="256">
        <v>0.60099999999999998</v>
      </c>
      <c r="C32" s="257">
        <v>0.48699999999999999</v>
      </c>
      <c r="D32" s="257">
        <v>0.72299999999999998</v>
      </c>
      <c r="E32" s="258" t="s">
        <v>74</v>
      </c>
      <c r="F32" s="256">
        <v>0.72899999999999998</v>
      </c>
      <c r="G32" s="259">
        <v>0.60399999999999998</v>
      </c>
      <c r="H32" s="257">
        <v>0.438</v>
      </c>
      <c r="I32" s="257">
        <v>0.71699999999999997</v>
      </c>
      <c r="J32" s="258" t="s">
        <v>74</v>
      </c>
      <c r="K32" s="260">
        <v>0.72299999999999998</v>
      </c>
      <c r="L32" s="257">
        <v>0.76800000000000002</v>
      </c>
      <c r="M32" s="257">
        <v>0.38200000000000001</v>
      </c>
      <c r="N32" s="257">
        <v>0.84699999999999998</v>
      </c>
      <c r="O32" s="258" t="s">
        <v>74</v>
      </c>
      <c r="P32" s="447">
        <v>0.85199999999999998</v>
      </c>
      <c r="Q32" s="257">
        <v>0.78700000000000003</v>
      </c>
      <c r="R32" s="257">
        <v>0.35099999999999998</v>
      </c>
      <c r="S32" s="257">
        <v>0.85</v>
      </c>
      <c r="T32" s="449" t="s">
        <v>74</v>
      </c>
      <c r="U32" s="447">
        <v>0.85399999999999998</v>
      </c>
    </row>
    <row r="33" spans="1:21">
      <c r="A33" s="244" t="s">
        <v>70</v>
      </c>
      <c r="B33" s="256">
        <v>55.776000000000003</v>
      </c>
      <c r="C33" s="257">
        <v>52.774999999999999</v>
      </c>
      <c r="D33" s="257">
        <v>57.936999999999998</v>
      </c>
      <c r="E33" s="258">
        <v>0.629</v>
      </c>
      <c r="F33" s="256">
        <v>58.555</v>
      </c>
      <c r="G33" s="259">
        <v>57.253999999999998</v>
      </c>
      <c r="H33" s="257">
        <v>54.773000000000003</v>
      </c>
      <c r="I33" s="257">
        <v>59.343000000000004</v>
      </c>
      <c r="J33" s="258">
        <v>0.61199999999999999</v>
      </c>
      <c r="K33" s="260">
        <v>59.945999999999998</v>
      </c>
      <c r="L33" s="257">
        <v>58.097000000000001</v>
      </c>
      <c r="M33" s="257">
        <v>56.161000000000001</v>
      </c>
      <c r="N33" s="257">
        <v>60.168999999999997</v>
      </c>
      <c r="O33" s="258">
        <v>0.61099999999999999</v>
      </c>
      <c r="P33" s="447">
        <v>60.774999999999999</v>
      </c>
      <c r="Q33" s="257">
        <v>58.526000000000003</v>
      </c>
      <c r="R33" s="257">
        <v>57.026000000000003</v>
      </c>
      <c r="S33" s="257">
        <v>60.661000000000001</v>
      </c>
      <c r="T33" s="258">
        <v>0.63900000000000001</v>
      </c>
      <c r="U33" s="447">
        <v>61.292999999999999</v>
      </c>
    </row>
    <row r="34" spans="1:21">
      <c r="A34" s="244"/>
      <c r="B34" s="256"/>
      <c r="C34" s="257"/>
      <c r="D34" s="257"/>
      <c r="E34" s="258"/>
      <c r="F34" s="256"/>
      <c r="G34" s="259"/>
      <c r="H34" s="257"/>
      <c r="I34" s="257"/>
      <c r="J34" s="258"/>
      <c r="K34" s="260"/>
      <c r="L34" s="257"/>
      <c r="M34" s="257"/>
      <c r="N34" s="257"/>
      <c r="O34" s="258"/>
      <c r="P34" s="447"/>
      <c r="Q34" s="257"/>
      <c r="R34" s="257"/>
      <c r="S34" s="257"/>
      <c r="T34" s="258"/>
      <c r="U34" s="447"/>
    </row>
    <row r="35" spans="1:21">
      <c r="A35" s="244" t="s">
        <v>71</v>
      </c>
      <c r="B35" s="256">
        <v>11.359</v>
      </c>
      <c r="C35" s="257">
        <v>0.55100000000000005</v>
      </c>
      <c r="D35" s="257">
        <v>11.44</v>
      </c>
      <c r="E35" s="258" t="s">
        <v>74</v>
      </c>
      <c r="F35" s="256">
        <v>11.474</v>
      </c>
      <c r="G35" s="259">
        <v>13.638</v>
      </c>
      <c r="H35" s="257">
        <v>0.79100000000000004</v>
      </c>
      <c r="I35" s="257">
        <v>13.757</v>
      </c>
      <c r="J35" s="258" t="s">
        <v>74</v>
      </c>
      <c r="K35" s="260">
        <v>13.803000000000001</v>
      </c>
      <c r="L35" s="257">
        <v>16.368000000000002</v>
      </c>
      <c r="M35" s="257">
        <v>1.0860000000000001</v>
      </c>
      <c r="N35" s="257">
        <v>16.519000000000002</v>
      </c>
      <c r="O35" s="339">
        <v>6.7000000000000004E-2</v>
      </c>
      <c r="P35" s="447">
        <v>16.586000000000002</v>
      </c>
      <c r="Q35" s="257">
        <v>18.846999999999998</v>
      </c>
      <c r="R35" s="257">
        <v>1.4350000000000001</v>
      </c>
      <c r="S35" s="257">
        <v>19.038</v>
      </c>
      <c r="T35" s="339">
        <v>7.4999999999999997E-2</v>
      </c>
      <c r="U35" s="447">
        <v>19.113</v>
      </c>
    </row>
    <row r="36" spans="1:21">
      <c r="A36" s="261" t="s">
        <v>68</v>
      </c>
      <c r="B36" s="256"/>
      <c r="C36" s="257"/>
      <c r="D36" s="257"/>
      <c r="E36" s="258"/>
      <c r="F36" s="256"/>
      <c r="G36" s="259"/>
      <c r="H36" s="257"/>
      <c r="I36" s="257"/>
      <c r="J36" s="258"/>
      <c r="K36" s="260"/>
      <c r="L36" s="257"/>
      <c r="M36" s="257"/>
      <c r="N36" s="257"/>
      <c r="O36" s="258"/>
      <c r="P36" s="447"/>
      <c r="Q36" s="257"/>
      <c r="R36" s="257"/>
      <c r="S36" s="257"/>
      <c r="T36" s="258"/>
      <c r="U36" s="447"/>
    </row>
    <row r="37" spans="1:21">
      <c r="A37" s="244" t="s">
        <v>111</v>
      </c>
      <c r="B37" s="256">
        <v>11.272</v>
      </c>
      <c r="C37" s="257">
        <v>0.53300000000000003</v>
      </c>
      <c r="D37" s="257">
        <v>11.353</v>
      </c>
      <c r="E37" s="258" t="s">
        <v>74</v>
      </c>
      <c r="F37" s="256">
        <v>11.387</v>
      </c>
      <c r="G37" s="259">
        <v>13.545999999999999</v>
      </c>
      <c r="H37" s="257">
        <v>0.76600000000000001</v>
      </c>
      <c r="I37" s="257">
        <v>13.664999999999999</v>
      </c>
      <c r="J37" s="258" t="s">
        <v>74</v>
      </c>
      <c r="K37" s="260">
        <v>13.711</v>
      </c>
      <c r="L37" s="257">
        <v>16.242000000000001</v>
      </c>
      <c r="M37" s="257">
        <v>1.048</v>
      </c>
      <c r="N37" s="257">
        <v>16.393000000000001</v>
      </c>
      <c r="O37" s="339">
        <v>6.7000000000000004E-2</v>
      </c>
      <c r="P37" s="447">
        <v>16.46</v>
      </c>
      <c r="Q37" s="257">
        <v>18.706</v>
      </c>
      <c r="R37" s="257">
        <v>1.389</v>
      </c>
      <c r="S37" s="257">
        <v>18.896000000000001</v>
      </c>
      <c r="T37" s="339">
        <v>7.3999999999999996E-2</v>
      </c>
      <c r="U37" s="447">
        <v>18.97</v>
      </c>
    </row>
    <row r="38" spans="1:21">
      <c r="A38" s="244" t="s">
        <v>112</v>
      </c>
      <c r="B38" s="256">
        <v>8.6999999999999994E-2</v>
      </c>
      <c r="C38" s="257" t="s">
        <v>74</v>
      </c>
      <c r="D38" s="257">
        <v>8.6999999999999994E-2</v>
      </c>
      <c r="E38" s="258" t="s">
        <v>74</v>
      </c>
      <c r="F38" s="256">
        <v>8.6999999999999994E-2</v>
      </c>
      <c r="G38" s="259">
        <v>9.1999999999999998E-2</v>
      </c>
      <c r="H38" s="257" t="s">
        <v>74</v>
      </c>
      <c r="I38" s="257">
        <v>9.1999999999999998E-2</v>
      </c>
      <c r="J38" s="258" t="s">
        <v>74</v>
      </c>
      <c r="K38" s="260">
        <v>9.1999999999999998E-2</v>
      </c>
      <c r="L38" s="257">
        <v>0.126</v>
      </c>
      <c r="M38" s="257" t="s">
        <v>74</v>
      </c>
      <c r="N38" s="257">
        <v>0.126</v>
      </c>
      <c r="O38" s="258" t="s">
        <v>74</v>
      </c>
      <c r="P38" s="447">
        <v>0.126</v>
      </c>
      <c r="Q38" s="257">
        <v>0.14099999999999999</v>
      </c>
      <c r="R38" s="450" t="s">
        <v>74</v>
      </c>
      <c r="S38" s="257">
        <v>0.14199999999999999</v>
      </c>
      <c r="T38" s="449" t="s">
        <v>74</v>
      </c>
      <c r="U38" s="447">
        <v>0.14299999999999999</v>
      </c>
    </row>
    <row r="39" spans="1:21">
      <c r="A39" s="244"/>
      <c r="B39" s="256"/>
      <c r="C39" s="257"/>
      <c r="D39" s="257"/>
      <c r="E39" s="258"/>
      <c r="F39" s="256"/>
      <c r="G39" s="259"/>
      <c r="H39" s="257"/>
      <c r="I39" s="257"/>
      <c r="J39" s="258"/>
      <c r="K39" s="260"/>
      <c r="L39" s="257"/>
      <c r="M39" s="257"/>
      <c r="N39" s="257"/>
      <c r="O39" s="258"/>
      <c r="P39" s="447"/>
      <c r="Q39" s="257"/>
      <c r="R39" s="257"/>
      <c r="S39" s="257"/>
      <c r="T39" s="258"/>
      <c r="U39" s="447"/>
    </row>
    <row r="40" spans="1:21">
      <c r="A40" s="244" t="s">
        <v>72</v>
      </c>
      <c r="B40" s="256">
        <v>106.00700000000001</v>
      </c>
      <c r="C40" s="257">
        <v>41.133000000000003</v>
      </c>
      <c r="D40" s="257">
        <v>107.108</v>
      </c>
      <c r="E40" s="258">
        <v>0.53</v>
      </c>
      <c r="F40" s="256">
        <v>107.63800000000001</v>
      </c>
      <c r="G40" s="259">
        <v>115.047</v>
      </c>
      <c r="H40" s="257">
        <v>52.427</v>
      </c>
      <c r="I40" s="257">
        <v>116.45399999999999</v>
      </c>
      <c r="J40" s="258">
        <v>0.68300000000000005</v>
      </c>
      <c r="K40" s="260">
        <v>117.137</v>
      </c>
      <c r="L40" s="257">
        <v>123.988</v>
      </c>
      <c r="M40" s="257">
        <v>64.088999999999999</v>
      </c>
      <c r="N40" s="257">
        <v>125.712</v>
      </c>
      <c r="O40" s="258">
        <v>0.84899999999999998</v>
      </c>
      <c r="P40" s="447">
        <v>126.53100000000001</v>
      </c>
      <c r="Q40" s="257">
        <v>132.971</v>
      </c>
      <c r="R40" s="257">
        <v>75.667000000000002</v>
      </c>
      <c r="S40" s="257">
        <v>134.97900000000001</v>
      </c>
      <c r="T40" s="258">
        <v>0.97899999999999998</v>
      </c>
      <c r="U40" s="447">
        <v>135.92699999999999</v>
      </c>
    </row>
    <row r="41" spans="1:21">
      <c r="A41" s="263"/>
      <c r="B41" s="264"/>
      <c r="C41" s="265"/>
      <c r="D41" s="265"/>
      <c r="E41" s="266"/>
      <c r="F41" s="264"/>
      <c r="G41" s="267"/>
      <c r="H41" s="265"/>
      <c r="I41" s="265"/>
      <c r="J41" s="266"/>
      <c r="K41" s="268"/>
      <c r="L41" s="265"/>
      <c r="M41" s="265"/>
      <c r="N41" s="265"/>
      <c r="O41" s="266"/>
      <c r="P41" s="268"/>
      <c r="Q41" s="265"/>
      <c r="R41" s="265"/>
      <c r="S41" s="265"/>
      <c r="T41" s="266"/>
      <c r="U41" s="268"/>
    </row>
    <row r="42" spans="1:21">
      <c r="A42" s="269" t="s">
        <v>1</v>
      </c>
      <c r="B42" s="227"/>
      <c r="C42" s="227"/>
      <c r="D42" s="227"/>
      <c r="E42" s="227"/>
      <c r="F42" s="270"/>
      <c r="G42" s="227"/>
      <c r="H42" s="227"/>
      <c r="I42" s="227"/>
      <c r="J42" s="227"/>
      <c r="K42" s="270"/>
      <c r="L42" s="227"/>
      <c r="M42" s="227"/>
      <c r="N42" s="227"/>
      <c r="O42" s="227"/>
      <c r="P42" s="270"/>
      <c r="Q42" s="227"/>
      <c r="R42" s="227"/>
      <c r="S42" s="227"/>
      <c r="T42" s="227"/>
      <c r="U42" s="270" t="s">
        <v>55</v>
      </c>
    </row>
    <row r="43" spans="1:21" ht="6.75" customHeight="1">
      <c r="A43" s="227"/>
      <c r="B43" s="228"/>
      <c r="C43" s="228"/>
      <c r="D43" s="228"/>
      <c r="E43" s="228"/>
      <c r="F43" s="228"/>
      <c r="G43" s="228"/>
      <c r="H43" s="228"/>
      <c r="I43" s="228"/>
      <c r="J43" s="228"/>
      <c r="K43" s="228"/>
      <c r="L43" s="228"/>
      <c r="M43" s="228"/>
      <c r="N43" s="228"/>
      <c r="O43" s="228"/>
      <c r="P43" s="228"/>
      <c r="Q43" s="228"/>
    </row>
    <row r="44" spans="1:21">
      <c r="A44" s="511" t="s">
        <v>204</v>
      </c>
      <c r="B44" s="512"/>
      <c r="C44" s="512"/>
      <c r="D44" s="512"/>
      <c r="E44" s="512"/>
      <c r="F44" s="512"/>
      <c r="G44" s="512"/>
      <c r="H44" s="512"/>
      <c r="I44" s="512"/>
      <c r="J44" s="512"/>
      <c r="K44" s="512"/>
      <c r="L44" s="512"/>
      <c r="M44" s="512"/>
      <c r="N44" s="512"/>
      <c r="O44" s="512"/>
      <c r="P44" s="512"/>
      <c r="Q44" s="507"/>
      <c r="R44" s="507"/>
      <c r="S44" s="507"/>
      <c r="T44" s="507"/>
      <c r="U44" s="507"/>
    </row>
    <row r="45" spans="1:21">
      <c r="A45" s="512"/>
      <c r="B45" s="512"/>
      <c r="C45" s="512"/>
      <c r="D45" s="512"/>
      <c r="E45" s="512"/>
      <c r="F45" s="512"/>
      <c r="G45" s="512"/>
      <c r="H45" s="512"/>
      <c r="I45" s="512"/>
      <c r="J45" s="512"/>
      <c r="K45" s="512"/>
      <c r="L45" s="512"/>
      <c r="M45" s="512"/>
      <c r="N45" s="512"/>
      <c r="O45" s="512"/>
      <c r="P45" s="512"/>
      <c r="Q45" s="507"/>
      <c r="R45" s="507"/>
      <c r="S45" s="507"/>
      <c r="T45" s="507"/>
      <c r="U45" s="507"/>
    </row>
    <row r="46" spans="1:21">
      <c r="A46" s="512"/>
      <c r="B46" s="512"/>
      <c r="C46" s="512"/>
      <c r="D46" s="512"/>
      <c r="E46" s="512"/>
      <c r="F46" s="512"/>
      <c r="G46" s="512"/>
      <c r="H46" s="512"/>
      <c r="I46" s="512"/>
      <c r="J46" s="512"/>
      <c r="K46" s="512"/>
      <c r="L46" s="512"/>
      <c r="M46" s="512"/>
      <c r="N46" s="512"/>
      <c r="O46" s="512"/>
      <c r="P46" s="512"/>
      <c r="Q46" s="507"/>
      <c r="R46" s="507"/>
      <c r="S46" s="507"/>
      <c r="T46" s="507"/>
      <c r="U46" s="507"/>
    </row>
    <row r="47" spans="1:21">
      <c r="A47" s="512"/>
      <c r="B47" s="512"/>
      <c r="C47" s="512"/>
      <c r="D47" s="512"/>
      <c r="E47" s="512"/>
      <c r="F47" s="512"/>
      <c r="G47" s="512"/>
      <c r="H47" s="512"/>
      <c r="I47" s="512"/>
      <c r="J47" s="512"/>
      <c r="K47" s="512"/>
      <c r="L47" s="512"/>
      <c r="M47" s="512"/>
      <c r="N47" s="512"/>
      <c r="O47" s="512"/>
      <c r="P47" s="512"/>
      <c r="Q47" s="507"/>
      <c r="R47" s="507"/>
      <c r="S47" s="507"/>
      <c r="T47" s="507"/>
      <c r="U47" s="507"/>
    </row>
    <row r="48" spans="1:21" ht="32.25" customHeight="1">
      <c r="A48" s="512"/>
      <c r="B48" s="512"/>
      <c r="C48" s="512"/>
      <c r="D48" s="512"/>
      <c r="E48" s="512"/>
      <c r="F48" s="512"/>
      <c r="G48" s="512"/>
      <c r="H48" s="512"/>
      <c r="I48" s="512"/>
      <c r="J48" s="512"/>
      <c r="K48" s="512"/>
      <c r="L48" s="512"/>
      <c r="M48" s="512"/>
      <c r="N48" s="512"/>
      <c r="O48" s="512"/>
      <c r="P48" s="512"/>
      <c r="Q48" s="507"/>
      <c r="R48" s="507"/>
      <c r="S48" s="507"/>
      <c r="T48" s="507"/>
      <c r="U48" s="507"/>
    </row>
    <row r="49" spans="1:17">
      <c r="A49" s="271"/>
      <c r="B49" s="271"/>
      <c r="C49" s="271"/>
      <c r="D49" s="271"/>
      <c r="E49" s="271"/>
      <c r="F49" s="271"/>
      <c r="G49" s="271"/>
      <c r="H49" s="271"/>
      <c r="I49" s="271"/>
      <c r="J49" s="271"/>
      <c r="K49" s="271"/>
      <c r="L49" s="271"/>
      <c r="M49" s="271"/>
      <c r="N49" s="271"/>
      <c r="O49" s="271"/>
      <c r="P49" s="271"/>
      <c r="Q49" s="228"/>
    </row>
    <row r="50" spans="1:17">
      <c r="A50" s="228"/>
      <c r="B50" s="228"/>
      <c r="C50" s="228"/>
      <c r="D50" s="228"/>
      <c r="E50" s="228"/>
      <c r="F50" s="228"/>
      <c r="G50" s="228"/>
      <c r="H50" s="228"/>
      <c r="I50" s="228"/>
      <c r="J50" s="228"/>
      <c r="K50" s="228"/>
      <c r="L50" s="228"/>
      <c r="M50" s="228"/>
      <c r="N50" s="228"/>
      <c r="O50" s="228"/>
      <c r="P50" s="228"/>
      <c r="Q50" s="228"/>
    </row>
  </sheetData>
  <mergeCells count="6">
    <mergeCell ref="Q5:U5"/>
    <mergeCell ref="A44:U48"/>
    <mergeCell ref="A4:D4"/>
    <mergeCell ref="B5:F5"/>
    <mergeCell ref="G5:K5"/>
    <mergeCell ref="L5:P5"/>
  </mergeCells>
  <pageMargins left="0.11811023622047245" right="0.11811023622047245" top="0.15748031496062992" bottom="0.15748031496062992" header="0.31496062992125984" footer="0.31496062992125984"/>
  <pageSetup paperSize="9" scale="60" orientation="landscape" horizontalDpi="300" verticalDpi="300" r:id="rId1"/>
</worksheet>
</file>

<file path=xl/worksheets/sheet5.xml><?xml version="1.0" encoding="utf-8"?>
<worksheet xmlns="http://schemas.openxmlformats.org/spreadsheetml/2006/main" xmlns:r="http://schemas.openxmlformats.org/officeDocument/2006/relationships">
  <sheetPr>
    <pageSetUpPr fitToPage="1"/>
  </sheetPr>
  <dimension ref="A1:O32"/>
  <sheetViews>
    <sheetView workbookViewId="0"/>
  </sheetViews>
  <sheetFormatPr defaultRowHeight="12.75"/>
  <cols>
    <col min="1" max="1" width="24" style="125" customWidth="1"/>
    <col min="2" max="2" width="9.85546875" style="125" customWidth="1"/>
    <col min="3" max="3" width="9.7109375" style="125" customWidth="1"/>
    <col min="4" max="4" width="10" style="125" customWidth="1"/>
    <col min="5" max="7" width="10.85546875" style="125" customWidth="1"/>
    <col min="8" max="8" width="11.28515625" style="125" customWidth="1"/>
    <col min="9" max="9" width="12.140625" style="125" customWidth="1"/>
    <col min="10" max="10" width="10.28515625" style="125" customWidth="1"/>
    <col min="11" max="11" width="10.140625" style="125" customWidth="1"/>
    <col min="12" max="12" width="10.42578125" style="125" customWidth="1"/>
    <col min="13" max="13" width="10.85546875" style="125" customWidth="1"/>
    <col min="14" max="14" width="13" style="125" customWidth="1"/>
    <col min="15" max="15" width="10.7109375" style="125" customWidth="1"/>
    <col min="16" max="16" width="3.7109375" style="125" customWidth="1"/>
    <col min="17" max="16384" width="9.140625" style="125"/>
  </cols>
  <sheetData>
    <row r="1" spans="1:15">
      <c r="A1" s="66" t="s">
        <v>207</v>
      </c>
    </row>
    <row r="2" spans="1:15" ht="5.25" customHeight="1">
      <c r="A2" s="66"/>
    </row>
    <row r="3" spans="1:15">
      <c r="A3" s="66" t="s">
        <v>138</v>
      </c>
    </row>
    <row r="4" spans="1:15" ht="4.5" customHeight="1">
      <c r="A4" s="66"/>
    </row>
    <row r="5" spans="1:15">
      <c r="A5" s="96" t="s">
        <v>225</v>
      </c>
    </row>
    <row r="6" spans="1:15">
      <c r="A6" s="520" t="s">
        <v>3</v>
      </c>
      <c r="B6" s="523" t="s">
        <v>113</v>
      </c>
      <c r="C6" s="524"/>
      <c r="D6" s="524"/>
      <c r="E6" s="524"/>
      <c r="F6" s="524"/>
      <c r="G6" s="524"/>
      <c r="H6" s="524"/>
      <c r="I6" s="524"/>
      <c r="J6" s="524"/>
      <c r="K6" s="524"/>
      <c r="L6" s="524"/>
      <c r="M6" s="524"/>
      <c r="N6" s="524"/>
      <c r="O6" s="525"/>
    </row>
    <row r="7" spans="1:15" ht="38.25">
      <c r="A7" s="521"/>
      <c r="B7" s="526" t="s">
        <v>13</v>
      </c>
      <c r="C7" s="527"/>
      <c r="D7" s="526" t="s">
        <v>14</v>
      </c>
      <c r="E7" s="528"/>
      <c r="F7" s="528"/>
      <c r="G7" s="528"/>
      <c r="H7" s="527"/>
      <c r="I7" s="137" t="s">
        <v>15</v>
      </c>
      <c r="J7" s="526" t="s">
        <v>16</v>
      </c>
      <c r="K7" s="528"/>
      <c r="L7" s="528"/>
      <c r="M7" s="527"/>
      <c r="N7" s="137" t="s">
        <v>17</v>
      </c>
      <c r="O7" s="529" t="s">
        <v>0</v>
      </c>
    </row>
    <row r="8" spans="1:15" ht="102.75" thickBot="1">
      <c r="A8" s="521"/>
      <c r="B8" s="138" t="s">
        <v>18</v>
      </c>
      <c r="C8" s="139" t="s">
        <v>4</v>
      </c>
      <c r="D8" s="140" t="s">
        <v>114</v>
      </c>
      <c r="E8" s="332" t="s">
        <v>115</v>
      </c>
      <c r="F8" s="533" t="s">
        <v>116</v>
      </c>
      <c r="G8" s="533" t="s">
        <v>116</v>
      </c>
      <c r="H8" s="142" t="s">
        <v>117</v>
      </c>
      <c r="I8" s="143" t="s">
        <v>19</v>
      </c>
      <c r="J8" s="531" t="s">
        <v>22</v>
      </c>
      <c r="K8" s="532"/>
      <c r="L8" s="141" t="s">
        <v>23</v>
      </c>
      <c r="M8" s="142" t="s">
        <v>118</v>
      </c>
      <c r="N8" s="144" t="s">
        <v>119</v>
      </c>
      <c r="O8" s="530"/>
    </row>
    <row r="9" spans="1:15" ht="25.5">
      <c r="A9" s="522"/>
      <c r="B9" s="110"/>
      <c r="C9" s="111"/>
      <c r="D9" s="112"/>
      <c r="E9" s="113"/>
      <c r="F9" s="534"/>
      <c r="G9" s="534"/>
      <c r="H9" s="114"/>
      <c r="I9" s="115"/>
      <c r="J9" s="116" t="s">
        <v>20</v>
      </c>
      <c r="K9" s="117" t="s">
        <v>21</v>
      </c>
      <c r="L9" s="113"/>
      <c r="M9" s="114"/>
      <c r="N9" s="118"/>
      <c r="O9" s="110"/>
    </row>
    <row r="10" spans="1:15">
      <c r="A10" s="145" t="s">
        <v>2</v>
      </c>
      <c r="B10" s="119"/>
      <c r="C10" s="120"/>
      <c r="D10" s="119"/>
      <c r="E10" s="121"/>
      <c r="F10" s="122"/>
      <c r="G10" s="121"/>
      <c r="H10" s="120"/>
      <c r="I10" s="123"/>
      <c r="J10" s="119"/>
      <c r="K10" s="121"/>
      <c r="L10" s="122"/>
      <c r="M10" s="120"/>
      <c r="N10" s="124"/>
      <c r="O10" s="121"/>
    </row>
    <row r="11" spans="1:15">
      <c r="A11" s="146">
        <v>2000</v>
      </c>
      <c r="B11" s="290">
        <v>0.497</v>
      </c>
      <c r="C11" s="456" t="s">
        <v>74</v>
      </c>
      <c r="D11" s="290">
        <v>0.22</v>
      </c>
      <c r="E11" s="292">
        <v>0.125</v>
      </c>
      <c r="F11" s="458" t="s">
        <v>74</v>
      </c>
      <c r="G11" s="292">
        <v>8.2000000000000003E-2</v>
      </c>
      <c r="H11" s="456" t="s">
        <v>74</v>
      </c>
      <c r="I11" s="293">
        <v>5.8000000000000003E-2</v>
      </c>
      <c r="J11" s="459" t="s">
        <v>74</v>
      </c>
      <c r="K11" s="460" t="s">
        <v>74</v>
      </c>
      <c r="L11" s="460" t="s">
        <v>74</v>
      </c>
      <c r="M11" s="461" t="s">
        <v>74</v>
      </c>
      <c r="N11" s="462" t="s">
        <v>74</v>
      </c>
      <c r="O11" s="290">
        <v>1.04</v>
      </c>
    </row>
    <row r="12" spans="1:15">
      <c r="A12" s="146">
        <v>2001</v>
      </c>
      <c r="B12" s="290">
        <v>0.72599999999999998</v>
      </c>
      <c r="C12" s="456" t="s">
        <v>74</v>
      </c>
      <c r="D12" s="290">
        <v>0.63500000000000001</v>
      </c>
      <c r="E12" s="292">
        <v>0.31</v>
      </c>
      <c r="F12" s="458" t="s">
        <v>74</v>
      </c>
      <c r="G12" s="292">
        <v>0.14899999999999999</v>
      </c>
      <c r="H12" s="456" t="s">
        <v>74</v>
      </c>
      <c r="I12" s="293">
        <v>0.108</v>
      </c>
      <c r="J12" s="459" t="s">
        <v>74</v>
      </c>
      <c r="K12" s="460" t="s">
        <v>74</v>
      </c>
      <c r="L12" s="460" t="s">
        <v>74</v>
      </c>
      <c r="M12" s="461" t="s">
        <v>74</v>
      </c>
      <c r="N12" s="462" t="s">
        <v>74</v>
      </c>
      <c r="O12" s="290">
        <v>2.0510000000000002</v>
      </c>
    </row>
    <row r="13" spans="1:15">
      <c r="A13" s="146">
        <v>2002</v>
      </c>
      <c r="B13" s="290">
        <v>2.2679999999999998</v>
      </c>
      <c r="C13" s="291">
        <v>6.8000000000000005E-2</v>
      </c>
      <c r="D13" s="290">
        <v>2.0169999999999999</v>
      </c>
      <c r="E13" s="292">
        <v>0.78500000000000003</v>
      </c>
      <c r="F13" s="292">
        <v>7.5999999999999998E-2</v>
      </c>
      <c r="G13" s="292">
        <v>0.38200000000000001</v>
      </c>
      <c r="H13" s="456" t="s">
        <v>74</v>
      </c>
      <c r="I13" s="293">
        <v>0.23300000000000001</v>
      </c>
      <c r="J13" s="294">
        <v>5.5E-2</v>
      </c>
      <c r="K13" s="295">
        <v>5.8000000000000003E-2</v>
      </c>
      <c r="L13" s="460" t="s">
        <v>74</v>
      </c>
      <c r="M13" s="461" t="s">
        <v>74</v>
      </c>
      <c r="N13" s="293">
        <v>6.4000000000000001E-2</v>
      </c>
      <c r="O13" s="290">
        <v>6.0570000000000004</v>
      </c>
    </row>
    <row r="14" spans="1:15">
      <c r="A14" s="146">
        <v>2003</v>
      </c>
      <c r="B14" s="290">
        <v>3.5550000000000002</v>
      </c>
      <c r="C14" s="291">
        <v>9.2999999999999999E-2</v>
      </c>
      <c r="D14" s="290">
        <v>3.5950000000000002</v>
      </c>
      <c r="E14" s="292">
        <v>1.131</v>
      </c>
      <c r="F14" s="292">
        <v>9.7000000000000003E-2</v>
      </c>
      <c r="G14" s="292">
        <v>0.61199999999999999</v>
      </c>
      <c r="H14" s="456" t="s">
        <v>74</v>
      </c>
      <c r="I14" s="293">
        <v>0.36899999999999999</v>
      </c>
      <c r="J14" s="294">
        <v>0.107</v>
      </c>
      <c r="K14" s="295">
        <v>9.0999999999999998E-2</v>
      </c>
      <c r="L14" s="295">
        <v>6.5000000000000002E-2</v>
      </c>
      <c r="M14" s="461" t="s">
        <v>74</v>
      </c>
      <c r="N14" s="293">
        <v>0.122</v>
      </c>
      <c r="O14" s="290">
        <v>9.8789999999999996</v>
      </c>
    </row>
    <row r="15" spans="1:15">
      <c r="A15" s="146">
        <v>2004</v>
      </c>
      <c r="B15" s="290">
        <v>3.4169999999999998</v>
      </c>
      <c r="C15" s="291">
        <v>6.3E-2</v>
      </c>
      <c r="D15" s="290">
        <v>3.9140000000000001</v>
      </c>
      <c r="E15" s="292">
        <v>1.248</v>
      </c>
      <c r="F15" s="292">
        <v>0.14299999999999999</v>
      </c>
      <c r="G15" s="292">
        <v>0.66200000000000003</v>
      </c>
      <c r="H15" s="456" t="s">
        <v>74</v>
      </c>
      <c r="I15" s="293">
        <v>0.379</v>
      </c>
      <c r="J15" s="294">
        <v>0.106</v>
      </c>
      <c r="K15" s="295">
        <v>0.104</v>
      </c>
      <c r="L15" s="295">
        <v>0.08</v>
      </c>
      <c r="M15" s="461" t="s">
        <v>74</v>
      </c>
      <c r="N15" s="293">
        <v>0.123</v>
      </c>
      <c r="O15" s="290">
        <v>10.276999999999999</v>
      </c>
    </row>
    <row r="16" spans="1:15">
      <c r="A16" s="146">
        <v>2005</v>
      </c>
      <c r="B16" s="290">
        <v>3.0449999999999999</v>
      </c>
      <c r="C16" s="291">
        <v>6.6000000000000003E-2</v>
      </c>
      <c r="D16" s="290">
        <v>4.3680000000000003</v>
      </c>
      <c r="E16" s="292">
        <v>1.3580000000000001</v>
      </c>
      <c r="F16" s="292">
        <v>0.14899999999999999</v>
      </c>
      <c r="G16" s="292">
        <v>0.64700000000000002</v>
      </c>
      <c r="H16" s="456" t="s">
        <v>74</v>
      </c>
      <c r="I16" s="293">
        <v>0.41199999999999998</v>
      </c>
      <c r="J16" s="294">
        <v>0.11700000000000001</v>
      </c>
      <c r="K16" s="295">
        <v>0.1</v>
      </c>
      <c r="L16" s="295">
        <v>6.6000000000000003E-2</v>
      </c>
      <c r="M16" s="461" t="s">
        <v>74</v>
      </c>
      <c r="N16" s="293">
        <v>0.13</v>
      </c>
      <c r="O16" s="290">
        <v>10.49</v>
      </c>
    </row>
    <row r="17" spans="1:15">
      <c r="A17" s="146">
        <v>2006</v>
      </c>
      <c r="B17" s="290">
        <v>2.657</v>
      </c>
      <c r="C17" s="291">
        <v>5.6000000000000001E-2</v>
      </c>
      <c r="D17" s="290">
        <v>4.8049999999999997</v>
      </c>
      <c r="E17" s="292">
        <v>1.5069999999999999</v>
      </c>
      <c r="F17" s="292">
        <v>0.16400000000000001</v>
      </c>
      <c r="G17" s="292">
        <v>0.69399999999999995</v>
      </c>
      <c r="H17" s="456" t="s">
        <v>74</v>
      </c>
      <c r="I17" s="293">
        <v>0.41799999999999998</v>
      </c>
      <c r="J17" s="294">
        <v>0.13700000000000001</v>
      </c>
      <c r="K17" s="295">
        <v>9.4E-2</v>
      </c>
      <c r="L17" s="295">
        <v>8.2000000000000003E-2</v>
      </c>
      <c r="M17" s="461" t="s">
        <v>74</v>
      </c>
      <c r="N17" s="293">
        <v>0.13900000000000001</v>
      </c>
      <c r="O17" s="290">
        <v>10.794</v>
      </c>
    </row>
    <row r="18" spans="1:15">
      <c r="A18" s="146">
        <v>2007</v>
      </c>
      <c r="B18" s="290">
        <v>2.2229999999999999</v>
      </c>
      <c r="C18" s="291">
        <v>6.8000000000000005E-2</v>
      </c>
      <c r="D18" s="290">
        <v>5.3259999999999996</v>
      </c>
      <c r="E18" s="292">
        <v>1.528</v>
      </c>
      <c r="F18" s="292">
        <v>0.189</v>
      </c>
      <c r="G18" s="292">
        <v>0.78600000000000003</v>
      </c>
      <c r="H18" s="456" t="s">
        <v>74</v>
      </c>
      <c r="I18" s="293">
        <v>0.43099999999999999</v>
      </c>
      <c r="J18" s="294">
        <v>0.14299999999999999</v>
      </c>
      <c r="K18" s="295">
        <v>0.115</v>
      </c>
      <c r="L18" s="295">
        <v>8.1000000000000003E-2</v>
      </c>
      <c r="M18" s="461" t="s">
        <v>74</v>
      </c>
      <c r="N18" s="293">
        <v>0.13600000000000001</v>
      </c>
      <c r="O18" s="290">
        <v>11.073</v>
      </c>
    </row>
    <row r="19" spans="1:15">
      <c r="A19" s="146">
        <v>2008</v>
      </c>
      <c r="B19" s="290">
        <v>1.841</v>
      </c>
      <c r="C19" s="291">
        <v>5.2999999999999999E-2</v>
      </c>
      <c r="D19" s="290">
        <v>5.8959999999999999</v>
      </c>
      <c r="E19" s="292">
        <v>1.8740000000000001</v>
      </c>
      <c r="F19" s="292">
        <v>0.23899999999999999</v>
      </c>
      <c r="G19" s="292">
        <v>0.80400000000000005</v>
      </c>
      <c r="H19" s="456" t="s">
        <v>74</v>
      </c>
      <c r="I19" s="293">
        <v>0.4</v>
      </c>
      <c r="J19" s="294">
        <v>0.16400000000000001</v>
      </c>
      <c r="K19" s="295">
        <v>0.112</v>
      </c>
      <c r="L19" s="295">
        <v>0.1</v>
      </c>
      <c r="M19" s="461" t="s">
        <v>74</v>
      </c>
      <c r="N19" s="293">
        <v>0.14599999999999999</v>
      </c>
      <c r="O19" s="290">
        <v>11.686999999999999</v>
      </c>
    </row>
    <row r="20" spans="1:15">
      <c r="A20" s="146">
        <v>2009</v>
      </c>
      <c r="B20" s="290">
        <v>1.395</v>
      </c>
      <c r="C20" s="456" t="s">
        <v>74</v>
      </c>
      <c r="D20" s="290">
        <v>6.2880000000000003</v>
      </c>
      <c r="E20" s="292">
        <v>2.1709999999999998</v>
      </c>
      <c r="F20" s="292">
        <v>0.26200000000000001</v>
      </c>
      <c r="G20" s="292">
        <v>0.86899999999999999</v>
      </c>
      <c r="H20" s="456" t="s">
        <v>74</v>
      </c>
      <c r="I20" s="293">
        <v>0.42</v>
      </c>
      <c r="J20" s="294">
        <v>0.20899999999999999</v>
      </c>
      <c r="K20" s="295">
        <v>0.125</v>
      </c>
      <c r="L20" s="295">
        <v>0.13600000000000001</v>
      </c>
      <c r="M20" s="296">
        <v>6.0999999999999999E-2</v>
      </c>
      <c r="N20" s="293">
        <v>0.115</v>
      </c>
      <c r="O20" s="290">
        <v>12.125</v>
      </c>
    </row>
    <row r="21" spans="1:15">
      <c r="A21" s="146">
        <v>2010</v>
      </c>
      <c r="B21" s="290">
        <v>0.83799999999999997</v>
      </c>
      <c r="C21" s="456" t="s">
        <v>74</v>
      </c>
      <c r="D21" s="290">
        <v>6.484</v>
      </c>
      <c r="E21" s="292">
        <v>2.3879999999999999</v>
      </c>
      <c r="F21" s="292">
        <v>0.27300000000000002</v>
      </c>
      <c r="G21" s="292">
        <v>0.92100000000000004</v>
      </c>
      <c r="H21" s="456" t="s">
        <v>74</v>
      </c>
      <c r="I21" s="293">
        <v>0.46300000000000002</v>
      </c>
      <c r="J21" s="294">
        <v>0.20799999999999999</v>
      </c>
      <c r="K21" s="295">
        <v>0.14799999999999999</v>
      </c>
      <c r="L21" s="295">
        <v>0.14299999999999999</v>
      </c>
      <c r="M21" s="296">
        <v>8.5999999999999993E-2</v>
      </c>
      <c r="N21" s="293">
        <v>9.8000000000000004E-2</v>
      </c>
      <c r="O21" s="290">
        <v>12.125999999999999</v>
      </c>
    </row>
    <row r="22" spans="1:15">
      <c r="A22" s="146">
        <v>2011</v>
      </c>
      <c r="B22" s="290">
        <v>0.51200000000000001</v>
      </c>
      <c r="C22" s="456" t="s">
        <v>74</v>
      </c>
      <c r="D22" s="290">
        <v>6.2960000000000003</v>
      </c>
      <c r="E22" s="292">
        <v>2.7250000000000001</v>
      </c>
      <c r="F22" s="292">
        <v>0.36899999999999999</v>
      </c>
      <c r="G22" s="292">
        <v>1.008</v>
      </c>
      <c r="H22" s="291">
        <v>6.8000000000000005E-2</v>
      </c>
      <c r="I22" s="293">
        <v>0.48399999999999999</v>
      </c>
      <c r="J22" s="294">
        <v>0.22900000000000001</v>
      </c>
      <c r="K22" s="295">
        <v>0.11700000000000001</v>
      </c>
      <c r="L22" s="295">
        <v>0.16500000000000001</v>
      </c>
      <c r="M22" s="296">
        <v>9.4E-2</v>
      </c>
      <c r="N22" s="293">
        <v>7.6999999999999999E-2</v>
      </c>
      <c r="O22" s="290">
        <v>12.175000000000001</v>
      </c>
    </row>
    <row r="23" spans="1:15">
      <c r="A23" s="146">
        <v>2012</v>
      </c>
      <c r="B23" s="290">
        <v>0.36099999999999999</v>
      </c>
      <c r="C23" s="456" t="s">
        <v>74</v>
      </c>
      <c r="D23" s="290">
        <v>6.085</v>
      </c>
      <c r="E23" s="292">
        <v>3.173</v>
      </c>
      <c r="F23" s="292">
        <v>0.35499999999999998</v>
      </c>
      <c r="G23" s="292">
        <v>1.0469999999999999</v>
      </c>
      <c r="H23" s="291">
        <v>9.6000000000000002E-2</v>
      </c>
      <c r="I23" s="293">
        <v>0.435</v>
      </c>
      <c r="J23" s="294">
        <v>0.20399999999999999</v>
      </c>
      <c r="K23" s="295">
        <v>0.113</v>
      </c>
      <c r="L23" s="295">
        <v>0.188</v>
      </c>
      <c r="M23" s="296">
        <v>9.0999999999999998E-2</v>
      </c>
      <c r="N23" s="293">
        <v>8.6999999999999994E-2</v>
      </c>
      <c r="O23" s="290">
        <v>12.253</v>
      </c>
    </row>
    <row r="24" spans="1:15">
      <c r="A24" s="146">
        <v>2013</v>
      </c>
      <c r="B24" s="290">
        <v>0.26100000000000001</v>
      </c>
      <c r="C24" s="456" t="s">
        <v>74</v>
      </c>
      <c r="D24" s="290">
        <v>5.7229999999999999</v>
      </c>
      <c r="E24" s="292">
        <v>3.6640000000000001</v>
      </c>
      <c r="F24" s="292">
        <v>0.38900000000000001</v>
      </c>
      <c r="G24" s="292">
        <v>1.127</v>
      </c>
      <c r="H24" s="291">
        <v>0.14799999999999999</v>
      </c>
      <c r="I24" s="293">
        <v>0.49299999999999999</v>
      </c>
      <c r="J24" s="294">
        <v>0.19900000000000001</v>
      </c>
      <c r="K24" s="295">
        <v>7.1999999999999995E-2</v>
      </c>
      <c r="L24" s="295">
        <v>0.21199999999999999</v>
      </c>
      <c r="M24" s="296">
        <v>8.2000000000000003E-2</v>
      </c>
      <c r="N24" s="293">
        <v>6.2E-2</v>
      </c>
      <c r="O24" s="290">
        <v>12.449</v>
      </c>
    </row>
    <row r="25" spans="1:15">
      <c r="A25" s="146">
        <v>2014</v>
      </c>
      <c r="B25" s="290">
        <v>0.16300000000000001</v>
      </c>
      <c r="C25" s="456" t="s">
        <v>74</v>
      </c>
      <c r="D25" s="290">
        <v>5.0049999999999999</v>
      </c>
      <c r="E25" s="292">
        <v>4.3369999999999997</v>
      </c>
      <c r="F25" s="292">
        <v>0.51700000000000002</v>
      </c>
      <c r="G25" s="292">
        <v>1.268</v>
      </c>
      <c r="H25" s="291">
        <v>0.39200000000000002</v>
      </c>
      <c r="I25" s="293">
        <v>0.57699999999999996</v>
      </c>
      <c r="J25" s="294">
        <v>0.129</v>
      </c>
      <c r="K25" s="295">
        <v>6.5000000000000002E-2</v>
      </c>
      <c r="L25" s="295">
        <v>0.19600000000000001</v>
      </c>
      <c r="M25" s="296">
        <v>7.2999999999999995E-2</v>
      </c>
      <c r="N25" s="293">
        <v>9.6000000000000002E-2</v>
      </c>
      <c r="O25" s="290">
        <v>12.835000000000001</v>
      </c>
    </row>
    <row r="26" spans="1:15" ht="25.5">
      <c r="A26" s="147" t="s">
        <v>8</v>
      </c>
      <c r="B26" s="297">
        <v>23.759</v>
      </c>
      <c r="C26" s="298">
        <v>0.66100000000000003</v>
      </c>
      <c r="D26" s="297">
        <v>66.656999999999996</v>
      </c>
      <c r="E26" s="299">
        <v>28.324000000000002</v>
      </c>
      <c r="F26" s="299">
        <v>3.2669999999999999</v>
      </c>
      <c r="G26" s="299">
        <v>11.058</v>
      </c>
      <c r="H26" s="298">
        <v>0.84199999999999997</v>
      </c>
      <c r="I26" s="300">
        <v>5.68</v>
      </c>
      <c r="J26" s="297">
        <v>2.02</v>
      </c>
      <c r="K26" s="301">
        <v>1.3280000000000001</v>
      </c>
      <c r="L26" s="299">
        <v>1.577</v>
      </c>
      <c r="M26" s="302">
        <v>0.70399999999999996</v>
      </c>
      <c r="N26" s="300">
        <v>1.4339999999999999</v>
      </c>
      <c r="O26" s="300">
        <v>147.31100000000001</v>
      </c>
    </row>
    <row r="27" spans="1:15">
      <c r="A27" s="146">
        <v>2015</v>
      </c>
      <c r="B27" s="290">
        <v>0.129</v>
      </c>
      <c r="C27" s="456" t="s">
        <v>74</v>
      </c>
      <c r="D27" s="290">
        <v>0.52300000000000002</v>
      </c>
      <c r="E27" s="292">
        <v>0.79600000000000004</v>
      </c>
      <c r="F27" s="292">
        <v>0.61599999999999999</v>
      </c>
      <c r="G27" s="292">
        <v>1.4059999999999999</v>
      </c>
      <c r="H27" s="291">
        <v>8.2590000000000003</v>
      </c>
      <c r="I27" s="293">
        <v>0.60299999999999998</v>
      </c>
      <c r="J27" s="294">
        <v>0.10199999999999999</v>
      </c>
      <c r="K27" s="460" t="s">
        <v>74</v>
      </c>
      <c r="L27" s="295">
        <v>0.19500000000000001</v>
      </c>
      <c r="M27" s="461" t="s">
        <v>74</v>
      </c>
      <c r="N27" s="293">
        <v>0.111</v>
      </c>
      <c r="O27" s="290">
        <v>12.826000000000001</v>
      </c>
    </row>
    <row r="28" spans="1:15">
      <c r="A28" s="146">
        <v>2016</v>
      </c>
      <c r="B28" s="290">
        <v>6.9000000000000006E-2</v>
      </c>
      <c r="C28" s="456" t="s">
        <v>74</v>
      </c>
      <c r="D28" s="457" t="s">
        <v>74</v>
      </c>
      <c r="E28" s="292">
        <v>5.1999999999999998E-2</v>
      </c>
      <c r="F28" s="292">
        <v>0.77700000000000002</v>
      </c>
      <c r="G28" s="292">
        <v>1.113</v>
      </c>
      <c r="H28" s="291">
        <v>9.3469999999999995</v>
      </c>
      <c r="I28" s="293">
        <v>1.4159999999999999</v>
      </c>
      <c r="J28" s="459" t="s">
        <v>74</v>
      </c>
      <c r="K28" s="295" t="s">
        <v>74</v>
      </c>
      <c r="L28" s="295">
        <v>0.121</v>
      </c>
      <c r="M28" s="461" t="s">
        <v>74</v>
      </c>
      <c r="N28" s="293">
        <v>0.30099999999999999</v>
      </c>
      <c r="O28" s="290">
        <v>13.25</v>
      </c>
    </row>
    <row r="29" spans="1:15" ht="25.5">
      <c r="A29" s="147" t="s">
        <v>9</v>
      </c>
      <c r="B29" s="297">
        <v>0.19800000000000001</v>
      </c>
      <c r="C29" s="298" t="s">
        <v>74</v>
      </c>
      <c r="D29" s="297">
        <v>0.52900000000000003</v>
      </c>
      <c r="E29" s="299">
        <v>0.84799999999999998</v>
      </c>
      <c r="F29" s="299">
        <v>1.393</v>
      </c>
      <c r="G29" s="299">
        <v>2.5190000000000001</v>
      </c>
      <c r="H29" s="301">
        <v>17.606000000000002</v>
      </c>
      <c r="I29" s="303">
        <v>2.0190000000000001</v>
      </c>
      <c r="J29" s="304">
        <v>0.13700000000000001</v>
      </c>
      <c r="K29" s="299" t="s">
        <v>74</v>
      </c>
      <c r="L29" s="299">
        <v>0.316</v>
      </c>
      <c r="M29" s="301" t="s">
        <v>74</v>
      </c>
      <c r="N29" s="303">
        <v>0.41199999999999998</v>
      </c>
      <c r="O29" s="304">
        <v>26.076000000000001</v>
      </c>
    </row>
    <row r="30" spans="1:15" ht="38.25">
      <c r="A30" s="147" t="s">
        <v>7</v>
      </c>
      <c r="B30" s="297">
        <v>23.957000000000001</v>
      </c>
      <c r="C30" s="298">
        <v>0.68799999999999994</v>
      </c>
      <c r="D30" s="297">
        <v>67.186000000000007</v>
      </c>
      <c r="E30" s="301">
        <v>29.172000000000001</v>
      </c>
      <c r="F30" s="299">
        <v>4.66</v>
      </c>
      <c r="G30" s="299">
        <v>13.577</v>
      </c>
      <c r="H30" s="298">
        <v>18.448</v>
      </c>
      <c r="I30" s="303">
        <v>7.6989999999999998</v>
      </c>
      <c r="J30" s="301">
        <v>2.157</v>
      </c>
      <c r="K30" s="299">
        <v>1.355</v>
      </c>
      <c r="L30" s="299">
        <v>1.893</v>
      </c>
      <c r="M30" s="302">
        <v>0.749</v>
      </c>
      <c r="N30" s="298">
        <v>1.8460000000000001</v>
      </c>
      <c r="O30" s="300">
        <v>173.387</v>
      </c>
    </row>
    <row r="31" spans="1:15">
      <c r="A31" s="517" t="s">
        <v>1</v>
      </c>
      <c r="B31" s="518"/>
      <c r="C31" s="518"/>
      <c r="D31" s="519"/>
      <c r="E31" s="519"/>
      <c r="F31" s="191"/>
    </row>
    <row r="32" spans="1:15" ht="6" customHeight="1"/>
  </sheetData>
  <mergeCells count="10">
    <mergeCell ref="A31:E31"/>
    <mergeCell ref="A6:A9"/>
    <mergeCell ref="B6:O6"/>
    <mergeCell ref="B7:C7"/>
    <mergeCell ref="D7:H7"/>
    <mergeCell ref="J7:M7"/>
    <mergeCell ref="O7:O8"/>
    <mergeCell ref="J8:K8"/>
    <mergeCell ref="F8:F9"/>
    <mergeCell ref="G8:G9"/>
  </mergeCells>
  <pageMargins left="0.70866141732283472" right="0.70866141732283472" top="0.74803149606299213" bottom="0.74803149606299213" header="0.31496062992125984" footer="0.31496062992125984"/>
  <pageSetup paperSize="9" scale="64"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O37"/>
  <sheetViews>
    <sheetView workbookViewId="0"/>
  </sheetViews>
  <sheetFormatPr defaultRowHeight="12.75"/>
  <cols>
    <col min="1" max="1" width="28.5703125" style="1" customWidth="1"/>
    <col min="2" max="3" width="9.140625" style="1"/>
    <col min="4" max="4" width="11.85546875" style="1" customWidth="1"/>
    <col min="5" max="5" width="10.28515625" style="1" customWidth="1"/>
    <col min="6" max="7" width="11.28515625" style="1" customWidth="1"/>
    <col min="8" max="8" width="12.7109375" style="1" customWidth="1"/>
    <col min="9" max="9" width="9.85546875" style="1" customWidth="1"/>
    <col min="10" max="10" width="10.5703125" style="1" customWidth="1"/>
    <col min="11" max="11" width="10.42578125" style="1" customWidth="1"/>
    <col min="12" max="12" width="11.140625" style="1" customWidth="1"/>
    <col min="13" max="13" width="11.7109375" style="1" customWidth="1"/>
    <col min="14" max="14" width="13.42578125" style="1" customWidth="1"/>
    <col min="15" max="15" width="9.140625" style="1"/>
    <col min="16" max="16" width="3" style="1" customWidth="1"/>
    <col min="17" max="16384" width="9.140625" style="1"/>
  </cols>
  <sheetData>
    <row r="1" spans="1:15">
      <c r="A1" s="66" t="s">
        <v>207</v>
      </c>
    </row>
    <row r="2" spans="1:15" ht="5.25" customHeight="1">
      <c r="A2" s="126"/>
    </row>
    <row r="3" spans="1:15">
      <c r="A3" s="66" t="s">
        <v>139</v>
      </c>
      <c r="B3" s="20"/>
      <c r="C3" s="20"/>
      <c r="D3" s="20"/>
      <c r="E3" s="20"/>
      <c r="F3" s="20"/>
      <c r="G3" s="20"/>
      <c r="H3" s="21"/>
      <c r="I3" s="20"/>
      <c r="J3" s="20"/>
      <c r="K3" s="20"/>
      <c r="L3" s="20"/>
      <c r="M3" s="20"/>
      <c r="N3" s="20"/>
      <c r="O3" s="22"/>
    </row>
    <row r="4" spans="1:15" ht="8.25" customHeight="1">
      <c r="A4" s="69"/>
      <c r="H4" s="3"/>
      <c r="I4" s="2"/>
      <c r="J4" s="2"/>
      <c r="K4" s="2"/>
      <c r="L4" s="2"/>
      <c r="M4" s="2"/>
      <c r="N4" s="2"/>
      <c r="O4" s="4"/>
    </row>
    <row r="5" spans="1:15">
      <c r="A5" s="286" t="s">
        <v>225</v>
      </c>
      <c r="B5" s="2"/>
      <c r="C5" s="5"/>
      <c r="D5" s="6"/>
      <c r="E5" s="6"/>
      <c r="F5" s="6"/>
      <c r="G5" s="6"/>
      <c r="H5" s="2"/>
      <c r="I5" s="2"/>
      <c r="J5" s="2"/>
      <c r="K5" s="2"/>
      <c r="L5" s="2"/>
      <c r="M5" s="2"/>
      <c r="N5" s="7"/>
      <c r="O5" s="8"/>
    </row>
    <row r="6" spans="1:15" ht="12.75" customHeight="1">
      <c r="A6" s="520" t="s">
        <v>3</v>
      </c>
      <c r="B6" s="523" t="s">
        <v>120</v>
      </c>
      <c r="C6" s="524"/>
      <c r="D6" s="524"/>
      <c r="E6" s="524"/>
      <c r="F6" s="524"/>
      <c r="G6" s="524"/>
      <c r="H6" s="524"/>
      <c r="I6" s="524"/>
      <c r="J6" s="524"/>
      <c r="K6" s="524"/>
      <c r="L6" s="524"/>
      <c r="M6" s="524"/>
      <c r="N6" s="524"/>
      <c r="O6" s="525"/>
    </row>
    <row r="7" spans="1:15" ht="38.25">
      <c r="A7" s="521"/>
      <c r="B7" s="526" t="s">
        <v>13</v>
      </c>
      <c r="C7" s="527"/>
      <c r="D7" s="526" t="s">
        <v>14</v>
      </c>
      <c r="E7" s="528"/>
      <c r="F7" s="528"/>
      <c r="G7" s="528"/>
      <c r="H7" s="527"/>
      <c r="I7" s="137" t="s">
        <v>15</v>
      </c>
      <c r="J7" s="526" t="s">
        <v>16</v>
      </c>
      <c r="K7" s="528"/>
      <c r="L7" s="528"/>
      <c r="M7" s="527"/>
      <c r="N7" s="137" t="s">
        <v>17</v>
      </c>
      <c r="O7" s="529" t="s">
        <v>0</v>
      </c>
    </row>
    <row r="8" spans="1:15" ht="90" thickBot="1">
      <c r="A8" s="521"/>
      <c r="B8" s="138" t="s">
        <v>18</v>
      </c>
      <c r="C8" s="139" t="s">
        <v>4</v>
      </c>
      <c r="D8" s="140" t="s">
        <v>114</v>
      </c>
      <c r="E8" s="332" t="s">
        <v>115</v>
      </c>
      <c r="F8" s="533" t="s">
        <v>116</v>
      </c>
      <c r="G8" s="533" t="s">
        <v>121</v>
      </c>
      <c r="H8" s="142" t="s">
        <v>117</v>
      </c>
      <c r="I8" s="143" t="s">
        <v>19</v>
      </c>
      <c r="J8" s="531" t="s">
        <v>22</v>
      </c>
      <c r="K8" s="532"/>
      <c r="L8" s="141" t="s">
        <v>23</v>
      </c>
      <c r="M8" s="142" t="s">
        <v>118</v>
      </c>
      <c r="N8" s="144" t="s">
        <v>119</v>
      </c>
      <c r="O8" s="530"/>
    </row>
    <row r="9" spans="1:15" ht="25.5">
      <c r="A9" s="522"/>
      <c r="B9" s="110"/>
      <c r="C9" s="111"/>
      <c r="D9" s="112"/>
      <c r="E9" s="113"/>
      <c r="F9" s="534"/>
      <c r="G9" s="534"/>
      <c r="H9" s="114"/>
      <c r="I9" s="115"/>
      <c r="J9" s="116" t="s">
        <v>20</v>
      </c>
      <c r="K9" s="117" t="s">
        <v>21</v>
      </c>
      <c r="L9" s="113"/>
      <c r="M9" s="114"/>
      <c r="N9" s="118"/>
      <c r="O9" s="110"/>
    </row>
    <row r="10" spans="1:15">
      <c r="A10" s="145" t="s">
        <v>2</v>
      </c>
      <c r="B10" s="119"/>
      <c r="C10" s="120"/>
      <c r="D10" s="119"/>
      <c r="E10" s="121"/>
      <c r="F10" s="193"/>
      <c r="G10" s="122"/>
      <c r="H10" s="120"/>
      <c r="I10" s="123"/>
      <c r="J10" s="123"/>
      <c r="K10" s="122"/>
      <c r="L10" s="122"/>
      <c r="M10" s="120"/>
      <c r="N10" s="124"/>
      <c r="O10" s="121"/>
    </row>
    <row r="11" spans="1:15">
      <c r="A11" s="146">
        <v>2000</v>
      </c>
      <c r="B11" s="305">
        <v>0.47788461538461541</v>
      </c>
      <c r="C11" s="306">
        <v>8.6538461538461543E-3</v>
      </c>
      <c r="D11" s="305">
        <v>0.21153846153846154</v>
      </c>
      <c r="E11" s="307">
        <v>0.1201923076923077</v>
      </c>
      <c r="F11" s="307">
        <v>1.826923076923077E-2</v>
      </c>
      <c r="G11" s="307">
        <v>7.8846153846153844E-2</v>
      </c>
      <c r="H11" s="463" t="s">
        <v>74</v>
      </c>
      <c r="I11" s="306">
        <v>5.5769230769230772E-2</v>
      </c>
      <c r="J11" s="464" t="s">
        <v>74</v>
      </c>
      <c r="K11" s="307">
        <v>7.6923076923076927E-3</v>
      </c>
      <c r="L11" s="309">
        <v>5.7692307692307696E-3</v>
      </c>
      <c r="M11" s="463" t="s">
        <v>74</v>
      </c>
      <c r="N11" s="306">
        <v>1.1538461538461539E-2</v>
      </c>
      <c r="O11" s="310">
        <v>1</v>
      </c>
    </row>
    <row r="12" spans="1:15">
      <c r="A12" s="146">
        <v>2001</v>
      </c>
      <c r="B12" s="305">
        <v>0.35397367137981472</v>
      </c>
      <c r="C12" s="306">
        <v>1.0726474890297415E-2</v>
      </c>
      <c r="D12" s="305">
        <v>0.30960507069722087</v>
      </c>
      <c r="E12" s="307">
        <v>0.15114578254509994</v>
      </c>
      <c r="F12" s="307">
        <v>1.2676743052169674E-2</v>
      </c>
      <c r="G12" s="307">
        <v>7.2647489029741594E-2</v>
      </c>
      <c r="H12" s="463" t="s">
        <v>74</v>
      </c>
      <c r="I12" s="306">
        <v>5.2657240370550952E-2</v>
      </c>
      <c r="J12" s="308">
        <v>5.8508044856167727E-3</v>
      </c>
      <c r="K12" s="465" t="s">
        <v>74</v>
      </c>
      <c r="L12" s="309">
        <v>1.0238907849829351E-2</v>
      </c>
      <c r="M12" s="463" t="s">
        <v>74</v>
      </c>
      <c r="N12" s="306">
        <v>1.3164310092637738E-2</v>
      </c>
      <c r="O12" s="310">
        <v>1</v>
      </c>
    </row>
    <row r="13" spans="1:15">
      <c r="A13" s="146">
        <v>2002</v>
      </c>
      <c r="B13" s="305">
        <v>0.37444279346210996</v>
      </c>
      <c r="C13" s="306">
        <v>1.1226679874525343E-2</v>
      </c>
      <c r="D13" s="305">
        <v>0.33300313686643551</v>
      </c>
      <c r="E13" s="307">
        <v>0.12960211325738816</v>
      </c>
      <c r="F13" s="307">
        <v>1.254746574211656E-2</v>
      </c>
      <c r="G13" s="307">
        <v>6.3067525177480599E-2</v>
      </c>
      <c r="H13" s="463" t="s">
        <v>74</v>
      </c>
      <c r="I13" s="306">
        <v>3.8467888393594191E-2</v>
      </c>
      <c r="J13" s="308">
        <v>9.080402839689616E-3</v>
      </c>
      <c r="K13" s="307">
        <v>9.5756975400363223E-3</v>
      </c>
      <c r="L13" s="309">
        <v>5.9435364041604752E-3</v>
      </c>
      <c r="M13" s="463" t="s">
        <v>74</v>
      </c>
      <c r="N13" s="306">
        <v>1.0566286940729735E-2</v>
      </c>
      <c r="O13" s="310">
        <v>1</v>
      </c>
    </row>
    <row r="14" spans="1:15">
      <c r="A14" s="146">
        <v>2003</v>
      </c>
      <c r="B14" s="305">
        <v>0.35985423625873064</v>
      </c>
      <c r="C14" s="306">
        <v>9.4139082903127846E-3</v>
      </c>
      <c r="D14" s="305">
        <v>0.36390322907176842</v>
      </c>
      <c r="E14" s="307">
        <v>0.11448527178864258</v>
      </c>
      <c r="F14" s="307">
        <v>9.8188075716165602E-3</v>
      </c>
      <c r="G14" s="307">
        <v>6.1949590039477677E-2</v>
      </c>
      <c r="H14" s="463" t="s">
        <v>74</v>
      </c>
      <c r="I14" s="306">
        <v>3.7351958700273309E-2</v>
      </c>
      <c r="J14" s="308">
        <v>1.0831055774875999E-2</v>
      </c>
      <c r="K14" s="307">
        <v>9.2114586496608968E-3</v>
      </c>
      <c r="L14" s="309">
        <v>6.5796133211863551E-3</v>
      </c>
      <c r="M14" s="463" t="s">
        <v>74</v>
      </c>
      <c r="N14" s="306">
        <v>1.2349428079765159E-2</v>
      </c>
      <c r="O14" s="310">
        <v>1</v>
      </c>
    </row>
    <row r="15" spans="1:15">
      <c r="A15" s="146">
        <v>2004</v>
      </c>
      <c r="B15" s="305">
        <v>0.33249002627225843</v>
      </c>
      <c r="C15" s="306">
        <v>6.1301936362751774E-3</v>
      </c>
      <c r="D15" s="305">
        <v>0.38085044273620705</v>
      </c>
      <c r="E15" s="307">
        <v>0.12143621679478447</v>
      </c>
      <c r="F15" s="307">
        <v>1.3914566507735721E-2</v>
      </c>
      <c r="G15" s="307">
        <v>6.4415685511335988E-2</v>
      </c>
      <c r="H15" s="463" t="s">
        <v>74</v>
      </c>
      <c r="I15" s="306">
        <v>3.6878466478544321E-2</v>
      </c>
      <c r="J15" s="308">
        <v>1.031429405468522E-2</v>
      </c>
      <c r="K15" s="307">
        <v>1.0119684732898706E-2</v>
      </c>
      <c r="L15" s="309">
        <v>7.784372871460543E-3</v>
      </c>
      <c r="M15" s="463" t="s">
        <v>74</v>
      </c>
      <c r="N15" s="306">
        <v>1.1968473289870584E-2</v>
      </c>
      <c r="O15" s="310">
        <v>1</v>
      </c>
    </row>
    <row r="16" spans="1:15">
      <c r="A16" s="146">
        <v>2005</v>
      </c>
      <c r="B16" s="305">
        <v>0.29027645376549094</v>
      </c>
      <c r="C16" s="306">
        <v>6.2917063870352721E-3</v>
      </c>
      <c r="D16" s="305">
        <v>0.41639656816015252</v>
      </c>
      <c r="E16" s="307">
        <v>0.12945662535748331</v>
      </c>
      <c r="F16" s="307">
        <v>1.4204003813155387E-2</v>
      </c>
      <c r="G16" s="307">
        <v>6.1677788369876071E-2</v>
      </c>
      <c r="H16" s="463" t="s">
        <v>74</v>
      </c>
      <c r="I16" s="306">
        <v>3.9275500476644423E-2</v>
      </c>
      <c r="J16" s="308">
        <v>1.11534795042898E-2</v>
      </c>
      <c r="K16" s="307">
        <v>9.5328884652049577E-3</v>
      </c>
      <c r="L16" s="309">
        <v>6.2917063870352721E-3</v>
      </c>
      <c r="M16" s="463" t="s">
        <v>74</v>
      </c>
      <c r="N16" s="306">
        <v>1.2392755004766444E-2</v>
      </c>
      <c r="O16" s="310">
        <v>1</v>
      </c>
    </row>
    <row r="17" spans="1:15">
      <c r="A17" s="146">
        <v>2006</v>
      </c>
      <c r="B17" s="305">
        <v>0.24615527144710025</v>
      </c>
      <c r="C17" s="306">
        <v>5.1880674448767832E-3</v>
      </c>
      <c r="D17" s="305">
        <v>0.44515471558273112</v>
      </c>
      <c r="E17" s="307">
        <v>0.13961460070409487</v>
      </c>
      <c r="F17" s="307">
        <v>1.5193626088567723E-2</v>
      </c>
      <c r="G17" s="307">
        <v>6.4294978691865845E-2</v>
      </c>
      <c r="H17" s="463" t="s">
        <v>74</v>
      </c>
      <c r="I17" s="306">
        <v>3.8725217713544563E-2</v>
      </c>
      <c r="J17" s="308">
        <v>1.2692236427644988E-2</v>
      </c>
      <c r="K17" s="307">
        <v>8.7085417824717438E-3</v>
      </c>
      <c r="L17" s="309">
        <v>7.5968130442838613E-3</v>
      </c>
      <c r="M17" s="463" t="s">
        <v>74</v>
      </c>
      <c r="N17" s="306">
        <v>1.2877524550676301E-2</v>
      </c>
      <c r="O17" s="310">
        <v>1</v>
      </c>
    </row>
    <row r="18" spans="1:15">
      <c r="A18" s="146">
        <v>2007</v>
      </c>
      <c r="B18" s="305">
        <v>0.20075860200487672</v>
      </c>
      <c r="C18" s="306">
        <v>6.1410638490020774E-3</v>
      </c>
      <c r="D18" s="305">
        <v>0.48098979499683914</v>
      </c>
      <c r="E18" s="307">
        <v>0.13799331707757609</v>
      </c>
      <c r="F18" s="307">
        <v>1.7068545109726361E-2</v>
      </c>
      <c r="G18" s="307">
        <v>7.098347331346519E-2</v>
      </c>
      <c r="H18" s="463" t="s">
        <v>74</v>
      </c>
      <c r="I18" s="306">
        <v>3.8923507631174928E-2</v>
      </c>
      <c r="J18" s="308">
        <v>1.2914296035401427E-2</v>
      </c>
      <c r="K18" s="307">
        <v>1.0385622685812336E-2</v>
      </c>
      <c r="L18" s="309">
        <v>7.3150907613112976E-3</v>
      </c>
      <c r="M18" s="463" t="s">
        <v>74</v>
      </c>
      <c r="N18" s="306">
        <v>1.2282127698004155E-2</v>
      </c>
      <c r="O18" s="310">
        <v>1</v>
      </c>
    </row>
    <row r="19" spans="1:15">
      <c r="A19" s="146">
        <v>2008</v>
      </c>
      <c r="B19" s="305">
        <v>0.15752545563446566</v>
      </c>
      <c r="C19" s="463" t="s">
        <v>74</v>
      </c>
      <c r="D19" s="305">
        <v>0.50449217078805508</v>
      </c>
      <c r="E19" s="307">
        <v>0.16034910584410028</v>
      </c>
      <c r="F19" s="307">
        <v>2.0450072730384187E-2</v>
      </c>
      <c r="G19" s="307">
        <v>6.879438692564388E-2</v>
      </c>
      <c r="H19" s="463" t="s">
        <v>74</v>
      </c>
      <c r="I19" s="306">
        <v>3.4226063147086504E-2</v>
      </c>
      <c r="J19" s="308">
        <v>1.4032685890305468E-2</v>
      </c>
      <c r="K19" s="307">
        <v>9.5832976811842212E-3</v>
      </c>
      <c r="L19" s="309">
        <v>8.5565157867716259E-3</v>
      </c>
      <c r="M19" s="463" t="s">
        <v>74</v>
      </c>
      <c r="N19" s="306">
        <v>1.2492513048686574E-2</v>
      </c>
      <c r="O19" s="310">
        <v>1</v>
      </c>
    </row>
    <row r="20" spans="1:15">
      <c r="A20" s="146">
        <v>2009</v>
      </c>
      <c r="B20" s="305">
        <v>0.11505154639175258</v>
      </c>
      <c r="C20" s="463" t="s">
        <v>74</v>
      </c>
      <c r="D20" s="305">
        <v>0.51859793814432986</v>
      </c>
      <c r="E20" s="307">
        <v>0.17905154639175258</v>
      </c>
      <c r="F20" s="307">
        <v>2.1608247422680412E-2</v>
      </c>
      <c r="G20" s="307">
        <v>7.1670103092783502E-2</v>
      </c>
      <c r="H20" s="463" t="s">
        <v>74</v>
      </c>
      <c r="I20" s="306">
        <v>3.4639175257731962E-2</v>
      </c>
      <c r="J20" s="308">
        <v>1.7237113402061854E-2</v>
      </c>
      <c r="K20" s="307">
        <v>1.0309278350515464E-2</v>
      </c>
      <c r="L20" s="309">
        <v>1.1216494845360825E-2</v>
      </c>
      <c r="M20" s="306">
        <v>5.0309278350515463E-3</v>
      </c>
      <c r="N20" s="306">
        <v>9.4845360824742271E-3</v>
      </c>
      <c r="O20" s="310">
        <v>1</v>
      </c>
    </row>
    <row r="21" spans="1:15">
      <c r="A21" s="146">
        <v>2010</v>
      </c>
      <c r="B21" s="305">
        <v>6.9107702457529271E-2</v>
      </c>
      <c r="C21" s="463" t="s">
        <v>74</v>
      </c>
      <c r="D21" s="305">
        <v>0.53471878607949863</v>
      </c>
      <c r="E21" s="307">
        <v>0.19693221177634834</v>
      </c>
      <c r="F21" s="307">
        <v>2.2513607125185551E-2</v>
      </c>
      <c r="G21" s="307">
        <v>7.5952498762988624E-2</v>
      </c>
      <c r="H21" s="463" t="s">
        <v>74</v>
      </c>
      <c r="I21" s="306">
        <v>3.8182417944911763E-2</v>
      </c>
      <c r="J21" s="308">
        <v>1.7153224476331851E-2</v>
      </c>
      <c r="K21" s="307">
        <v>1.2205178954313046E-2</v>
      </c>
      <c r="L21" s="309">
        <v>1.1792841827478147E-2</v>
      </c>
      <c r="M21" s="306">
        <v>7.0921985815602835E-3</v>
      </c>
      <c r="N21" s="306">
        <v>8.0818076859640441E-3</v>
      </c>
      <c r="O21" s="310">
        <v>1</v>
      </c>
    </row>
    <row r="22" spans="1:15">
      <c r="A22" s="146">
        <v>2011</v>
      </c>
      <c r="B22" s="305">
        <v>4.2053388090349073E-2</v>
      </c>
      <c r="C22" s="463" t="s">
        <v>74</v>
      </c>
      <c r="D22" s="305">
        <v>0.51712525667351128</v>
      </c>
      <c r="E22" s="307">
        <v>0.22381930184804927</v>
      </c>
      <c r="F22" s="307">
        <v>3.0308008213552361E-2</v>
      </c>
      <c r="G22" s="307">
        <v>8.2792607802874743E-2</v>
      </c>
      <c r="H22" s="306">
        <v>5.5852156057494863E-3</v>
      </c>
      <c r="I22" s="306">
        <v>3.9753593429158109E-2</v>
      </c>
      <c r="J22" s="308">
        <v>1.8809034907597538E-2</v>
      </c>
      <c r="K22" s="307">
        <v>9.6098562628336749E-3</v>
      </c>
      <c r="L22" s="309">
        <v>1.3552361396303902E-2</v>
      </c>
      <c r="M22" s="306">
        <v>7.7207392197125259E-3</v>
      </c>
      <c r="N22" s="306">
        <v>6.3244353182751543E-3</v>
      </c>
      <c r="O22" s="310">
        <v>1</v>
      </c>
    </row>
    <row r="23" spans="1:15">
      <c r="A23" s="146">
        <v>2012</v>
      </c>
      <c r="B23" s="305">
        <v>2.9462172529176527E-2</v>
      </c>
      <c r="C23" s="463" t="s">
        <v>74</v>
      </c>
      <c r="D23" s="305">
        <v>0.49661307434913898</v>
      </c>
      <c r="E23" s="307">
        <v>0.25895699012486739</v>
      </c>
      <c r="F23" s="307">
        <v>2.8972496531461684E-2</v>
      </c>
      <c r="G23" s="307">
        <v>8.5448461601240519E-2</v>
      </c>
      <c r="H23" s="306">
        <v>7.8348159634375261E-3</v>
      </c>
      <c r="I23" s="306">
        <v>3.5501509834326289E-2</v>
      </c>
      <c r="J23" s="308">
        <v>1.6648983922304742E-2</v>
      </c>
      <c r="K23" s="307">
        <v>9.2222312902962532E-3</v>
      </c>
      <c r="L23" s="309">
        <v>1.5343181261731821E-2</v>
      </c>
      <c r="M23" s="306">
        <v>7.4267526320084881E-3</v>
      </c>
      <c r="N23" s="306">
        <v>7.1003019668652578E-3</v>
      </c>
      <c r="O23" s="310">
        <v>1</v>
      </c>
    </row>
    <row r="24" spans="1:15">
      <c r="A24" s="146">
        <v>2013</v>
      </c>
      <c r="B24" s="305">
        <v>2.096553940075508E-2</v>
      </c>
      <c r="C24" s="463" t="s">
        <v>74</v>
      </c>
      <c r="D24" s="305">
        <v>0.45971563981042651</v>
      </c>
      <c r="E24" s="307">
        <v>0.2943208289822476</v>
      </c>
      <c r="F24" s="307">
        <v>3.1247489758213513E-2</v>
      </c>
      <c r="G24" s="307">
        <v>9.0529359787934777E-2</v>
      </c>
      <c r="H24" s="306">
        <v>1.188850510081131E-2</v>
      </c>
      <c r="I24" s="306">
        <v>3.9601574423648485E-2</v>
      </c>
      <c r="J24" s="308">
        <v>1.5985219696361155E-2</v>
      </c>
      <c r="K24" s="307">
        <v>5.7835970760703667E-3</v>
      </c>
      <c r="L24" s="309">
        <v>1.7029480279540526E-2</v>
      </c>
      <c r="M24" s="306">
        <v>6.586874447746807E-3</v>
      </c>
      <c r="N24" s="463" t="s">
        <v>74</v>
      </c>
      <c r="O24" s="310">
        <v>1</v>
      </c>
    </row>
    <row r="25" spans="1:15">
      <c r="A25" s="146">
        <v>2014</v>
      </c>
      <c r="B25" s="305">
        <v>1.2699649396182315E-2</v>
      </c>
      <c r="C25" s="463" t="s">
        <v>74</v>
      </c>
      <c r="D25" s="305">
        <v>0.38994935722633423</v>
      </c>
      <c r="E25" s="307">
        <v>0.3379041682898325</v>
      </c>
      <c r="F25" s="307">
        <v>4.0280483054148809E-2</v>
      </c>
      <c r="G25" s="307">
        <v>9.8792364627970392E-2</v>
      </c>
      <c r="H25" s="306">
        <v>3.0541488118426177E-2</v>
      </c>
      <c r="I25" s="306">
        <v>4.4955200623295673E-2</v>
      </c>
      <c r="J25" s="308">
        <v>1.0050642773665758E-2</v>
      </c>
      <c r="K25" s="307">
        <v>5.0642773665757696E-3</v>
      </c>
      <c r="L25" s="309">
        <v>1.5270744059213089E-2</v>
      </c>
      <c r="M25" s="306">
        <v>5.6875730424620179E-3</v>
      </c>
      <c r="N25" s="306">
        <v>7.4795481106349829E-3</v>
      </c>
      <c r="O25" s="310">
        <v>1</v>
      </c>
    </row>
    <row r="26" spans="1:15" ht="25.5">
      <c r="A26" s="147" t="s">
        <v>8</v>
      </c>
      <c r="B26" s="131">
        <v>0.15111540749553837</v>
      </c>
      <c r="C26" s="134" t="s">
        <v>74</v>
      </c>
      <c r="D26" s="131">
        <v>0.46135484830458062</v>
      </c>
      <c r="E26" s="132">
        <v>0.19492861392028554</v>
      </c>
      <c r="F26" s="333">
        <v>2.6048483045806068E-2</v>
      </c>
      <c r="G26" s="333">
        <v>7.4353063652587745E-2</v>
      </c>
      <c r="H26" s="134">
        <v>6.9452706722189176E-3</v>
      </c>
      <c r="I26" s="134">
        <v>3.5901249256395006E-2</v>
      </c>
      <c r="J26" s="311">
        <v>1.2209994051160024E-2</v>
      </c>
      <c r="K26" s="132">
        <v>7.2873289708506837E-3</v>
      </c>
      <c r="L26" s="133">
        <v>1.0559190957763236E-2</v>
      </c>
      <c r="M26" s="134" t="s">
        <v>74</v>
      </c>
      <c r="N26" s="134">
        <v>1.0759964306960143E-2</v>
      </c>
      <c r="O26" s="130">
        <v>1</v>
      </c>
    </row>
    <row r="27" spans="1:15">
      <c r="A27" s="146">
        <v>2015</v>
      </c>
      <c r="B27" s="305">
        <v>1.0057695306408857E-2</v>
      </c>
      <c r="C27" s="463" t="s">
        <v>74</v>
      </c>
      <c r="D27" s="305">
        <v>4.0776547637611099E-2</v>
      </c>
      <c r="E27" s="307">
        <v>6.2061437704662402E-2</v>
      </c>
      <c r="F27" s="307">
        <v>4.8027444253859346E-2</v>
      </c>
      <c r="G27" s="307">
        <v>0.10962108217682831</v>
      </c>
      <c r="H27" s="306">
        <v>0.6439263995010136</v>
      </c>
      <c r="I27" s="306">
        <v>4.7013878060190237E-2</v>
      </c>
      <c r="J27" s="308">
        <v>7.9525962887883987E-3</v>
      </c>
      <c r="K27" s="465" t="s">
        <v>74</v>
      </c>
      <c r="L27" s="309">
        <v>1.5203492905036644E-2</v>
      </c>
      <c r="M27" s="463" t="s">
        <v>74</v>
      </c>
      <c r="N27" s="306">
        <v>8.6542959613285508E-3</v>
      </c>
      <c r="O27" s="310">
        <v>1</v>
      </c>
    </row>
    <row r="28" spans="1:15">
      <c r="A28" s="146">
        <v>2016</v>
      </c>
      <c r="B28" s="305">
        <v>5.2075471698113211E-3</v>
      </c>
      <c r="C28" s="463" t="s">
        <v>74</v>
      </c>
      <c r="D28" s="466" t="s">
        <v>74</v>
      </c>
      <c r="E28" s="465" t="s">
        <v>74</v>
      </c>
      <c r="F28" s="307">
        <v>5.8641509433962263E-2</v>
      </c>
      <c r="G28" s="307">
        <v>8.4000000000000005E-2</v>
      </c>
      <c r="H28" s="306">
        <v>0.70543396226415089</v>
      </c>
      <c r="I28" s="306">
        <v>0.10686792452830189</v>
      </c>
      <c r="J28" s="464" t="s">
        <v>74</v>
      </c>
      <c r="K28" s="465" t="s">
        <v>74</v>
      </c>
      <c r="L28" s="309">
        <v>9.1320754716981128E-3</v>
      </c>
      <c r="M28" s="463" t="s">
        <v>74</v>
      </c>
      <c r="N28" s="306">
        <v>2.2716981132075473E-2</v>
      </c>
      <c r="O28" s="310">
        <v>1</v>
      </c>
    </row>
    <row r="29" spans="1:15" ht="25.5">
      <c r="A29" s="147" t="s">
        <v>9</v>
      </c>
      <c r="B29" s="131">
        <v>8.2641406463181688E-3</v>
      </c>
      <c r="C29" s="134" t="s">
        <v>74</v>
      </c>
      <c r="D29" s="131">
        <v>2.0816278797801426E-2</v>
      </c>
      <c r="E29" s="132">
        <v>2.6936420691537052E-2</v>
      </c>
      <c r="F29" s="333">
        <v>5.3872841383074105E-2</v>
      </c>
      <c r="G29" s="333">
        <v>9.8312088254785018E-2</v>
      </c>
      <c r="H29" s="134">
        <v>0.68927610805753714</v>
      </c>
      <c r="I29" s="134">
        <v>6.3774217440455305E-2</v>
      </c>
      <c r="J29" s="311" t="s">
        <v>74</v>
      </c>
      <c r="K29" s="132" t="s">
        <v>74</v>
      </c>
      <c r="L29" s="133">
        <v>1.2162320196468249E-2</v>
      </c>
      <c r="M29" s="134" t="s">
        <v>74</v>
      </c>
      <c r="N29" s="134">
        <v>1.8672280045218884E-2</v>
      </c>
      <c r="O29" s="130">
        <v>1</v>
      </c>
    </row>
    <row r="30" spans="1:15" ht="25.5">
      <c r="A30" s="147" t="s">
        <v>7</v>
      </c>
      <c r="B30" s="131">
        <v>0.13817068176968283</v>
      </c>
      <c r="C30" s="134" t="s">
        <v>74</v>
      </c>
      <c r="D30" s="131">
        <v>0.38749156511157123</v>
      </c>
      <c r="E30" s="132">
        <v>0.16824790785929741</v>
      </c>
      <c r="F30" s="333">
        <v>2.6876294070489713E-2</v>
      </c>
      <c r="G30" s="333">
        <v>7.8304601844428931E-2</v>
      </c>
      <c r="H30" s="134">
        <v>0.10639782682669405</v>
      </c>
      <c r="I30" s="134">
        <v>4.4403559667103069E-2</v>
      </c>
      <c r="J30" s="311">
        <v>1.2440379036490624E-2</v>
      </c>
      <c r="K30" s="132">
        <v>7.814888082728233E-3</v>
      </c>
      <c r="L30" s="133">
        <v>1.0917773535501508E-2</v>
      </c>
      <c r="M30" s="134" t="s">
        <v>74</v>
      </c>
      <c r="N30" s="134">
        <v>1.064670361676481E-2</v>
      </c>
      <c r="O30" s="130">
        <v>1</v>
      </c>
    </row>
    <row r="31" spans="1:15">
      <c r="A31" s="535" t="s">
        <v>1</v>
      </c>
      <c r="B31" s="536"/>
      <c r="C31" s="536"/>
      <c r="D31" s="536"/>
      <c r="E31" s="536"/>
      <c r="F31" s="536"/>
      <c r="G31" s="536"/>
      <c r="H31" s="536"/>
      <c r="I31" s="536"/>
      <c r="J31" s="536"/>
      <c r="K31" s="9"/>
      <c r="L31" s="9"/>
      <c r="M31" s="9"/>
      <c r="N31" s="9"/>
      <c r="O31" s="10" t="s">
        <v>10</v>
      </c>
    </row>
    <row r="32" spans="1:15" ht="5.25" customHeight="1">
      <c r="A32" s="72"/>
      <c r="B32" s="73"/>
      <c r="C32" s="73"/>
      <c r="D32" s="73"/>
      <c r="E32" s="73"/>
      <c r="F32" s="73"/>
      <c r="G32" s="73"/>
      <c r="H32" s="74"/>
      <c r="I32" s="73"/>
      <c r="J32" s="73"/>
      <c r="K32" s="2"/>
      <c r="L32" s="2"/>
      <c r="M32" s="2"/>
      <c r="N32" s="2"/>
      <c r="O32" s="4"/>
    </row>
    <row r="33" spans="1:15">
      <c r="A33" s="72"/>
      <c r="B33" s="73"/>
      <c r="C33" s="73"/>
      <c r="D33" s="73"/>
      <c r="E33" s="73"/>
      <c r="F33" s="73"/>
      <c r="G33" s="73"/>
      <c r="H33" s="74"/>
      <c r="I33" s="73"/>
      <c r="J33" s="73"/>
      <c r="K33" s="2"/>
      <c r="L33" s="2"/>
      <c r="M33" s="2"/>
      <c r="N33" s="2"/>
      <c r="O33" s="4"/>
    </row>
    <row r="37" spans="1:15">
      <c r="D37" s="23"/>
    </row>
  </sheetData>
  <mergeCells count="10">
    <mergeCell ref="A31:J31"/>
    <mergeCell ref="B6:O6"/>
    <mergeCell ref="A6:A9"/>
    <mergeCell ref="B7:C7"/>
    <mergeCell ref="D7:H7"/>
    <mergeCell ref="J7:M7"/>
    <mergeCell ref="O7:O8"/>
    <mergeCell ref="J8:K8"/>
    <mergeCell ref="F8:F9"/>
    <mergeCell ref="G8:G9"/>
  </mergeCells>
  <phoneticPr fontId="9" type="noConversion"/>
  <pageMargins left="0.75" right="0.75" top="1" bottom="1" header="0.5" footer="0.5"/>
  <pageSetup paperSize="9" scale="72"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O26"/>
  <sheetViews>
    <sheetView workbookViewId="0"/>
  </sheetViews>
  <sheetFormatPr defaultRowHeight="12.75"/>
  <cols>
    <col min="1" max="1" width="23.85546875" style="1" customWidth="1"/>
    <col min="2" max="3" width="9.140625" style="1"/>
    <col min="4" max="4" width="10.5703125" style="1" customWidth="1"/>
    <col min="5" max="6" width="10.85546875" style="1" customWidth="1"/>
    <col min="7" max="7" width="11.140625" style="1" customWidth="1"/>
    <col min="8" max="8" width="11.5703125" style="1" customWidth="1"/>
    <col min="9" max="9" width="11.28515625" style="1" customWidth="1"/>
    <col min="10" max="10" width="10.7109375" style="1" customWidth="1"/>
    <col min="11" max="11" width="9.85546875" style="1" customWidth="1"/>
    <col min="12" max="12" width="10.28515625" style="1" customWidth="1"/>
    <col min="13" max="13" width="11.5703125" style="1" customWidth="1"/>
    <col min="14" max="14" width="12.85546875" style="1" customWidth="1"/>
    <col min="15" max="15" width="9.140625" style="1"/>
    <col min="16" max="16" width="4.140625" style="1" customWidth="1"/>
    <col min="17" max="16384" width="9.140625" style="1"/>
  </cols>
  <sheetData>
    <row r="1" spans="1:15">
      <c r="A1" s="66" t="s">
        <v>207</v>
      </c>
    </row>
    <row r="2" spans="1:15" ht="9.75" customHeight="1">
      <c r="A2" s="126"/>
    </row>
    <row r="3" spans="1:15">
      <c r="A3" s="70" t="s">
        <v>140</v>
      </c>
      <c r="B3" s="11"/>
      <c r="C3" s="11"/>
      <c r="D3" s="11"/>
      <c r="E3" s="11"/>
      <c r="F3" s="11"/>
      <c r="G3" s="11"/>
      <c r="H3" s="12"/>
      <c r="I3" s="11"/>
      <c r="J3" s="11"/>
      <c r="K3" s="11"/>
      <c r="L3" s="11"/>
      <c r="M3" s="11"/>
      <c r="N3" s="11"/>
      <c r="O3" s="13"/>
    </row>
    <row r="4" spans="1:15" ht="9" customHeight="1">
      <c r="A4" s="70"/>
      <c r="B4" s="11"/>
      <c r="C4" s="11"/>
      <c r="D4" s="11"/>
      <c r="E4" s="11"/>
      <c r="F4" s="11"/>
      <c r="G4" s="11"/>
      <c r="H4" s="12"/>
      <c r="I4" s="11"/>
      <c r="J4" s="11"/>
      <c r="K4" s="11"/>
      <c r="L4" s="11"/>
      <c r="M4" s="11"/>
      <c r="N4" s="11"/>
      <c r="O4" s="13"/>
    </row>
    <row r="5" spans="1:15">
      <c r="A5" s="287" t="s">
        <v>226</v>
      </c>
      <c r="B5" s="14"/>
      <c r="C5" s="15"/>
      <c r="D5" s="16"/>
      <c r="E5" s="16"/>
      <c r="F5" s="16"/>
      <c r="G5" s="16"/>
      <c r="H5" s="14"/>
      <c r="I5" s="14"/>
      <c r="J5" s="14"/>
      <c r="K5" s="14"/>
      <c r="L5" s="14"/>
      <c r="M5" s="14"/>
      <c r="N5" s="17"/>
      <c r="O5" s="18"/>
    </row>
    <row r="6" spans="1:15" ht="12.75" customHeight="1">
      <c r="A6" s="520" t="s">
        <v>3</v>
      </c>
      <c r="B6" s="523" t="s">
        <v>123</v>
      </c>
      <c r="C6" s="524"/>
      <c r="D6" s="524"/>
      <c r="E6" s="524"/>
      <c r="F6" s="524"/>
      <c r="G6" s="524"/>
      <c r="H6" s="524"/>
      <c r="I6" s="524"/>
      <c r="J6" s="524"/>
      <c r="K6" s="524"/>
      <c r="L6" s="524"/>
      <c r="M6" s="524"/>
      <c r="N6" s="524"/>
      <c r="O6" s="525"/>
    </row>
    <row r="7" spans="1:15" ht="38.25">
      <c r="A7" s="521"/>
      <c r="B7" s="526" t="s">
        <v>13</v>
      </c>
      <c r="C7" s="527"/>
      <c r="D7" s="526" t="s">
        <v>14</v>
      </c>
      <c r="E7" s="528"/>
      <c r="F7" s="528"/>
      <c r="G7" s="528"/>
      <c r="H7" s="527"/>
      <c r="I7" s="137" t="s">
        <v>15</v>
      </c>
      <c r="J7" s="526" t="s">
        <v>16</v>
      </c>
      <c r="K7" s="528"/>
      <c r="L7" s="528"/>
      <c r="M7" s="527"/>
      <c r="N7" s="137" t="s">
        <v>17</v>
      </c>
      <c r="O7" s="529" t="s">
        <v>0</v>
      </c>
    </row>
    <row r="8" spans="1:15" ht="102.75" thickBot="1">
      <c r="A8" s="521"/>
      <c r="B8" s="138" t="s">
        <v>18</v>
      </c>
      <c r="C8" s="139" t="s">
        <v>4</v>
      </c>
      <c r="D8" s="140" t="s">
        <v>114</v>
      </c>
      <c r="E8" s="332" t="s">
        <v>115</v>
      </c>
      <c r="F8" s="533" t="s">
        <v>122</v>
      </c>
      <c r="G8" s="533" t="s">
        <v>121</v>
      </c>
      <c r="H8" s="142" t="s">
        <v>117</v>
      </c>
      <c r="I8" s="143" t="s">
        <v>19</v>
      </c>
      <c r="J8" s="531" t="s">
        <v>22</v>
      </c>
      <c r="K8" s="532"/>
      <c r="L8" s="141" t="s">
        <v>23</v>
      </c>
      <c r="M8" s="142" t="s">
        <v>118</v>
      </c>
      <c r="N8" s="144" t="s">
        <v>119</v>
      </c>
      <c r="O8" s="530"/>
    </row>
    <row r="9" spans="1:15" ht="25.5">
      <c r="A9" s="522"/>
      <c r="B9" s="110"/>
      <c r="C9" s="111"/>
      <c r="D9" s="112"/>
      <c r="E9" s="113"/>
      <c r="F9" s="534"/>
      <c r="G9" s="534"/>
      <c r="H9" s="114"/>
      <c r="I9" s="115"/>
      <c r="J9" s="116" t="s">
        <v>20</v>
      </c>
      <c r="K9" s="117" t="s">
        <v>21</v>
      </c>
      <c r="L9" s="113"/>
      <c r="M9" s="114"/>
      <c r="N9" s="118"/>
      <c r="O9" s="110"/>
    </row>
    <row r="10" spans="1:15">
      <c r="A10" s="145" t="s">
        <v>2</v>
      </c>
      <c r="B10" s="341"/>
      <c r="C10" s="342"/>
      <c r="D10" s="341"/>
      <c r="E10" s="343"/>
      <c r="F10" s="342"/>
      <c r="G10" s="343"/>
      <c r="H10" s="344"/>
      <c r="I10" s="345"/>
      <c r="J10" s="346"/>
      <c r="K10" s="343"/>
      <c r="L10" s="343"/>
      <c r="M10" s="344"/>
      <c r="N10" s="347"/>
      <c r="O10" s="346"/>
    </row>
    <row r="11" spans="1:15">
      <c r="A11" s="146">
        <v>2008</v>
      </c>
      <c r="B11" s="348">
        <v>15</v>
      </c>
      <c r="C11" s="349" t="s">
        <v>74</v>
      </c>
      <c r="D11" s="348" t="s">
        <v>74</v>
      </c>
      <c r="E11" s="350" t="s">
        <v>74</v>
      </c>
      <c r="F11" s="350" t="s">
        <v>74</v>
      </c>
      <c r="G11" s="350" t="s">
        <v>74</v>
      </c>
      <c r="H11" s="349" t="s">
        <v>74</v>
      </c>
      <c r="I11" s="348" t="s">
        <v>74</v>
      </c>
      <c r="J11" s="348" t="s">
        <v>74</v>
      </c>
      <c r="K11" s="350" t="s">
        <v>74</v>
      </c>
      <c r="L11" s="351" t="s">
        <v>74</v>
      </c>
      <c r="M11" s="349">
        <v>5</v>
      </c>
      <c r="N11" s="479" t="s">
        <v>74</v>
      </c>
      <c r="O11" s="352">
        <v>25</v>
      </c>
    </row>
    <row r="12" spans="1:15">
      <c r="A12" s="146">
        <v>2009</v>
      </c>
      <c r="B12" s="348">
        <v>15</v>
      </c>
      <c r="C12" s="349" t="s">
        <v>74</v>
      </c>
      <c r="D12" s="348">
        <v>5</v>
      </c>
      <c r="E12" s="477" t="s">
        <v>74</v>
      </c>
      <c r="F12" s="350" t="s">
        <v>74</v>
      </c>
      <c r="G12" s="477" t="s">
        <v>74</v>
      </c>
      <c r="H12" s="478" t="s">
        <v>74</v>
      </c>
      <c r="I12" s="479" t="s">
        <v>74</v>
      </c>
      <c r="J12" s="479" t="s">
        <v>74</v>
      </c>
      <c r="K12" s="350">
        <v>5</v>
      </c>
      <c r="L12" s="351">
        <v>10</v>
      </c>
      <c r="M12" s="349">
        <v>15</v>
      </c>
      <c r="N12" s="479" t="s">
        <v>74</v>
      </c>
      <c r="O12" s="352">
        <v>60</v>
      </c>
    </row>
    <row r="13" spans="1:15">
      <c r="A13" s="146">
        <v>2010</v>
      </c>
      <c r="B13" s="348">
        <v>20</v>
      </c>
      <c r="C13" s="349" t="s">
        <v>74</v>
      </c>
      <c r="D13" s="348">
        <v>10</v>
      </c>
      <c r="E13" s="350">
        <v>10</v>
      </c>
      <c r="F13" s="350" t="s">
        <v>74</v>
      </c>
      <c r="G13" s="350">
        <v>5</v>
      </c>
      <c r="H13" s="349">
        <v>5</v>
      </c>
      <c r="I13" s="348">
        <v>5</v>
      </c>
      <c r="J13" s="348">
        <v>5</v>
      </c>
      <c r="K13" s="350">
        <v>15</v>
      </c>
      <c r="L13" s="351">
        <v>20</v>
      </c>
      <c r="M13" s="349">
        <v>35</v>
      </c>
      <c r="N13" s="348">
        <v>5</v>
      </c>
      <c r="O13" s="352">
        <v>135</v>
      </c>
    </row>
    <row r="14" spans="1:15">
      <c r="A14" s="146">
        <v>2011</v>
      </c>
      <c r="B14" s="348">
        <v>15</v>
      </c>
      <c r="C14" s="349" t="s">
        <v>74</v>
      </c>
      <c r="D14" s="348">
        <v>20</v>
      </c>
      <c r="E14" s="350">
        <v>10</v>
      </c>
      <c r="F14" s="350">
        <v>5</v>
      </c>
      <c r="G14" s="350">
        <v>10</v>
      </c>
      <c r="H14" s="478" t="s">
        <v>74</v>
      </c>
      <c r="I14" s="348">
        <v>5</v>
      </c>
      <c r="J14" s="348">
        <v>10</v>
      </c>
      <c r="K14" s="350">
        <v>15</v>
      </c>
      <c r="L14" s="351">
        <v>30</v>
      </c>
      <c r="M14" s="349">
        <v>35</v>
      </c>
      <c r="N14" s="348">
        <v>5</v>
      </c>
      <c r="O14" s="352">
        <v>165</v>
      </c>
    </row>
    <row r="15" spans="1:15">
      <c r="A15" s="146">
        <v>2012</v>
      </c>
      <c r="B15" s="348">
        <v>20</v>
      </c>
      <c r="C15" s="349" t="s">
        <v>74</v>
      </c>
      <c r="D15" s="348">
        <v>15</v>
      </c>
      <c r="E15" s="350">
        <v>10</v>
      </c>
      <c r="F15" s="350">
        <v>5</v>
      </c>
      <c r="G15" s="350">
        <v>10</v>
      </c>
      <c r="H15" s="478" t="s">
        <v>74</v>
      </c>
      <c r="I15" s="348">
        <v>5</v>
      </c>
      <c r="J15" s="348">
        <v>10</v>
      </c>
      <c r="K15" s="350">
        <v>10</v>
      </c>
      <c r="L15" s="351">
        <v>35</v>
      </c>
      <c r="M15" s="349">
        <v>35</v>
      </c>
      <c r="N15" s="348">
        <v>10</v>
      </c>
      <c r="O15" s="352">
        <v>170</v>
      </c>
    </row>
    <row r="16" spans="1:15">
      <c r="A16" s="146">
        <v>2013</v>
      </c>
      <c r="B16" s="348">
        <v>15</v>
      </c>
      <c r="C16" s="349" t="s">
        <v>74</v>
      </c>
      <c r="D16" s="348">
        <v>15</v>
      </c>
      <c r="E16" s="350">
        <v>10</v>
      </c>
      <c r="F16" s="477" t="s">
        <v>74</v>
      </c>
      <c r="G16" s="477" t="s">
        <v>74</v>
      </c>
      <c r="H16" s="349">
        <v>5</v>
      </c>
      <c r="I16" s="348">
        <v>5</v>
      </c>
      <c r="J16" s="348">
        <v>10</v>
      </c>
      <c r="K16" s="350">
        <v>5</v>
      </c>
      <c r="L16" s="351">
        <v>55</v>
      </c>
      <c r="M16" s="349">
        <v>35</v>
      </c>
      <c r="N16" s="348">
        <v>5</v>
      </c>
      <c r="O16" s="352">
        <v>165</v>
      </c>
    </row>
    <row r="17" spans="1:15">
      <c r="A17" s="146">
        <v>2014</v>
      </c>
      <c r="B17" s="348">
        <v>10</v>
      </c>
      <c r="C17" s="349" t="s">
        <v>74</v>
      </c>
      <c r="D17" s="348">
        <v>15</v>
      </c>
      <c r="E17" s="350">
        <v>15</v>
      </c>
      <c r="F17" s="350">
        <v>5</v>
      </c>
      <c r="G17" s="350">
        <v>5</v>
      </c>
      <c r="H17" s="349">
        <v>15</v>
      </c>
      <c r="I17" s="348">
        <v>5</v>
      </c>
      <c r="J17" s="348">
        <v>10</v>
      </c>
      <c r="K17" s="350">
        <v>5</v>
      </c>
      <c r="L17" s="351">
        <v>40</v>
      </c>
      <c r="M17" s="349">
        <v>35</v>
      </c>
      <c r="N17" s="348">
        <v>15</v>
      </c>
      <c r="O17" s="352">
        <v>180</v>
      </c>
    </row>
    <row r="18" spans="1:15" ht="25.5">
      <c r="A18" s="147" t="s">
        <v>8</v>
      </c>
      <c r="B18" s="353">
        <v>110</v>
      </c>
      <c r="C18" s="480" t="s">
        <v>74</v>
      </c>
      <c r="D18" s="353">
        <v>80</v>
      </c>
      <c r="E18" s="355">
        <v>60</v>
      </c>
      <c r="F18" s="355">
        <v>15</v>
      </c>
      <c r="G18" s="355">
        <v>35</v>
      </c>
      <c r="H18" s="354">
        <v>30</v>
      </c>
      <c r="I18" s="356">
        <v>30</v>
      </c>
      <c r="J18" s="353">
        <v>50</v>
      </c>
      <c r="K18" s="355">
        <v>60</v>
      </c>
      <c r="L18" s="357">
        <v>190</v>
      </c>
      <c r="M18" s="354">
        <v>195</v>
      </c>
      <c r="N18" s="356">
        <v>45</v>
      </c>
      <c r="O18" s="356">
        <v>900</v>
      </c>
    </row>
    <row r="19" spans="1:15">
      <c r="A19" s="146">
        <v>2015</v>
      </c>
      <c r="B19" s="348">
        <v>5</v>
      </c>
      <c r="C19" s="478" t="s">
        <v>74</v>
      </c>
      <c r="D19" s="348">
        <v>5</v>
      </c>
      <c r="E19" s="477" t="s">
        <v>74</v>
      </c>
      <c r="F19" s="477" t="s">
        <v>74</v>
      </c>
      <c r="G19" s="350">
        <v>15</v>
      </c>
      <c r="H19" s="349">
        <v>25</v>
      </c>
      <c r="I19" s="348">
        <v>10</v>
      </c>
      <c r="J19" s="348">
        <v>10</v>
      </c>
      <c r="K19" s="350">
        <v>5</v>
      </c>
      <c r="L19" s="351">
        <v>45</v>
      </c>
      <c r="M19" s="349">
        <v>20</v>
      </c>
      <c r="N19" s="348">
        <v>15</v>
      </c>
      <c r="O19" s="352">
        <v>160</v>
      </c>
    </row>
    <row r="20" spans="1:15">
      <c r="A20" s="146">
        <v>2016</v>
      </c>
      <c r="B20" s="479" t="s">
        <v>74</v>
      </c>
      <c r="C20" s="478" t="s">
        <v>74</v>
      </c>
      <c r="D20" s="479" t="s">
        <v>74</v>
      </c>
      <c r="E20" s="477" t="s">
        <v>74</v>
      </c>
      <c r="F20" s="350">
        <v>5</v>
      </c>
      <c r="G20" s="350">
        <v>5</v>
      </c>
      <c r="H20" s="349">
        <v>35</v>
      </c>
      <c r="I20" s="348">
        <v>10</v>
      </c>
      <c r="J20" s="348">
        <v>5</v>
      </c>
      <c r="K20" s="477" t="s">
        <v>74</v>
      </c>
      <c r="L20" s="351">
        <v>20</v>
      </c>
      <c r="M20" s="478" t="s">
        <v>74</v>
      </c>
      <c r="N20" s="348">
        <v>80</v>
      </c>
      <c r="O20" s="352">
        <v>165</v>
      </c>
    </row>
    <row r="21" spans="1:15" ht="25.5">
      <c r="A21" s="147" t="s">
        <v>9</v>
      </c>
      <c r="B21" s="353">
        <v>5</v>
      </c>
      <c r="C21" s="480" t="s">
        <v>74</v>
      </c>
      <c r="D21" s="353">
        <v>5</v>
      </c>
      <c r="E21" s="481" t="s">
        <v>74</v>
      </c>
      <c r="F21" s="355">
        <v>5</v>
      </c>
      <c r="G21" s="355">
        <v>20</v>
      </c>
      <c r="H21" s="354">
        <v>60</v>
      </c>
      <c r="I21" s="356">
        <v>20</v>
      </c>
      <c r="J21" s="353">
        <v>15</v>
      </c>
      <c r="K21" s="355">
        <v>5</v>
      </c>
      <c r="L21" s="357">
        <v>70</v>
      </c>
      <c r="M21" s="354">
        <v>20</v>
      </c>
      <c r="N21" s="356">
        <v>95</v>
      </c>
      <c r="O21" s="356">
        <v>325</v>
      </c>
    </row>
    <row r="22" spans="1:15" ht="38.25">
      <c r="A22" s="147" t="s">
        <v>7</v>
      </c>
      <c r="B22" s="353">
        <v>115</v>
      </c>
      <c r="C22" s="354">
        <v>5</v>
      </c>
      <c r="D22" s="353">
        <v>85</v>
      </c>
      <c r="E22" s="355">
        <v>60</v>
      </c>
      <c r="F22" s="355">
        <v>20</v>
      </c>
      <c r="G22" s="355">
        <v>55</v>
      </c>
      <c r="H22" s="354">
        <v>90</v>
      </c>
      <c r="I22" s="356">
        <v>50</v>
      </c>
      <c r="J22" s="353">
        <v>65</v>
      </c>
      <c r="K22" s="355">
        <v>60</v>
      </c>
      <c r="L22" s="357">
        <v>260</v>
      </c>
      <c r="M22" s="354">
        <v>215</v>
      </c>
      <c r="N22" s="356">
        <v>140</v>
      </c>
      <c r="O22" s="356">
        <v>1225</v>
      </c>
    </row>
    <row r="23" spans="1:15" ht="12.75" customHeight="1">
      <c r="A23" s="537" t="s">
        <v>1</v>
      </c>
      <c r="B23" s="538"/>
      <c r="C23" s="538"/>
      <c r="D23" s="539"/>
      <c r="E23" s="539"/>
      <c r="F23" s="109"/>
      <c r="G23" s="19"/>
      <c r="H23" s="19"/>
      <c r="I23" s="19"/>
      <c r="J23" s="19"/>
      <c r="K23" s="19"/>
      <c r="L23" s="19"/>
      <c r="M23" s="19"/>
      <c r="N23" s="19"/>
      <c r="O23" s="75" t="s">
        <v>10</v>
      </c>
    </row>
    <row r="24" spans="1:15" ht="12.75" customHeight="1">
      <c r="A24" s="108"/>
      <c r="B24" s="108"/>
      <c r="C24" s="108"/>
      <c r="D24" s="109"/>
      <c r="E24" s="109"/>
      <c r="F24" s="109"/>
      <c r="G24" s="19"/>
      <c r="H24" s="19"/>
      <c r="I24" s="19"/>
      <c r="J24" s="19"/>
      <c r="K24" s="19"/>
      <c r="L24" s="19"/>
      <c r="M24" s="19"/>
      <c r="N24" s="19"/>
      <c r="O24" s="75"/>
    </row>
    <row r="25" spans="1:15">
      <c r="A25" s="358" t="s">
        <v>149</v>
      </c>
      <c r="B25" s="15"/>
      <c r="C25" s="15"/>
      <c r="D25" s="15"/>
      <c r="E25" s="15"/>
      <c r="F25" s="15"/>
      <c r="G25" s="15"/>
      <c r="H25" s="359"/>
      <c r="I25" s="15"/>
      <c r="J25" s="15"/>
      <c r="K25" s="15"/>
      <c r="L25" s="15"/>
      <c r="M25" s="15"/>
      <c r="N25" s="15"/>
      <c r="O25" s="360"/>
    </row>
    <row r="26" spans="1:15" s="126" customFormat="1">
      <c r="A26" s="358" t="s">
        <v>150</v>
      </c>
      <c r="B26" s="361"/>
      <c r="C26" s="361"/>
      <c r="D26" s="361"/>
      <c r="E26" s="361"/>
      <c r="F26" s="361"/>
      <c r="G26" s="361"/>
      <c r="H26" s="362"/>
      <c r="I26" s="361"/>
      <c r="J26" s="361"/>
      <c r="K26" s="361"/>
      <c r="L26" s="361"/>
      <c r="M26" s="361"/>
      <c r="N26" s="361"/>
      <c r="O26" s="358"/>
    </row>
  </sheetData>
  <mergeCells count="10">
    <mergeCell ref="A23:E23"/>
    <mergeCell ref="A6:A9"/>
    <mergeCell ref="B7:C7"/>
    <mergeCell ref="D7:H7"/>
    <mergeCell ref="J7:M7"/>
    <mergeCell ref="O7:O8"/>
    <mergeCell ref="J8:K8"/>
    <mergeCell ref="F8:F9"/>
    <mergeCell ref="G8:G9"/>
    <mergeCell ref="B6:O6"/>
  </mergeCells>
  <phoneticPr fontId="9" type="noConversion"/>
  <pageMargins left="0.75" right="0.75" top="1" bottom="1" header="0.5" footer="0.5"/>
  <pageSetup paperSize="9" scale="76"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O35"/>
  <sheetViews>
    <sheetView workbookViewId="0"/>
  </sheetViews>
  <sheetFormatPr defaultRowHeight="12.75"/>
  <cols>
    <col min="1" max="1" width="29.28515625" style="1" customWidth="1"/>
    <col min="2" max="3" width="9.140625" style="1"/>
    <col min="4" max="4" width="11" style="1" customWidth="1"/>
    <col min="5" max="5" width="10.5703125" style="1" customWidth="1"/>
    <col min="6" max="6" width="11.85546875" style="1" customWidth="1"/>
    <col min="7" max="7" width="11.28515625" style="1" customWidth="1"/>
    <col min="8" max="8" width="11.85546875" style="1" customWidth="1"/>
    <col min="9" max="9" width="11" style="1" customWidth="1"/>
    <col min="10" max="10" width="10.42578125" style="1" customWidth="1"/>
    <col min="11" max="11" width="10" style="1" customWidth="1"/>
    <col min="12" max="12" width="10.42578125" style="1" customWidth="1"/>
    <col min="13" max="13" width="11" style="1" customWidth="1"/>
    <col min="14" max="14" width="12.7109375" style="1" customWidth="1"/>
    <col min="15" max="15" width="9.85546875" style="1" customWidth="1"/>
    <col min="16" max="16" width="4" style="1" customWidth="1"/>
    <col min="17" max="16384" width="9.140625" style="1"/>
  </cols>
  <sheetData>
    <row r="1" spans="1:15">
      <c r="A1" s="66" t="s">
        <v>214</v>
      </c>
    </row>
    <row r="2" spans="1:15" ht="6" customHeight="1">
      <c r="A2" s="126"/>
    </row>
    <row r="3" spans="1:15">
      <c r="A3" s="70" t="s">
        <v>141</v>
      </c>
    </row>
    <row r="4" spans="1:15">
      <c r="A4" s="66"/>
    </row>
    <row r="5" spans="1:15">
      <c r="A5" s="287" t="s">
        <v>227</v>
      </c>
      <c r="B5" s="14"/>
      <c r="C5" s="15"/>
      <c r="D5" s="16"/>
      <c r="E5" s="16"/>
      <c r="F5" s="16"/>
      <c r="G5" s="16"/>
      <c r="H5" s="14"/>
      <c r="I5" s="14"/>
      <c r="J5" s="14"/>
      <c r="K5" s="14"/>
      <c r="L5" s="14"/>
      <c r="M5" s="14"/>
      <c r="N5" s="17"/>
      <c r="O5" s="18"/>
    </row>
    <row r="6" spans="1:15" ht="12.75" customHeight="1">
      <c r="A6" s="520" t="s">
        <v>3</v>
      </c>
      <c r="B6" s="523" t="s">
        <v>120</v>
      </c>
      <c r="C6" s="524"/>
      <c r="D6" s="524"/>
      <c r="E6" s="524"/>
      <c r="F6" s="524"/>
      <c r="G6" s="524"/>
      <c r="H6" s="524"/>
      <c r="I6" s="524"/>
      <c r="J6" s="524"/>
      <c r="K6" s="524"/>
      <c r="L6" s="524"/>
      <c r="M6" s="524"/>
      <c r="N6" s="524"/>
      <c r="O6" s="525"/>
    </row>
    <row r="7" spans="1:15" ht="48" customHeight="1">
      <c r="A7" s="521"/>
      <c r="B7" s="526" t="s">
        <v>13</v>
      </c>
      <c r="C7" s="527"/>
      <c r="D7" s="526" t="s">
        <v>14</v>
      </c>
      <c r="E7" s="528"/>
      <c r="F7" s="528"/>
      <c r="G7" s="528"/>
      <c r="H7" s="527"/>
      <c r="I7" s="137" t="s">
        <v>15</v>
      </c>
      <c r="J7" s="526" t="s">
        <v>16</v>
      </c>
      <c r="K7" s="528"/>
      <c r="L7" s="528"/>
      <c r="M7" s="527"/>
      <c r="N7" s="137" t="s">
        <v>17</v>
      </c>
      <c r="O7" s="529" t="s">
        <v>0</v>
      </c>
    </row>
    <row r="8" spans="1:15" ht="102.75" thickBot="1">
      <c r="A8" s="521"/>
      <c r="B8" s="138" t="s">
        <v>18</v>
      </c>
      <c r="C8" s="139" t="s">
        <v>4</v>
      </c>
      <c r="D8" s="140" t="s">
        <v>114</v>
      </c>
      <c r="E8" s="332" t="s">
        <v>115</v>
      </c>
      <c r="F8" s="533" t="s">
        <v>116</v>
      </c>
      <c r="G8" s="533" t="s">
        <v>124</v>
      </c>
      <c r="H8" s="142" t="s">
        <v>117</v>
      </c>
      <c r="I8" s="143" t="s">
        <v>19</v>
      </c>
      <c r="J8" s="531" t="s">
        <v>22</v>
      </c>
      <c r="K8" s="532"/>
      <c r="L8" s="141" t="s">
        <v>23</v>
      </c>
      <c r="M8" s="142" t="s">
        <v>118</v>
      </c>
      <c r="N8" s="144" t="s">
        <v>119</v>
      </c>
      <c r="O8" s="530"/>
    </row>
    <row r="9" spans="1:15" ht="25.5">
      <c r="A9" s="522"/>
      <c r="B9" s="110"/>
      <c r="C9" s="111"/>
      <c r="D9" s="112"/>
      <c r="E9" s="113"/>
      <c r="F9" s="534"/>
      <c r="G9" s="534"/>
      <c r="H9" s="114"/>
      <c r="I9" s="115"/>
      <c r="J9" s="116" t="s">
        <v>20</v>
      </c>
      <c r="K9" s="117" t="s">
        <v>21</v>
      </c>
      <c r="L9" s="113"/>
      <c r="M9" s="114"/>
      <c r="N9" s="118"/>
      <c r="O9" s="110"/>
    </row>
    <row r="10" spans="1:15">
      <c r="A10" s="103" t="s">
        <v>2</v>
      </c>
      <c r="B10" s="119"/>
      <c r="C10" s="120"/>
      <c r="D10" s="119"/>
      <c r="E10" s="122"/>
      <c r="F10" s="120"/>
      <c r="G10" s="120"/>
      <c r="H10" s="127"/>
      <c r="I10" s="128"/>
      <c r="J10" s="121"/>
      <c r="K10" s="122"/>
      <c r="L10" s="122"/>
      <c r="M10" s="127"/>
      <c r="N10" s="124"/>
      <c r="O10" s="121"/>
    </row>
    <row r="11" spans="1:15">
      <c r="A11" s="146">
        <v>2008</v>
      </c>
      <c r="B11" s="312">
        <v>0.56521739130434778</v>
      </c>
      <c r="C11" s="483" t="s">
        <v>74</v>
      </c>
      <c r="D11" s="314">
        <v>4.3478260869565216E-2</v>
      </c>
      <c r="E11" s="315">
        <v>8.6956521739130432E-2</v>
      </c>
      <c r="F11" s="484" t="s">
        <v>74</v>
      </c>
      <c r="G11" s="484" t="s">
        <v>74</v>
      </c>
      <c r="H11" s="483" t="s">
        <v>74</v>
      </c>
      <c r="I11" s="483" t="s">
        <v>74</v>
      </c>
      <c r="J11" s="316">
        <v>4.3478260869565216E-2</v>
      </c>
      <c r="K11" s="485" t="s">
        <v>74</v>
      </c>
      <c r="L11" s="318">
        <v>4.3478260869565216E-2</v>
      </c>
      <c r="M11" s="316">
        <v>0.17391304347826086</v>
      </c>
      <c r="N11" s="319">
        <v>4.3478260869565216E-2</v>
      </c>
      <c r="O11" s="314">
        <v>1</v>
      </c>
    </row>
    <row r="12" spans="1:15">
      <c r="A12" s="146">
        <v>2009</v>
      </c>
      <c r="B12" s="312">
        <v>0.25806451612903225</v>
      </c>
      <c r="C12" s="483" t="s">
        <v>74</v>
      </c>
      <c r="D12" s="314">
        <v>8.0645161290322578E-2</v>
      </c>
      <c r="E12" s="315">
        <v>3.2258064516129031E-2</v>
      </c>
      <c r="F12" s="315">
        <v>3.2258064516129031E-2</v>
      </c>
      <c r="G12" s="315">
        <v>3.2258064516129031E-2</v>
      </c>
      <c r="H12" s="313">
        <v>1.6129032258064516E-2</v>
      </c>
      <c r="I12" s="313">
        <v>1.6129032258064516E-2</v>
      </c>
      <c r="J12" s="316">
        <v>1.6129032258064516E-2</v>
      </c>
      <c r="K12" s="317">
        <v>6.4516129032258063E-2</v>
      </c>
      <c r="L12" s="318">
        <v>0.16129032258064516</v>
      </c>
      <c r="M12" s="316">
        <v>0.27419354838709675</v>
      </c>
      <c r="N12" s="319">
        <v>1.6129032258064516E-2</v>
      </c>
      <c r="O12" s="314">
        <v>1</v>
      </c>
    </row>
    <row r="13" spans="1:15">
      <c r="A13" s="146">
        <v>2010</v>
      </c>
      <c r="B13" s="312">
        <v>0.16296296296296298</v>
      </c>
      <c r="C13" s="313">
        <v>7.4074074074074077E-3</v>
      </c>
      <c r="D13" s="314">
        <v>7.407407407407407E-2</v>
      </c>
      <c r="E13" s="315">
        <v>5.9259259259259262E-2</v>
      </c>
      <c r="F13" s="315">
        <v>7.4074074074074077E-3</v>
      </c>
      <c r="G13" s="315">
        <v>3.7037037037037035E-2</v>
      </c>
      <c r="H13" s="313">
        <v>2.2222222222222223E-2</v>
      </c>
      <c r="I13" s="313">
        <v>3.7037037037037035E-2</v>
      </c>
      <c r="J13" s="316">
        <v>5.185185185185185E-2</v>
      </c>
      <c r="K13" s="317">
        <v>0.11851851851851852</v>
      </c>
      <c r="L13" s="318">
        <v>0.13333333333333333</v>
      </c>
      <c r="M13" s="316">
        <v>0.25925925925925924</v>
      </c>
      <c r="N13" s="319">
        <v>2.9629629629629631E-2</v>
      </c>
      <c r="O13" s="314">
        <v>1</v>
      </c>
    </row>
    <row r="14" spans="1:15">
      <c r="A14" s="146">
        <v>2011</v>
      </c>
      <c r="B14" s="312">
        <v>9.0909090909090912E-2</v>
      </c>
      <c r="C14" s="483" t="s">
        <v>74</v>
      </c>
      <c r="D14" s="314">
        <v>0.12727272727272726</v>
      </c>
      <c r="E14" s="315">
        <v>4.8484848484848485E-2</v>
      </c>
      <c r="F14" s="315">
        <v>1.8181818181818181E-2</v>
      </c>
      <c r="G14" s="315">
        <v>6.6666666666666666E-2</v>
      </c>
      <c r="H14" s="313">
        <v>1.2121212121212121E-2</v>
      </c>
      <c r="I14" s="313">
        <v>4.2424242424242427E-2</v>
      </c>
      <c r="J14" s="316">
        <v>7.2727272727272724E-2</v>
      </c>
      <c r="K14" s="317">
        <v>7.8787878787878782E-2</v>
      </c>
      <c r="L14" s="318">
        <v>0.19393939393939394</v>
      </c>
      <c r="M14" s="316">
        <v>0.21212121212121213</v>
      </c>
      <c r="N14" s="319">
        <v>3.6363636363636362E-2</v>
      </c>
      <c r="O14" s="314">
        <v>1</v>
      </c>
    </row>
    <row r="15" spans="1:15">
      <c r="A15" s="146">
        <v>2012</v>
      </c>
      <c r="B15" s="312">
        <v>0.11764705882352941</v>
      </c>
      <c r="C15" s="483" t="s">
        <v>74</v>
      </c>
      <c r="D15" s="314">
        <v>0.1</v>
      </c>
      <c r="E15" s="315">
        <v>6.4705882352941183E-2</v>
      </c>
      <c r="F15" s="315">
        <v>1.7647058823529412E-2</v>
      </c>
      <c r="G15" s="315">
        <v>4.7058823529411764E-2</v>
      </c>
      <c r="H15" s="313">
        <v>1.1764705882352941E-2</v>
      </c>
      <c r="I15" s="313">
        <v>2.3529411764705882E-2</v>
      </c>
      <c r="J15" s="316">
        <v>5.8823529411764705E-2</v>
      </c>
      <c r="K15" s="317">
        <v>7.0588235294117646E-2</v>
      </c>
      <c r="L15" s="318">
        <v>0.21176470588235294</v>
      </c>
      <c r="M15" s="316">
        <v>0.21176470588235294</v>
      </c>
      <c r="N15" s="319">
        <v>6.4705882352941183E-2</v>
      </c>
      <c r="O15" s="314">
        <v>1</v>
      </c>
    </row>
    <row r="16" spans="1:15">
      <c r="A16" s="146">
        <v>2013</v>
      </c>
      <c r="B16" s="312">
        <v>9.0909090909090912E-2</v>
      </c>
      <c r="C16" s="483" t="s">
        <v>74</v>
      </c>
      <c r="D16" s="314">
        <v>8.4848484848484854E-2</v>
      </c>
      <c r="E16" s="315">
        <v>7.2727272727272724E-2</v>
      </c>
      <c r="F16" s="315">
        <v>1.2121212121212121E-2</v>
      </c>
      <c r="G16" s="315">
        <v>1.2121212121212121E-2</v>
      </c>
      <c r="H16" s="313">
        <v>3.6363636363636362E-2</v>
      </c>
      <c r="I16" s="313">
        <v>3.6363636363636362E-2</v>
      </c>
      <c r="J16" s="316">
        <v>5.4545454545454543E-2</v>
      </c>
      <c r="K16" s="317">
        <v>4.2424242424242427E-2</v>
      </c>
      <c r="L16" s="318">
        <v>0.32121212121212123</v>
      </c>
      <c r="M16" s="316">
        <v>0.20606060606060606</v>
      </c>
      <c r="N16" s="319">
        <v>3.0303030303030304E-2</v>
      </c>
      <c r="O16" s="314">
        <v>1</v>
      </c>
    </row>
    <row r="17" spans="1:15">
      <c r="A17" s="146">
        <v>2014</v>
      </c>
      <c r="B17" s="312">
        <v>0.05</v>
      </c>
      <c r="C17" s="483" t="s">
        <v>74</v>
      </c>
      <c r="D17" s="314">
        <v>7.7777777777777779E-2</v>
      </c>
      <c r="E17" s="315">
        <v>9.4444444444444442E-2</v>
      </c>
      <c r="F17" s="315">
        <v>1.6666666666666666E-2</v>
      </c>
      <c r="G17" s="315">
        <v>3.3333333333333333E-2</v>
      </c>
      <c r="H17" s="313">
        <v>8.3333333333333329E-2</v>
      </c>
      <c r="I17" s="313">
        <v>3.3333333333333333E-2</v>
      </c>
      <c r="J17" s="316">
        <v>6.1111111111111109E-2</v>
      </c>
      <c r="K17" s="317">
        <v>3.888888888888889E-2</v>
      </c>
      <c r="L17" s="318">
        <v>0.22777777777777777</v>
      </c>
      <c r="M17" s="316">
        <v>0.18888888888888888</v>
      </c>
      <c r="N17" s="319">
        <v>9.4444444444444442E-2</v>
      </c>
      <c r="O17" s="314">
        <v>1</v>
      </c>
    </row>
    <row r="18" spans="1:15" ht="25.5">
      <c r="A18" s="147" t="s">
        <v>8</v>
      </c>
      <c r="B18" s="320">
        <v>0.12222222222222222</v>
      </c>
      <c r="C18" s="482" t="s">
        <v>74</v>
      </c>
      <c r="D18" s="322">
        <v>9.1111111111111115E-2</v>
      </c>
      <c r="E18" s="325">
        <v>6.6666666666666666E-2</v>
      </c>
      <c r="F18" s="324">
        <v>1.5555555555555555E-2</v>
      </c>
      <c r="G18" s="324">
        <v>3.7777777777777778E-2</v>
      </c>
      <c r="H18" s="321">
        <v>3.2222222222222222E-2</v>
      </c>
      <c r="I18" s="321">
        <v>3.2222222222222222E-2</v>
      </c>
      <c r="J18" s="323">
        <v>5.6666666666666664E-2</v>
      </c>
      <c r="K18" s="324">
        <v>6.5555555555555561E-2</v>
      </c>
      <c r="L18" s="325">
        <v>0.21222222222222223</v>
      </c>
      <c r="M18" s="323">
        <v>0.21666666666666667</v>
      </c>
      <c r="N18" s="326">
        <v>0.05</v>
      </c>
      <c r="O18" s="322">
        <v>1</v>
      </c>
    </row>
    <row r="19" spans="1:15">
      <c r="A19" s="146">
        <v>2015</v>
      </c>
      <c r="B19" s="312">
        <v>3.1645569620253167E-2</v>
      </c>
      <c r="C19" s="313">
        <v>1.2658227848101266E-2</v>
      </c>
      <c r="D19" s="314">
        <v>1.8987341772151899E-2</v>
      </c>
      <c r="E19" s="318">
        <v>1.2658227848101266E-2</v>
      </c>
      <c r="F19" s="317">
        <v>1.2658227848101266E-2</v>
      </c>
      <c r="G19" s="317">
        <v>9.49367088607595E-2</v>
      </c>
      <c r="H19" s="313">
        <v>0.16455696202531644</v>
      </c>
      <c r="I19" s="313">
        <v>5.0632911392405063E-2</v>
      </c>
      <c r="J19" s="316">
        <v>6.3291139240506333E-2</v>
      </c>
      <c r="K19" s="317">
        <v>1.8987341772151899E-2</v>
      </c>
      <c r="L19" s="318">
        <v>0.29113924050632911</v>
      </c>
      <c r="M19" s="316">
        <v>0.12658227848101267</v>
      </c>
      <c r="N19" s="319">
        <v>0.10126582278481013</v>
      </c>
      <c r="O19" s="314">
        <v>1</v>
      </c>
    </row>
    <row r="20" spans="1:15">
      <c r="A20" s="146">
        <v>2016</v>
      </c>
      <c r="B20" s="486" t="s">
        <v>74</v>
      </c>
      <c r="C20" s="483" t="s">
        <v>74</v>
      </c>
      <c r="D20" s="487" t="s">
        <v>74</v>
      </c>
      <c r="E20" s="488" t="s">
        <v>74</v>
      </c>
      <c r="F20" s="317">
        <v>2.4242424242424242E-2</v>
      </c>
      <c r="G20" s="317">
        <v>4.2424242424242427E-2</v>
      </c>
      <c r="H20" s="313">
        <v>0.21818181818181817</v>
      </c>
      <c r="I20" s="313">
        <v>7.2727272727272724E-2</v>
      </c>
      <c r="J20" s="316">
        <v>2.4242424242424242E-2</v>
      </c>
      <c r="K20" s="485" t="s">
        <v>74</v>
      </c>
      <c r="L20" s="318">
        <v>0.13333333333333333</v>
      </c>
      <c r="M20" s="316">
        <v>6.0606060606060606E-3</v>
      </c>
      <c r="N20" s="319">
        <v>0.47878787878787876</v>
      </c>
      <c r="O20" s="314">
        <v>1</v>
      </c>
    </row>
    <row r="21" spans="1:15" ht="25.5">
      <c r="A21" s="147" t="s">
        <v>9</v>
      </c>
      <c r="B21" s="320">
        <v>1.5479876160990712E-2</v>
      </c>
      <c r="C21" s="321">
        <v>6.1919504643962852E-3</v>
      </c>
      <c r="D21" s="320">
        <v>9.2879256965944269E-3</v>
      </c>
      <c r="E21" s="323">
        <v>6.1919504643962852E-3</v>
      </c>
      <c r="F21" s="324">
        <v>1.8575851393188854E-2</v>
      </c>
      <c r="G21" s="324">
        <v>6.8111455108359129E-2</v>
      </c>
      <c r="H21" s="321">
        <v>0.19195046439628483</v>
      </c>
      <c r="I21" s="321">
        <v>6.1919504643962849E-2</v>
      </c>
      <c r="J21" s="323">
        <v>4.3343653250773995E-2</v>
      </c>
      <c r="K21" s="324">
        <v>9.2879256965944269E-3</v>
      </c>
      <c r="L21" s="324">
        <v>0.21052631578947367</v>
      </c>
      <c r="M21" s="337">
        <v>6.5015479876160992E-2</v>
      </c>
      <c r="N21" s="321">
        <v>0.29411764705882354</v>
      </c>
      <c r="O21" s="322">
        <v>1</v>
      </c>
    </row>
    <row r="22" spans="1:15" ht="25.5">
      <c r="A22" s="147" t="s">
        <v>7</v>
      </c>
      <c r="B22" s="320">
        <v>9.4031071136549474E-2</v>
      </c>
      <c r="C22" s="482" t="s">
        <v>74</v>
      </c>
      <c r="D22" s="322">
        <v>6.9501226492232213E-2</v>
      </c>
      <c r="E22" s="325">
        <v>5.0695012264922325E-2</v>
      </c>
      <c r="F22" s="324">
        <v>1.6353229762878167E-2</v>
      </c>
      <c r="G22" s="324">
        <v>4.578904333605887E-2</v>
      </c>
      <c r="H22" s="321">
        <v>7.4407195421095668E-2</v>
      </c>
      <c r="I22" s="321">
        <v>4.006541291905151E-2</v>
      </c>
      <c r="J22" s="323">
        <v>5.3147996729354045E-2</v>
      </c>
      <c r="K22" s="324">
        <v>5.0695012264922325E-2</v>
      </c>
      <c r="L22" s="324">
        <v>0.21177432542927227</v>
      </c>
      <c r="M22" s="337">
        <v>0.17661488143908421</v>
      </c>
      <c r="N22" s="321">
        <v>0.11447260834014718</v>
      </c>
      <c r="O22" s="322">
        <v>1</v>
      </c>
    </row>
    <row r="23" spans="1:15">
      <c r="A23" s="538" t="s">
        <v>1</v>
      </c>
      <c r="B23" s="538"/>
      <c r="C23" s="538"/>
      <c r="D23" s="539"/>
      <c r="E23" s="539"/>
      <c r="F23" s="109"/>
      <c r="G23" s="76"/>
      <c r="H23" s="76"/>
      <c r="I23" s="76"/>
      <c r="J23" s="76"/>
      <c r="K23" s="76"/>
      <c r="L23" s="76"/>
      <c r="M23" s="76"/>
      <c r="N23" s="76"/>
      <c r="O23" s="75" t="s">
        <v>10</v>
      </c>
    </row>
    <row r="24" spans="1:15" ht="5.25" customHeight="1">
      <c r="A24" s="77"/>
      <c r="B24" s="78"/>
      <c r="C24" s="78"/>
      <c r="D24" s="78"/>
      <c r="E24" s="78"/>
      <c r="F24" s="78"/>
      <c r="G24" s="78"/>
      <c r="H24" s="79"/>
      <c r="I24" s="78"/>
      <c r="J24" s="78"/>
      <c r="K24" s="78"/>
      <c r="L24" s="78"/>
      <c r="M24" s="78"/>
      <c r="N24" s="78"/>
      <c r="O24" s="77"/>
    </row>
    <row r="25" spans="1:15">
      <c r="A25" s="77"/>
      <c r="B25" s="78"/>
      <c r="C25" s="78"/>
      <c r="D25" s="78"/>
      <c r="E25" s="78"/>
      <c r="F25" s="78"/>
      <c r="G25" s="78"/>
      <c r="H25" s="79"/>
      <c r="I25" s="78"/>
      <c r="J25" s="78"/>
      <c r="K25" s="78"/>
      <c r="L25" s="78"/>
      <c r="M25" s="78"/>
      <c r="N25" s="78"/>
      <c r="O25" s="77"/>
    </row>
    <row r="29" spans="1:15">
      <c r="A29" s="66"/>
    </row>
    <row r="31" spans="1:15">
      <c r="A31" s="70"/>
    </row>
    <row r="32" spans="1:15">
      <c r="A32" s="70"/>
    </row>
    <row r="33" spans="1:8">
      <c r="A33" s="66"/>
    </row>
    <row r="34" spans="1:8">
      <c r="A34" s="66"/>
    </row>
    <row r="35" spans="1:8">
      <c r="A35" s="68"/>
      <c r="H35" s="1" t="s">
        <v>12</v>
      </c>
    </row>
  </sheetData>
  <mergeCells count="10">
    <mergeCell ref="B6:O6"/>
    <mergeCell ref="A23:E23"/>
    <mergeCell ref="A6:A9"/>
    <mergeCell ref="B7:C7"/>
    <mergeCell ref="D7:H7"/>
    <mergeCell ref="J7:M7"/>
    <mergeCell ref="O7:O8"/>
    <mergeCell ref="J8:K8"/>
    <mergeCell ref="F8:F9"/>
    <mergeCell ref="G8:G9"/>
  </mergeCells>
  <phoneticPr fontId="9" type="noConversion"/>
  <pageMargins left="0.75" right="0.75" top="1" bottom="1" header="0.5" footer="0.5"/>
  <pageSetup paperSize="9" scale="73"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E63"/>
  <sheetViews>
    <sheetView zoomScale="90" workbookViewId="0"/>
  </sheetViews>
  <sheetFormatPr defaultRowHeight="12.75"/>
  <cols>
    <col min="1" max="1" width="27.28515625" style="1" customWidth="1"/>
    <col min="2" max="6" width="9.140625" style="1"/>
    <col min="7" max="7" width="9.7109375" style="1" customWidth="1"/>
    <col min="8" max="13" width="9.140625" style="1"/>
    <col min="14" max="14" width="8.5703125" style="1" customWidth="1"/>
    <col min="15" max="16384" width="9.140625" style="1"/>
  </cols>
  <sheetData>
    <row r="1" spans="1:19" ht="15">
      <c r="A1" s="98" t="s">
        <v>210</v>
      </c>
      <c r="B1" s="35"/>
      <c r="C1" s="35"/>
      <c r="D1" s="35"/>
      <c r="E1" s="36"/>
      <c r="F1" s="35"/>
      <c r="G1" s="35"/>
      <c r="H1" s="35"/>
      <c r="I1" s="36"/>
      <c r="J1" s="37"/>
      <c r="K1" s="24"/>
      <c r="L1" s="24"/>
      <c r="M1" s="24"/>
      <c r="N1" s="24"/>
      <c r="O1" s="24"/>
      <c r="P1" s="24"/>
      <c r="Q1" s="24"/>
      <c r="R1" s="24"/>
      <c r="S1" s="24"/>
    </row>
    <row r="2" spans="1:19" ht="15">
      <c r="A2" s="148" t="s">
        <v>26</v>
      </c>
      <c r="B2" s="35"/>
      <c r="C2" s="35"/>
      <c r="D2" s="35"/>
      <c r="E2" s="36"/>
      <c r="F2" s="35"/>
      <c r="G2" s="35"/>
      <c r="H2" s="35"/>
      <c r="I2" s="36"/>
      <c r="J2" s="37"/>
      <c r="K2" s="24"/>
      <c r="L2" s="24"/>
      <c r="M2" s="24"/>
      <c r="N2" s="24"/>
      <c r="O2" s="24"/>
      <c r="P2" s="24"/>
      <c r="Q2" s="24"/>
      <c r="R2" s="24"/>
      <c r="S2" s="24"/>
    </row>
    <row r="3" spans="1:19" ht="15">
      <c r="A3" s="98" t="s">
        <v>125</v>
      </c>
      <c r="B3" s="38"/>
      <c r="C3" s="38"/>
      <c r="D3" s="38"/>
      <c r="E3" s="39"/>
      <c r="F3" s="38"/>
      <c r="G3" s="38"/>
      <c r="H3" s="38"/>
      <c r="I3" s="39"/>
      <c r="J3" s="40"/>
      <c r="K3" s="24"/>
      <c r="L3" s="24"/>
      <c r="M3" s="24"/>
      <c r="N3" s="24"/>
      <c r="O3" s="24"/>
      <c r="P3" s="24"/>
      <c r="Q3" s="24"/>
      <c r="R3" s="24"/>
      <c r="S3" s="24"/>
    </row>
    <row r="4" spans="1:19">
      <c r="A4" s="97" t="s">
        <v>225</v>
      </c>
      <c r="B4" s="38"/>
      <c r="C4" s="41"/>
      <c r="D4" s="42"/>
      <c r="E4" s="43"/>
      <c r="F4" s="43"/>
      <c r="G4" s="43"/>
      <c r="H4" s="43"/>
      <c r="I4" s="38"/>
      <c r="J4" s="44"/>
      <c r="K4" s="24"/>
      <c r="L4" s="24"/>
      <c r="M4" s="24"/>
      <c r="N4" s="24"/>
      <c r="O4" s="24"/>
      <c r="P4" s="24"/>
      <c r="Q4" s="24"/>
      <c r="R4" s="24"/>
      <c r="S4" s="24"/>
    </row>
    <row r="5" spans="1:19" ht="12.75" customHeight="1">
      <c r="A5" s="365"/>
      <c r="B5" s="541" t="s">
        <v>126</v>
      </c>
      <c r="C5" s="542"/>
      <c r="D5" s="542"/>
      <c r="E5" s="542"/>
      <c r="F5" s="542"/>
      <c r="G5" s="542"/>
      <c r="H5" s="542"/>
      <c r="I5" s="542"/>
      <c r="J5" s="542"/>
      <c r="K5" s="542"/>
      <c r="L5" s="542"/>
      <c r="M5" s="542"/>
      <c r="N5" s="542"/>
      <c r="O5" s="542"/>
      <c r="P5" s="543"/>
      <c r="Q5" s="24"/>
      <c r="R5" s="24"/>
      <c r="S5" s="24"/>
    </row>
    <row r="6" spans="1:19" ht="12.75" customHeight="1">
      <c r="A6" s="365" t="s">
        <v>5</v>
      </c>
      <c r="B6" s="389" t="s">
        <v>154</v>
      </c>
      <c r="C6" s="389" t="s">
        <v>155</v>
      </c>
      <c r="D6" s="389" t="s">
        <v>156</v>
      </c>
      <c r="E6" s="389" t="s">
        <v>157</v>
      </c>
      <c r="F6" s="390" t="s">
        <v>158</v>
      </c>
      <c r="G6" s="391" t="s">
        <v>159</v>
      </c>
      <c r="H6" s="389" t="s">
        <v>160</v>
      </c>
      <c r="I6" s="389" t="s">
        <v>161</v>
      </c>
      <c r="J6" s="389" t="s">
        <v>162</v>
      </c>
      <c r="K6" s="389" t="s">
        <v>163</v>
      </c>
      <c r="L6" s="389" t="s">
        <v>164</v>
      </c>
      <c r="M6" s="390" t="s">
        <v>165</v>
      </c>
      <c r="N6" s="392" t="s">
        <v>32</v>
      </c>
      <c r="O6" s="392" t="s">
        <v>73</v>
      </c>
      <c r="P6" s="393" t="s">
        <v>137</v>
      </c>
      <c r="Q6" s="24"/>
      <c r="R6" s="24"/>
      <c r="S6" s="24"/>
    </row>
    <row r="7" spans="1:19">
      <c r="A7" s="366"/>
      <c r="B7" s="376"/>
      <c r="C7" s="376"/>
      <c r="D7" s="376"/>
      <c r="E7" s="376"/>
      <c r="F7" s="377"/>
      <c r="G7" s="378" t="s">
        <v>166</v>
      </c>
      <c r="H7" s="376"/>
      <c r="I7" s="376"/>
      <c r="J7" s="376"/>
      <c r="K7" s="376"/>
      <c r="L7" s="376"/>
      <c r="M7" s="377"/>
      <c r="N7" s="379" t="s">
        <v>166</v>
      </c>
      <c r="O7" s="379" t="s">
        <v>166</v>
      </c>
      <c r="P7" s="380" t="s">
        <v>166</v>
      </c>
      <c r="Q7" s="24"/>
      <c r="R7" s="24"/>
      <c r="S7" s="24"/>
    </row>
    <row r="8" spans="1:19">
      <c r="A8" s="381" t="s">
        <v>153</v>
      </c>
      <c r="B8" s="382">
        <v>10000</v>
      </c>
      <c r="C8" s="382">
        <v>10000</v>
      </c>
      <c r="D8" s="382">
        <v>10000</v>
      </c>
      <c r="E8" s="382">
        <v>10000</v>
      </c>
      <c r="F8" s="383">
        <v>10000</v>
      </c>
      <c r="G8" s="384">
        <v>15000</v>
      </c>
      <c r="H8" s="382">
        <v>15000</v>
      </c>
      <c r="I8" s="385">
        <v>15000</v>
      </c>
      <c r="J8" s="386">
        <v>15000</v>
      </c>
      <c r="K8" s="382">
        <v>15000</v>
      </c>
      <c r="L8" s="382">
        <v>15000</v>
      </c>
      <c r="M8" s="387">
        <v>15000</v>
      </c>
      <c r="N8" s="388">
        <v>15795</v>
      </c>
      <c r="O8" s="388">
        <v>16365</v>
      </c>
      <c r="P8" s="384">
        <v>16910</v>
      </c>
      <c r="Q8" s="24"/>
      <c r="R8" s="24"/>
      <c r="S8" s="24"/>
    </row>
    <row r="9" spans="1:19">
      <c r="A9" s="149" t="s">
        <v>2</v>
      </c>
      <c r="B9" s="394"/>
      <c r="C9" s="395"/>
      <c r="D9" s="395"/>
      <c r="E9" s="395"/>
      <c r="F9" s="396"/>
      <c r="G9" s="397"/>
      <c r="H9" s="395"/>
      <c r="I9" s="395"/>
      <c r="J9" s="398"/>
      <c r="K9" s="398"/>
      <c r="L9" s="398"/>
      <c r="M9" s="399"/>
      <c r="N9" s="400"/>
      <c r="O9" s="400"/>
      <c r="P9" s="327"/>
      <c r="Q9" s="24"/>
      <c r="R9" s="24"/>
      <c r="S9" s="24"/>
    </row>
    <row r="10" spans="1:19">
      <c r="A10" s="150">
        <v>2000</v>
      </c>
      <c r="B10" s="178">
        <v>0.25</v>
      </c>
      <c r="C10" s="178">
        <v>0.31</v>
      </c>
      <c r="D10" s="178">
        <v>0.35399999999999998</v>
      </c>
      <c r="E10" s="178">
        <v>0.39800000000000002</v>
      </c>
      <c r="F10" s="401">
        <v>0.40899999999999997</v>
      </c>
      <c r="G10" s="402">
        <v>0.36299999999999999</v>
      </c>
      <c r="H10" s="178">
        <v>0.38900000000000001</v>
      </c>
      <c r="I10" s="178">
        <v>0.40100000000000002</v>
      </c>
      <c r="J10" s="178">
        <v>0.379</v>
      </c>
      <c r="K10" s="178">
        <v>0.38300000000000001</v>
      </c>
      <c r="L10" s="178">
        <v>0.38200000000000001</v>
      </c>
      <c r="M10" s="401">
        <v>0.35899999999999999</v>
      </c>
      <c r="N10" s="403">
        <v>0.32600000000000001</v>
      </c>
      <c r="O10" s="403">
        <v>0.30499999999999999</v>
      </c>
      <c r="P10" s="402">
        <v>0.28499999999999998</v>
      </c>
      <c r="Q10" s="24"/>
      <c r="R10" s="24"/>
      <c r="S10" s="24"/>
    </row>
    <row r="11" spans="1:19">
      <c r="A11" s="150">
        <v>2001</v>
      </c>
      <c r="B11" s="178" t="s">
        <v>75</v>
      </c>
      <c r="C11" s="178">
        <v>0.56000000000000005</v>
      </c>
      <c r="D11" s="178">
        <v>0.70299999999999996</v>
      </c>
      <c r="E11" s="178">
        <v>0.92200000000000004</v>
      </c>
      <c r="F11" s="401">
        <v>0.94799999999999995</v>
      </c>
      <c r="G11" s="402">
        <v>0.873</v>
      </c>
      <c r="H11" s="178">
        <v>0.91700000000000004</v>
      </c>
      <c r="I11" s="178">
        <v>0.94199999999999995</v>
      </c>
      <c r="J11" s="178">
        <v>0.93899999999999995</v>
      </c>
      <c r="K11" s="178">
        <v>0.93500000000000005</v>
      </c>
      <c r="L11" s="178">
        <v>0.96099999999999997</v>
      </c>
      <c r="M11" s="401">
        <v>0.91</v>
      </c>
      <c r="N11" s="403">
        <v>0.84499999999999997</v>
      </c>
      <c r="O11" s="403">
        <v>0.76500000000000001</v>
      </c>
      <c r="P11" s="402">
        <v>0.749</v>
      </c>
      <c r="Q11" s="24"/>
      <c r="R11" s="24"/>
      <c r="S11" s="24"/>
    </row>
    <row r="12" spans="1:19">
      <c r="A12" s="150">
        <v>2002</v>
      </c>
      <c r="B12" s="178" t="s">
        <v>75</v>
      </c>
      <c r="C12" s="178" t="s">
        <v>75</v>
      </c>
      <c r="D12" s="178">
        <v>2.0640000000000001</v>
      </c>
      <c r="E12" s="178">
        <v>2.7549999999999999</v>
      </c>
      <c r="F12" s="401">
        <v>3.0790000000000002</v>
      </c>
      <c r="G12" s="402">
        <v>2.84</v>
      </c>
      <c r="H12" s="178">
        <v>3.0739999999999998</v>
      </c>
      <c r="I12" s="178">
        <v>3.2690000000000001</v>
      </c>
      <c r="J12" s="178">
        <v>3.2309999999999999</v>
      </c>
      <c r="K12" s="178">
        <v>3.238</v>
      </c>
      <c r="L12" s="178">
        <v>3.25</v>
      </c>
      <c r="M12" s="401">
        <v>3.1669999999999998</v>
      </c>
      <c r="N12" s="403">
        <v>2.9409999999999998</v>
      </c>
      <c r="O12" s="403">
        <v>2.7120000000000002</v>
      </c>
      <c r="P12" s="402">
        <v>2.476</v>
      </c>
      <c r="Q12" s="24"/>
      <c r="R12" s="24"/>
      <c r="S12" s="24"/>
    </row>
    <row r="13" spans="1:19">
      <c r="A13" s="150">
        <v>2003</v>
      </c>
      <c r="B13" s="178" t="s">
        <v>75</v>
      </c>
      <c r="C13" s="178" t="s">
        <v>75</v>
      </c>
      <c r="D13" s="178" t="s">
        <v>75</v>
      </c>
      <c r="E13" s="178">
        <v>4.2539999999999996</v>
      </c>
      <c r="F13" s="401">
        <v>5.0430000000000001</v>
      </c>
      <c r="G13" s="402">
        <v>4.6689999999999996</v>
      </c>
      <c r="H13" s="178">
        <v>5.1749999999999998</v>
      </c>
      <c r="I13" s="178">
        <v>5.577</v>
      </c>
      <c r="J13" s="178">
        <v>5.601</v>
      </c>
      <c r="K13" s="178">
        <v>5.5910000000000002</v>
      </c>
      <c r="L13" s="178">
        <v>5.7640000000000002</v>
      </c>
      <c r="M13" s="401">
        <v>5.4850000000000003</v>
      </c>
      <c r="N13" s="403">
        <v>5.1660000000000004</v>
      </c>
      <c r="O13" s="403">
        <v>4.83</v>
      </c>
      <c r="P13" s="402">
        <v>4.399</v>
      </c>
      <c r="Q13" s="24"/>
      <c r="R13" s="24"/>
      <c r="S13" s="24"/>
    </row>
    <row r="14" spans="1:19">
      <c r="A14" s="150">
        <v>2004</v>
      </c>
      <c r="B14" s="178" t="s">
        <v>75</v>
      </c>
      <c r="C14" s="178" t="s">
        <v>75</v>
      </c>
      <c r="D14" s="178" t="s">
        <v>75</v>
      </c>
      <c r="E14" s="178" t="s">
        <v>75</v>
      </c>
      <c r="F14" s="401">
        <v>4.91</v>
      </c>
      <c r="G14" s="402">
        <v>4.415</v>
      </c>
      <c r="H14" s="178">
        <v>5.1109999999999998</v>
      </c>
      <c r="I14" s="178">
        <v>5.7329999999999997</v>
      </c>
      <c r="J14" s="178">
        <v>5.8769999999999998</v>
      </c>
      <c r="K14" s="178">
        <v>6.0069999999999997</v>
      </c>
      <c r="L14" s="178">
        <v>6.0910000000000002</v>
      </c>
      <c r="M14" s="401">
        <v>5.9009999999999998</v>
      </c>
      <c r="N14" s="403">
        <v>5.5650000000000004</v>
      </c>
      <c r="O14" s="403">
        <v>5.2640000000000002</v>
      </c>
      <c r="P14" s="402">
        <v>4.8259999999999996</v>
      </c>
      <c r="Q14" s="24"/>
      <c r="R14" s="24"/>
      <c r="S14" s="24"/>
    </row>
    <row r="15" spans="1:19">
      <c r="A15" s="150">
        <v>2005</v>
      </c>
      <c r="B15" s="178" t="s">
        <v>75</v>
      </c>
      <c r="C15" s="178" t="s">
        <v>75</v>
      </c>
      <c r="D15" s="178" t="s">
        <v>75</v>
      </c>
      <c r="E15" s="178" t="s">
        <v>75</v>
      </c>
      <c r="F15" s="401" t="s">
        <v>75</v>
      </c>
      <c r="G15" s="402">
        <v>3.597</v>
      </c>
      <c r="H15" s="178">
        <v>4.7</v>
      </c>
      <c r="I15" s="178">
        <v>5.516</v>
      </c>
      <c r="J15" s="178">
        <v>5.8760000000000003</v>
      </c>
      <c r="K15" s="178">
        <v>6.1390000000000002</v>
      </c>
      <c r="L15" s="178">
        <v>6.5010000000000003</v>
      </c>
      <c r="M15" s="401">
        <v>6.3570000000000002</v>
      </c>
      <c r="N15" s="403">
        <v>6.0350000000000001</v>
      </c>
      <c r="O15" s="403">
        <v>5.6879999999999997</v>
      </c>
      <c r="P15" s="402">
        <v>5.2949999999999999</v>
      </c>
      <c r="Q15" s="24"/>
      <c r="R15" s="24"/>
      <c r="S15" s="24"/>
    </row>
    <row r="16" spans="1:19">
      <c r="A16" s="150">
        <v>2006</v>
      </c>
      <c r="B16" s="178" t="s">
        <v>75</v>
      </c>
      <c r="C16" s="178" t="s">
        <v>75</v>
      </c>
      <c r="D16" s="178" t="s">
        <v>75</v>
      </c>
      <c r="E16" s="178" t="s">
        <v>75</v>
      </c>
      <c r="F16" s="401" t="s">
        <v>75</v>
      </c>
      <c r="G16" s="402" t="s">
        <v>75</v>
      </c>
      <c r="H16" s="178">
        <v>3.9359999999999999</v>
      </c>
      <c r="I16" s="178">
        <v>5.1369999999999996</v>
      </c>
      <c r="J16" s="178">
        <v>5.6420000000000003</v>
      </c>
      <c r="K16" s="178">
        <v>5.9859999999999998</v>
      </c>
      <c r="L16" s="178">
        <v>6.524</v>
      </c>
      <c r="M16" s="401">
        <v>6.54</v>
      </c>
      <c r="N16" s="403">
        <v>6.3029999999999999</v>
      </c>
      <c r="O16" s="403">
        <v>6.141</v>
      </c>
      <c r="P16" s="402">
        <v>5.7850000000000001</v>
      </c>
      <c r="Q16" s="24"/>
      <c r="R16" s="24"/>
      <c r="S16" s="24"/>
    </row>
    <row r="17" spans="1:19">
      <c r="A17" s="150">
        <v>2007</v>
      </c>
      <c r="B17" s="178" t="s">
        <v>75</v>
      </c>
      <c r="C17" s="178" t="s">
        <v>75</v>
      </c>
      <c r="D17" s="178" t="s">
        <v>75</v>
      </c>
      <c r="E17" s="178" t="s">
        <v>75</v>
      </c>
      <c r="F17" s="401" t="s">
        <v>75</v>
      </c>
      <c r="G17" s="402" t="s">
        <v>75</v>
      </c>
      <c r="H17" s="178" t="s">
        <v>75</v>
      </c>
      <c r="I17" s="178">
        <v>4.1509999999999998</v>
      </c>
      <c r="J17" s="178">
        <v>5.2069999999999999</v>
      </c>
      <c r="K17" s="178">
        <v>5.734</v>
      </c>
      <c r="L17" s="178">
        <v>6.4480000000000004</v>
      </c>
      <c r="M17" s="401">
        <v>6.7549999999999999</v>
      </c>
      <c r="N17" s="403">
        <v>6.72</v>
      </c>
      <c r="O17" s="403">
        <v>6.6210000000000004</v>
      </c>
      <c r="P17" s="402">
        <v>6.33</v>
      </c>
      <c r="Q17" s="24"/>
      <c r="R17" s="24"/>
      <c r="S17" s="24"/>
    </row>
    <row r="18" spans="1:19">
      <c r="A18" s="150">
        <v>2008</v>
      </c>
      <c r="B18" s="178" t="s">
        <v>75</v>
      </c>
      <c r="C18" s="178" t="s">
        <v>75</v>
      </c>
      <c r="D18" s="178" t="s">
        <v>75</v>
      </c>
      <c r="E18" s="178" t="s">
        <v>75</v>
      </c>
      <c r="F18" s="401" t="s">
        <v>75</v>
      </c>
      <c r="G18" s="402" t="s">
        <v>75</v>
      </c>
      <c r="H18" s="178" t="s">
        <v>75</v>
      </c>
      <c r="I18" s="178" t="s">
        <v>75</v>
      </c>
      <c r="J18" s="178">
        <v>4.7030000000000003</v>
      </c>
      <c r="K18" s="178">
        <v>5.4429999999999996</v>
      </c>
      <c r="L18" s="178">
        <v>6.2779999999999996</v>
      </c>
      <c r="M18" s="401">
        <v>6.8310000000000004</v>
      </c>
      <c r="N18" s="403">
        <v>6.9560000000000004</v>
      </c>
      <c r="O18" s="403">
        <v>7.0179999999999998</v>
      </c>
      <c r="P18" s="402">
        <v>6.7990000000000004</v>
      </c>
      <c r="Q18" s="24"/>
      <c r="R18" s="24"/>
      <c r="S18" s="24"/>
    </row>
    <row r="19" spans="1:19">
      <c r="A19" s="150">
        <v>2009</v>
      </c>
      <c r="B19" s="178" t="s">
        <v>75</v>
      </c>
      <c r="C19" s="178" t="s">
        <v>75</v>
      </c>
      <c r="D19" s="178" t="s">
        <v>75</v>
      </c>
      <c r="E19" s="178" t="s">
        <v>75</v>
      </c>
      <c r="F19" s="401" t="s">
        <v>75</v>
      </c>
      <c r="G19" s="402" t="s">
        <v>75</v>
      </c>
      <c r="H19" s="178" t="s">
        <v>75</v>
      </c>
      <c r="I19" s="178" t="s">
        <v>75</v>
      </c>
      <c r="J19" s="178" t="s">
        <v>75</v>
      </c>
      <c r="K19" s="178">
        <v>4.8479999999999999</v>
      </c>
      <c r="L19" s="178">
        <v>5.9329999999999998</v>
      </c>
      <c r="M19" s="401">
        <v>6.5789999999999997</v>
      </c>
      <c r="N19" s="403">
        <v>6.8869999999999996</v>
      </c>
      <c r="O19" s="403">
        <v>7.1740000000000004</v>
      </c>
      <c r="P19" s="402">
        <v>7.1509999999999998</v>
      </c>
      <c r="Q19" s="24"/>
      <c r="R19" s="24"/>
      <c r="S19" s="24"/>
    </row>
    <row r="20" spans="1:19">
      <c r="A20" s="150">
        <v>2010</v>
      </c>
      <c r="B20" s="178" t="s">
        <v>75</v>
      </c>
      <c r="C20" s="178" t="s">
        <v>75</v>
      </c>
      <c r="D20" s="178" t="s">
        <v>75</v>
      </c>
      <c r="E20" s="178" t="s">
        <v>75</v>
      </c>
      <c r="F20" s="401" t="s">
        <v>75</v>
      </c>
      <c r="G20" s="402" t="s">
        <v>75</v>
      </c>
      <c r="H20" s="178" t="s">
        <v>75</v>
      </c>
      <c r="I20" s="178" t="s">
        <v>75</v>
      </c>
      <c r="J20" s="178" t="s">
        <v>75</v>
      </c>
      <c r="K20" s="178" t="s">
        <v>75</v>
      </c>
      <c r="L20" s="178">
        <v>4.8849999999999998</v>
      </c>
      <c r="M20" s="401">
        <v>5.9119999999999999</v>
      </c>
      <c r="N20" s="403">
        <v>6.4530000000000003</v>
      </c>
      <c r="O20" s="403">
        <v>6.9779999999999998</v>
      </c>
      <c r="P20" s="402">
        <v>7.1529999999999996</v>
      </c>
      <c r="Q20" s="24"/>
      <c r="R20" s="24"/>
      <c r="S20" s="24"/>
    </row>
    <row r="21" spans="1:19">
      <c r="A21" s="150">
        <v>2011</v>
      </c>
      <c r="B21" s="178" t="s">
        <v>75</v>
      </c>
      <c r="C21" s="178" t="s">
        <v>75</v>
      </c>
      <c r="D21" s="178" t="s">
        <v>75</v>
      </c>
      <c r="E21" s="178" t="s">
        <v>75</v>
      </c>
      <c r="F21" s="401" t="s">
        <v>75</v>
      </c>
      <c r="G21" s="402" t="s">
        <v>75</v>
      </c>
      <c r="H21" s="178" t="s">
        <v>75</v>
      </c>
      <c r="I21" s="178" t="s">
        <v>75</v>
      </c>
      <c r="J21" s="178" t="s">
        <v>75</v>
      </c>
      <c r="K21" s="178" t="s">
        <v>75</v>
      </c>
      <c r="L21" s="178" t="s">
        <v>75</v>
      </c>
      <c r="M21" s="401">
        <v>4.891</v>
      </c>
      <c r="N21" s="403">
        <v>5.9340000000000002</v>
      </c>
      <c r="O21" s="403">
        <v>6.4909999999999997</v>
      </c>
      <c r="P21" s="402">
        <v>6.923</v>
      </c>
      <c r="Q21" s="24"/>
      <c r="R21" s="24"/>
      <c r="S21" s="24"/>
    </row>
    <row r="22" spans="1:19">
      <c r="A22" s="150">
        <v>2012</v>
      </c>
      <c r="B22" s="178" t="s">
        <v>75</v>
      </c>
      <c r="C22" s="178" t="s">
        <v>75</v>
      </c>
      <c r="D22" s="178" t="s">
        <v>75</v>
      </c>
      <c r="E22" s="178" t="s">
        <v>75</v>
      </c>
      <c r="F22" s="401" t="s">
        <v>75</v>
      </c>
      <c r="G22" s="402" t="s">
        <v>75</v>
      </c>
      <c r="H22" s="178" t="s">
        <v>75</v>
      </c>
      <c r="I22" s="178" t="s">
        <v>75</v>
      </c>
      <c r="J22" s="178" t="s">
        <v>75</v>
      </c>
      <c r="K22" s="178" t="s">
        <v>75</v>
      </c>
      <c r="L22" s="178" t="s">
        <v>75</v>
      </c>
      <c r="M22" s="401" t="s">
        <v>75</v>
      </c>
      <c r="N22" s="403">
        <v>5.0149999999999997</v>
      </c>
      <c r="O22" s="403">
        <v>6.0389999999999997</v>
      </c>
      <c r="P22" s="402">
        <v>6.6550000000000002</v>
      </c>
      <c r="Q22" s="24"/>
      <c r="R22" s="24"/>
      <c r="S22" s="24"/>
    </row>
    <row r="23" spans="1:19">
      <c r="A23" s="150">
        <v>2013</v>
      </c>
      <c r="B23" s="178" t="s">
        <v>75</v>
      </c>
      <c r="C23" s="178" t="s">
        <v>75</v>
      </c>
      <c r="D23" s="178" t="s">
        <v>75</v>
      </c>
      <c r="E23" s="178" t="s">
        <v>75</v>
      </c>
      <c r="F23" s="401" t="s">
        <v>75</v>
      </c>
      <c r="G23" s="402" t="s">
        <v>75</v>
      </c>
      <c r="H23" s="178" t="s">
        <v>75</v>
      </c>
      <c r="I23" s="178" t="s">
        <v>75</v>
      </c>
      <c r="J23" s="178" t="s">
        <v>75</v>
      </c>
      <c r="K23" s="178" t="s">
        <v>75</v>
      </c>
      <c r="L23" s="178" t="s">
        <v>75</v>
      </c>
      <c r="M23" s="401" t="s">
        <v>75</v>
      </c>
      <c r="N23" s="403" t="s">
        <v>75</v>
      </c>
      <c r="O23" s="403">
        <v>5.3280000000000003</v>
      </c>
      <c r="P23" s="402">
        <v>6.2480000000000002</v>
      </c>
      <c r="Q23" s="24"/>
      <c r="R23" s="24"/>
      <c r="S23" s="24"/>
    </row>
    <row r="24" spans="1:19">
      <c r="A24" s="150">
        <v>2014</v>
      </c>
      <c r="B24" s="178" t="s">
        <v>75</v>
      </c>
      <c r="C24" s="178" t="s">
        <v>75</v>
      </c>
      <c r="D24" s="178" t="s">
        <v>75</v>
      </c>
      <c r="E24" s="178" t="s">
        <v>75</v>
      </c>
      <c r="F24" s="401" t="s">
        <v>75</v>
      </c>
      <c r="G24" s="402" t="s">
        <v>75</v>
      </c>
      <c r="H24" s="178" t="s">
        <v>75</v>
      </c>
      <c r="I24" s="178" t="s">
        <v>75</v>
      </c>
      <c r="J24" s="178" t="s">
        <v>75</v>
      </c>
      <c r="K24" s="178" t="s">
        <v>75</v>
      </c>
      <c r="L24" s="178" t="s">
        <v>75</v>
      </c>
      <c r="M24" s="401" t="s">
        <v>75</v>
      </c>
      <c r="N24" s="403" t="s">
        <v>75</v>
      </c>
      <c r="O24" s="403" t="s">
        <v>75</v>
      </c>
      <c r="P24" s="402">
        <v>5.4649999999999999</v>
      </c>
      <c r="Q24" s="24"/>
      <c r="R24" s="24"/>
      <c r="S24" s="24"/>
    </row>
    <row r="25" spans="1:19" ht="36">
      <c r="A25" s="104" t="s">
        <v>232</v>
      </c>
      <c r="B25" s="179">
        <v>0.25</v>
      </c>
      <c r="C25" s="179">
        <v>0.87</v>
      </c>
      <c r="D25" s="179">
        <v>3.121</v>
      </c>
      <c r="E25" s="179">
        <v>8.3290000000000006</v>
      </c>
      <c r="F25" s="404">
        <v>14.388999999999999</v>
      </c>
      <c r="G25" s="405">
        <v>16.757000000000001</v>
      </c>
      <c r="H25" s="179">
        <v>23.302</v>
      </c>
      <c r="I25" s="179">
        <v>30.725999999999999</v>
      </c>
      <c r="J25" s="179">
        <v>37.454999999999998</v>
      </c>
      <c r="K25" s="179">
        <v>44.304000000000002</v>
      </c>
      <c r="L25" s="179">
        <v>53.017000000000003</v>
      </c>
      <c r="M25" s="404">
        <v>59.686999999999998</v>
      </c>
      <c r="N25" s="406">
        <v>65.146000000000001</v>
      </c>
      <c r="O25" s="406">
        <v>71.353999999999999</v>
      </c>
      <c r="P25" s="405">
        <v>76.539000000000001</v>
      </c>
      <c r="Q25" s="24"/>
      <c r="R25" s="24"/>
      <c r="S25" s="24"/>
    </row>
    <row r="26" spans="1:19">
      <c r="A26" s="540" t="s">
        <v>1</v>
      </c>
      <c r="B26" s="540"/>
      <c r="C26" s="540"/>
      <c r="D26" s="540"/>
      <c r="E26" s="45"/>
      <c r="F26" s="45"/>
      <c r="G26" s="45"/>
      <c r="H26" s="45"/>
      <c r="I26" s="45"/>
      <c r="O26" s="46"/>
      <c r="P26" s="46" t="s">
        <v>10</v>
      </c>
      <c r="Q26" s="24"/>
      <c r="R26" s="24"/>
      <c r="S26" s="24"/>
    </row>
    <row r="27" spans="1:19">
      <c r="A27" s="46"/>
      <c r="B27" s="38"/>
      <c r="C27" s="38"/>
      <c r="D27" s="38"/>
      <c r="E27" s="38"/>
      <c r="F27" s="38"/>
      <c r="G27" s="38"/>
      <c r="H27" s="38"/>
      <c r="I27" s="38"/>
      <c r="J27" s="40"/>
      <c r="K27" s="24"/>
      <c r="L27" s="24"/>
      <c r="M27" s="24"/>
      <c r="N27" s="24"/>
      <c r="O27" s="24"/>
      <c r="P27" s="24"/>
      <c r="Q27" s="24"/>
      <c r="R27" s="24"/>
      <c r="S27" s="24"/>
    </row>
    <row r="28" spans="1:19" ht="15">
      <c r="A28" s="98" t="s">
        <v>127</v>
      </c>
      <c r="B28" s="38"/>
      <c r="C28" s="38"/>
      <c r="D28" s="38"/>
      <c r="E28" s="39"/>
      <c r="F28" s="38"/>
      <c r="G28" s="38"/>
      <c r="H28" s="38"/>
      <c r="I28" s="39"/>
      <c r="J28" s="40"/>
      <c r="K28" s="24"/>
      <c r="L28" s="24"/>
      <c r="M28" s="24"/>
      <c r="N28" s="24"/>
      <c r="O28" s="24"/>
      <c r="P28" s="24"/>
      <c r="Q28" s="24"/>
      <c r="R28" s="24"/>
      <c r="S28" s="24"/>
    </row>
    <row r="29" spans="1:19" ht="15">
      <c r="A29" s="98"/>
      <c r="B29" s="38"/>
      <c r="C29" s="38"/>
      <c r="D29" s="38"/>
      <c r="E29" s="39"/>
      <c r="F29" s="38"/>
      <c r="G29" s="38"/>
      <c r="H29" s="38"/>
      <c r="I29" s="39"/>
      <c r="J29" s="40"/>
      <c r="K29" s="24"/>
      <c r="L29" s="24"/>
      <c r="M29" s="24"/>
      <c r="N29" s="24"/>
      <c r="O29" s="24"/>
      <c r="P29" s="24"/>
      <c r="Q29" s="24"/>
      <c r="R29" s="24"/>
      <c r="S29" s="24"/>
    </row>
    <row r="30" spans="1:19" ht="7.5" customHeight="1">
      <c r="A30" s="67"/>
      <c r="B30" s="38"/>
      <c r="C30" s="38"/>
      <c r="D30" s="38"/>
      <c r="E30" s="39"/>
      <c r="F30" s="38"/>
      <c r="G30" s="38"/>
      <c r="H30" s="38"/>
      <c r="I30" s="39"/>
      <c r="J30" s="40"/>
      <c r="K30" s="24"/>
      <c r="L30" s="24"/>
      <c r="M30" s="24"/>
      <c r="N30" s="24"/>
      <c r="O30" s="24"/>
      <c r="P30" s="24"/>
      <c r="Q30" s="24"/>
      <c r="R30" s="24"/>
      <c r="S30" s="24"/>
    </row>
    <row r="31" spans="1:19">
      <c r="A31" s="97" t="s">
        <v>225</v>
      </c>
      <c r="B31" s="38"/>
      <c r="C31" s="41"/>
      <c r="D31" s="42"/>
      <c r="E31" s="43"/>
      <c r="F31" s="43"/>
      <c r="G31" s="43"/>
      <c r="H31" s="43"/>
      <c r="I31" s="38"/>
      <c r="J31" s="44"/>
      <c r="K31" s="24"/>
      <c r="L31" s="24"/>
      <c r="M31" s="24"/>
      <c r="N31" s="24"/>
      <c r="O31" s="24"/>
      <c r="P31" s="24"/>
      <c r="Q31" s="24"/>
      <c r="R31" s="24"/>
      <c r="S31" s="24"/>
    </row>
    <row r="32" spans="1:19" ht="12.75" customHeight="1">
      <c r="A32" s="365"/>
      <c r="B32" s="541" t="s">
        <v>128</v>
      </c>
      <c r="C32" s="542"/>
      <c r="D32" s="542"/>
      <c r="E32" s="542"/>
      <c r="F32" s="542"/>
      <c r="G32" s="542"/>
      <c r="H32" s="542"/>
      <c r="I32" s="542"/>
      <c r="J32" s="542"/>
      <c r="K32" s="542"/>
      <c r="L32" s="542"/>
      <c r="M32" s="542"/>
      <c r="N32" s="542"/>
      <c r="O32" s="542"/>
      <c r="P32" s="543"/>
      <c r="Q32" s="24"/>
      <c r="R32" s="24"/>
      <c r="S32" s="24"/>
    </row>
    <row r="33" spans="1:19" ht="12.75" customHeight="1">
      <c r="A33" s="365" t="s">
        <v>5</v>
      </c>
      <c r="B33" s="471" t="s">
        <v>154</v>
      </c>
      <c r="C33" s="471" t="s">
        <v>155</v>
      </c>
      <c r="D33" s="471" t="s">
        <v>156</v>
      </c>
      <c r="E33" s="471" t="s">
        <v>157</v>
      </c>
      <c r="F33" s="472" t="s">
        <v>158</v>
      </c>
      <c r="G33" s="473" t="s">
        <v>159</v>
      </c>
      <c r="H33" s="471" t="s">
        <v>160</v>
      </c>
      <c r="I33" s="471" t="s">
        <v>161</v>
      </c>
      <c r="J33" s="471" t="s">
        <v>162</v>
      </c>
      <c r="K33" s="471" t="s">
        <v>163</v>
      </c>
      <c r="L33" s="471" t="s">
        <v>164</v>
      </c>
      <c r="M33" s="472" t="s">
        <v>165</v>
      </c>
      <c r="N33" s="474" t="s">
        <v>32</v>
      </c>
      <c r="O33" s="392" t="s">
        <v>73</v>
      </c>
      <c r="P33" s="475" t="s">
        <v>137</v>
      </c>
      <c r="Q33" s="24"/>
      <c r="R33" s="24"/>
      <c r="S33" s="24"/>
    </row>
    <row r="34" spans="1:19" ht="12.75" customHeight="1">
      <c r="A34" s="366"/>
      <c r="B34" s="376"/>
      <c r="C34" s="376"/>
      <c r="D34" s="376"/>
      <c r="E34" s="376"/>
      <c r="F34" s="377"/>
      <c r="G34" s="378" t="s">
        <v>166</v>
      </c>
      <c r="H34" s="376"/>
      <c r="I34" s="376"/>
      <c r="J34" s="376"/>
      <c r="K34" s="376"/>
      <c r="L34" s="376"/>
      <c r="M34" s="377"/>
      <c r="N34" s="379" t="s">
        <v>166</v>
      </c>
      <c r="O34" s="379" t="s">
        <v>166</v>
      </c>
      <c r="P34" s="380" t="s">
        <v>166</v>
      </c>
      <c r="Q34" s="24"/>
      <c r="R34" s="24"/>
      <c r="S34" s="24"/>
    </row>
    <row r="35" spans="1:19">
      <c r="A35" s="381" t="s">
        <v>153</v>
      </c>
      <c r="B35" s="382">
        <v>10000</v>
      </c>
      <c r="C35" s="382">
        <v>10000</v>
      </c>
      <c r="D35" s="382">
        <v>10000</v>
      </c>
      <c r="E35" s="382">
        <v>10000</v>
      </c>
      <c r="F35" s="383">
        <v>10000</v>
      </c>
      <c r="G35" s="384">
        <v>15000</v>
      </c>
      <c r="H35" s="382">
        <v>15000</v>
      </c>
      <c r="I35" s="385">
        <v>15000</v>
      </c>
      <c r="J35" s="386">
        <v>15000</v>
      </c>
      <c r="K35" s="382">
        <v>15000</v>
      </c>
      <c r="L35" s="382">
        <v>15000</v>
      </c>
      <c r="M35" s="387">
        <v>15000</v>
      </c>
      <c r="N35" s="388">
        <v>15795</v>
      </c>
      <c r="O35" s="388">
        <v>16365</v>
      </c>
      <c r="P35" s="384">
        <v>16910</v>
      </c>
      <c r="Q35" s="24"/>
      <c r="R35" s="24"/>
      <c r="S35" s="24"/>
    </row>
    <row r="36" spans="1:19">
      <c r="A36" s="149" t="s">
        <v>2</v>
      </c>
      <c r="B36" s="394"/>
      <c r="C36" s="395"/>
      <c r="D36" s="395"/>
      <c r="E36" s="395"/>
      <c r="F36" s="396"/>
      <c r="G36" s="397"/>
      <c r="H36" s="395"/>
      <c r="I36" s="395"/>
      <c r="J36" s="398"/>
      <c r="K36" s="398"/>
      <c r="L36" s="398"/>
      <c r="M36" s="399"/>
      <c r="N36" s="400"/>
      <c r="O36" s="400"/>
      <c r="P36" s="327"/>
      <c r="Q36" s="24"/>
      <c r="R36" s="24"/>
      <c r="S36" s="24"/>
    </row>
    <row r="37" spans="1:19">
      <c r="A37" s="150">
        <v>2000</v>
      </c>
      <c r="B37" s="178">
        <v>6.9475999999999996E-2</v>
      </c>
      <c r="C37" s="178">
        <v>0.117315</v>
      </c>
      <c r="D37" s="178">
        <v>0.15703700000000001</v>
      </c>
      <c r="E37" s="178">
        <v>0.207372</v>
      </c>
      <c r="F37" s="401">
        <v>0.22578799999999999</v>
      </c>
      <c r="G37" s="402">
        <v>0.15745999999999999</v>
      </c>
      <c r="H37" s="178">
        <v>0.206178</v>
      </c>
      <c r="I37" s="178">
        <v>0.24871199999999999</v>
      </c>
      <c r="J37" s="178">
        <v>0.25019799999999998</v>
      </c>
      <c r="K37" s="178">
        <v>0.25279800000000002</v>
      </c>
      <c r="L37" s="178">
        <v>0.273866</v>
      </c>
      <c r="M37" s="401">
        <v>0.26890999999999998</v>
      </c>
      <c r="N37" s="403">
        <v>0.227322</v>
      </c>
      <c r="O37" s="403">
        <v>0.22978000000000001</v>
      </c>
      <c r="P37" s="402">
        <v>0.21238899999999999</v>
      </c>
      <c r="Q37" s="24"/>
      <c r="R37" s="24"/>
      <c r="S37" s="24"/>
    </row>
    <row r="38" spans="1:19">
      <c r="A38" s="150">
        <v>2001</v>
      </c>
      <c r="B38" s="178" t="s">
        <v>75</v>
      </c>
      <c r="C38" s="178">
        <v>0.143044</v>
      </c>
      <c r="D38" s="178">
        <v>0.23114100000000001</v>
      </c>
      <c r="E38" s="178">
        <v>0.37656899999999999</v>
      </c>
      <c r="F38" s="401">
        <v>0.47980299999999998</v>
      </c>
      <c r="G38" s="402">
        <v>0.31650699999999998</v>
      </c>
      <c r="H38" s="178">
        <v>0.42400900000000002</v>
      </c>
      <c r="I38" s="178">
        <v>0.52426099999999998</v>
      </c>
      <c r="J38" s="178">
        <v>0.58373200000000003</v>
      </c>
      <c r="K38" s="178">
        <v>0.624803</v>
      </c>
      <c r="L38" s="178">
        <v>0.68460200000000004</v>
      </c>
      <c r="M38" s="401">
        <v>0.68066000000000004</v>
      </c>
      <c r="N38" s="403">
        <v>0.61338000000000004</v>
      </c>
      <c r="O38" s="403">
        <v>0.54020699999999999</v>
      </c>
      <c r="P38" s="402">
        <v>0.52453000000000005</v>
      </c>
      <c r="Q38" s="24"/>
      <c r="R38" s="24"/>
      <c r="S38" s="24"/>
    </row>
    <row r="39" spans="1:19">
      <c r="A39" s="150">
        <v>2002</v>
      </c>
      <c r="B39" s="178" t="s">
        <v>75</v>
      </c>
      <c r="C39" s="178" t="s">
        <v>75</v>
      </c>
      <c r="D39" s="178">
        <v>0.50452799999999998</v>
      </c>
      <c r="E39" s="178">
        <v>1.0497730000000001</v>
      </c>
      <c r="F39" s="401">
        <v>1.5795189999999999</v>
      </c>
      <c r="G39" s="402">
        <v>1.22763</v>
      </c>
      <c r="H39" s="178">
        <v>1.7112259999999999</v>
      </c>
      <c r="I39" s="178">
        <v>2.216771</v>
      </c>
      <c r="J39" s="178">
        <v>2.5677819999999998</v>
      </c>
      <c r="K39" s="178">
        <v>2.6469510000000001</v>
      </c>
      <c r="L39" s="178">
        <v>2.8556710000000001</v>
      </c>
      <c r="M39" s="401">
        <v>2.8522340000000002</v>
      </c>
      <c r="N39" s="403">
        <v>2.5233439999999998</v>
      </c>
      <c r="O39" s="403">
        <v>2.272157</v>
      </c>
      <c r="P39" s="402">
        <v>1.9915050000000001</v>
      </c>
      <c r="Q39" s="24"/>
      <c r="R39" s="24"/>
      <c r="S39" s="24"/>
    </row>
    <row r="40" spans="1:19">
      <c r="A40" s="150">
        <v>2003</v>
      </c>
      <c r="B40" s="178" t="s">
        <v>75</v>
      </c>
      <c r="C40" s="178" t="s">
        <v>75</v>
      </c>
      <c r="D40" s="178" t="s">
        <v>75</v>
      </c>
      <c r="E40" s="178">
        <v>1.431724</v>
      </c>
      <c r="F40" s="401">
        <v>2.5853440000000001</v>
      </c>
      <c r="G40" s="402">
        <v>2.1429070000000001</v>
      </c>
      <c r="H40" s="178">
        <v>3.1140340000000002</v>
      </c>
      <c r="I40" s="178">
        <v>4.2027299999999999</v>
      </c>
      <c r="J40" s="178">
        <v>4.8675850000000001</v>
      </c>
      <c r="K40" s="178">
        <v>5.1188149999999997</v>
      </c>
      <c r="L40" s="178">
        <v>5.5101129999999996</v>
      </c>
      <c r="M40" s="401">
        <v>5.4787679999999996</v>
      </c>
      <c r="N40" s="403">
        <v>4.9703460000000002</v>
      </c>
      <c r="O40" s="403">
        <v>4.6229110000000002</v>
      </c>
      <c r="P40" s="402">
        <v>4.1158539999999997</v>
      </c>
      <c r="Q40" s="24"/>
      <c r="R40" s="24"/>
      <c r="S40" s="24"/>
    </row>
    <row r="41" spans="1:19">
      <c r="A41" s="150">
        <v>2004</v>
      </c>
      <c r="B41" s="178" t="s">
        <v>75</v>
      </c>
      <c r="C41" s="178" t="s">
        <v>75</v>
      </c>
      <c r="D41" s="178" t="s">
        <v>75</v>
      </c>
      <c r="E41" s="178" t="s">
        <v>75</v>
      </c>
      <c r="F41" s="401">
        <v>2.1605099999999999</v>
      </c>
      <c r="G41" s="402">
        <v>1.997811</v>
      </c>
      <c r="H41" s="178">
        <v>2.9152719999999999</v>
      </c>
      <c r="I41" s="178">
        <v>4.1454969999999998</v>
      </c>
      <c r="J41" s="178">
        <v>5.014303</v>
      </c>
      <c r="K41" s="178">
        <v>5.3909339999999997</v>
      </c>
      <c r="L41" s="178">
        <v>5.930402</v>
      </c>
      <c r="M41" s="401">
        <v>5.8854389999999999</v>
      </c>
      <c r="N41" s="403">
        <v>5.4007519999999998</v>
      </c>
      <c r="O41" s="403">
        <v>5.0331479999999997</v>
      </c>
      <c r="P41" s="402">
        <v>4.5891830000000002</v>
      </c>
      <c r="Q41" s="24"/>
      <c r="R41" s="24"/>
      <c r="S41" s="24"/>
    </row>
    <row r="42" spans="1:19">
      <c r="A42" s="150">
        <v>2005</v>
      </c>
      <c r="B42" s="178" t="s">
        <v>75</v>
      </c>
      <c r="C42" s="178" t="s">
        <v>75</v>
      </c>
      <c r="D42" s="178" t="s">
        <v>75</v>
      </c>
      <c r="E42" s="178" t="s">
        <v>75</v>
      </c>
      <c r="F42" s="401" t="s">
        <v>75</v>
      </c>
      <c r="G42" s="402">
        <v>1.3201579999999999</v>
      </c>
      <c r="H42" s="178">
        <v>2.3374489999999999</v>
      </c>
      <c r="I42" s="178">
        <v>3.5293549999999998</v>
      </c>
      <c r="J42" s="178">
        <v>4.5949309999999999</v>
      </c>
      <c r="K42" s="178">
        <v>5.2543540000000002</v>
      </c>
      <c r="L42" s="178">
        <v>5.9062089999999996</v>
      </c>
      <c r="M42" s="401">
        <v>6.158563</v>
      </c>
      <c r="N42" s="403">
        <v>5.6749549999999997</v>
      </c>
      <c r="O42" s="403">
        <v>5.3816139999999999</v>
      </c>
      <c r="P42" s="402">
        <v>4.9719680000000004</v>
      </c>
      <c r="Q42" s="24"/>
      <c r="R42" s="24"/>
      <c r="S42" s="24"/>
    </row>
    <row r="43" spans="1:19">
      <c r="A43" s="150">
        <v>2006</v>
      </c>
      <c r="B43" s="178" t="s">
        <v>75</v>
      </c>
      <c r="C43" s="178" t="s">
        <v>75</v>
      </c>
      <c r="D43" s="178" t="s">
        <v>75</v>
      </c>
      <c r="E43" s="178" t="s">
        <v>75</v>
      </c>
      <c r="F43" s="401" t="s">
        <v>75</v>
      </c>
      <c r="G43" s="402" t="s">
        <v>75</v>
      </c>
      <c r="H43" s="178">
        <v>1.5486839999999999</v>
      </c>
      <c r="I43" s="178">
        <v>2.7246239999999999</v>
      </c>
      <c r="J43" s="178">
        <v>3.7755939999999999</v>
      </c>
      <c r="K43" s="178">
        <v>4.5745719999999999</v>
      </c>
      <c r="L43" s="178">
        <v>5.5009309999999996</v>
      </c>
      <c r="M43" s="401">
        <v>6.093858</v>
      </c>
      <c r="N43" s="403">
        <v>5.8711260000000003</v>
      </c>
      <c r="O43" s="403">
        <v>5.6918810000000004</v>
      </c>
      <c r="P43" s="402">
        <v>5.3877179999999996</v>
      </c>
      <c r="Q43" s="24"/>
      <c r="R43" s="24"/>
      <c r="S43" s="24"/>
    </row>
    <row r="44" spans="1:19">
      <c r="A44" s="150">
        <v>2007</v>
      </c>
      <c r="B44" s="178" t="s">
        <v>75</v>
      </c>
      <c r="C44" s="178" t="s">
        <v>75</v>
      </c>
      <c r="D44" s="178" t="s">
        <v>75</v>
      </c>
      <c r="E44" s="178" t="s">
        <v>75</v>
      </c>
      <c r="F44" s="401" t="s">
        <v>75</v>
      </c>
      <c r="G44" s="402" t="s">
        <v>75</v>
      </c>
      <c r="H44" s="178" t="s">
        <v>75</v>
      </c>
      <c r="I44" s="178">
        <v>1.7120029999999999</v>
      </c>
      <c r="J44" s="178">
        <v>2.9243320000000002</v>
      </c>
      <c r="K44" s="178">
        <v>3.7777579999999999</v>
      </c>
      <c r="L44" s="178">
        <v>4.9730740000000004</v>
      </c>
      <c r="M44" s="401">
        <v>5.7336330000000002</v>
      </c>
      <c r="N44" s="403">
        <v>5.8755369999999996</v>
      </c>
      <c r="O44" s="403">
        <v>5.9717070000000003</v>
      </c>
      <c r="P44" s="402">
        <v>5.7761089999999999</v>
      </c>
      <c r="Q44" s="24"/>
      <c r="R44" s="24"/>
      <c r="S44" s="24"/>
    </row>
    <row r="45" spans="1:19">
      <c r="A45" s="150">
        <v>2008</v>
      </c>
      <c r="B45" s="178" t="s">
        <v>75</v>
      </c>
      <c r="C45" s="178" t="s">
        <v>75</v>
      </c>
      <c r="D45" s="178" t="s">
        <v>75</v>
      </c>
      <c r="E45" s="178" t="s">
        <v>75</v>
      </c>
      <c r="F45" s="401" t="s">
        <v>75</v>
      </c>
      <c r="G45" s="402" t="s">
        <v>75</v>
      </c>
      <c r="H45" s="178" t="s">
        <v>75</v>
      </c>
      <c r="I45" s="178" t="s">
        <v>75</v>
      </c>
      <c r="J45" s="178">
        <v>2.0331640000000002</v>
      </c>
      <c r="K45" s="178">
        <v>3.0239959999999999</v>
      </c>
      <c r="L45" s="178">
        <v>4.2029870000000003</v>
      </c>
      <c r="M45" s="401">
        <v>5.1913739999999997</v>
      </c>
      <c r="N45" s="403">
        <v>5.5594580000000002</v>
      </c>
      <c r="O45" s="403">
        <v>5.9129389999999997</v>
      </c>
      <c r="P45" s="402">
        <v>6.01363</v>
      </c>
      <c r="Q45" s="24"/>
      <c r="R45" s="24"/>
      <c r="S45" s="24"/>
    </row>
    <row r="46" spans="1:19">
      <c r="A46" s="150">
        <v>2009</v>
      </c>
      <c r="B46" s="178" t="s">
        <v>75</v>
      </c>
      <c r="C46" s="178" t="s">
        <v>75</v>
      </c>
      <c r="D46" s="178" t="s">
        <v>75</v>
      </c>
      <c r="E46" s="178" t="s">
        <v>75</v>
      </c>
      <c r="F46" s="401" t="s">
        <v>75</v>
      </c>
      <c r="G46" s="402" t="s">
        <v>75</v>
      </c>
      <c r="H46" s="178" t="s">
        <v>75</v>
      </c>
      <c r="I46" s="178" t="s">
        <v>75</v>
      </c>
      <c r="J46" s="178" t="s">
        <v>75</v>
      </c>
      <c r="K46" s="178">
        <v>2.0099109999999998</v>
      </c>
      <c r="L46" s="178">
        <v>3.2435719999999999</v>
      </c>
      <c r="M46" s="401">
        <v>4.3056999999999999</v>
      </c>
      <c r="N46" s="403">
        <v>4.963978</v>
      </c>
      <c r="O46" s="403">
        <v>5.5843020000000001</v>
      </c>
      <c r="P46" s="402">
        <v>5.9226450000000002</v>
      </c>
      <c r="Q46" s="24"/>
      <c r="R46" s="24"/>
      <c r="S46" s="24"/>
    </row>
    <row r="47" spans="1:19">
      <c r="A47" s="150">
        <v>2010</v>
      </c>
      <c r="B47" s="178" t="s">
        <v>75</v>
      </c>
      <c r="C47" s="178" t="s">
        <v>75</v>
      </c>
      <c r="D47" s="178" t="s">
        <v>75</v>
      </c>
      <c r="E47" s="178" t="s">
        <v>75</v>
      </c>
      <c r="F47" s="401" t="s">
        <v>75</v>
      </c>
      <c r="G47" s="402" t="s">
        <v>75</v>
      </c>
      <c r="H47" s="178" t="s">
        <v>75</v>
      </c>
      <c r="I47" s="178" t="s">
        <v>75</v>
      </c>
      <c r="J47" s="178" t="s">
        <v>75</v>
      </c>
      <c r="K47" s="178" t="s">
        <v>75</v>
      </c>
      <c r="L47" s="178">
        <v>2.1457790000000001</v>
      </c>
      <c r="M47" s="401">
        <v>3.31494</v>
      </c>
      <c r="N47" s="403">
        <v>4.0441450000000003</v>
      </c>
      <c r="O47" s="403">
        <v>4.9803569999999997</v>
      </c>
      <c r="P47" s="402">
        <v>5.7250860000000001</v>
      </c>
      <c r="Q47" s="24"/>
      <c r="R47" s="24"/>
      <c r="S47" s="24"/>
    </row>
    <row r="48" spans="1:19">
      <c r="A48" s="150">
        <v>2011</v>
      </c>
      <c r="B48" s="178" t="s">
        <v>75</v>
      </c>
      <c r="C48" s="178" t="s">
        <v>75</v>
      </c>
      <c r="D48" s="178" t="s">
        <v>75</v>
      </c>
      <c r="E48" s="178" t="s">
        <v>75</v>
      </c>
      <c r="F48" s="401" t="s">
        <v>75</v>
      </c>
      <c r="G48" s="402" t="s">
        <v>75</v>
      </c>
      <c r="H48" s="178" t="s">
        <v>75</v>
      </c>
      <c r="I48" s="178" t="s">
        <v>75</v>
      </c>
      <c r="J48" s="178" t="s">
        <v>75</v>
      </c>
      <c r="K48" s="178" t="s">
        <v>75</v>
      </c>
      <c r="L48" s="178" t="s">
        <v>75</v>
      </c>
      <c r="M48" s="401">
        <v>2.0276190000000001</v>
      </c>
      <c r="N48" s="403">
        <v>3.1108120000000001</v>
      </c>
      <c r="O48" s="403">
        <v>4.0002550000000001</v>
      </c>
      <c r="P48" s="402">
        <v>5.0573779999999999</v>
      </c>
      <c r="Q48" s="24"/>
      <c r="R48" s="24"/>
      <c r="S48" s="24"/>
    </row>
    <row r="49" spans="1:31">
      <c r="A49" s="150">
        <v>2012</v>
      </c>
      <c r="B49" s="178" t="s">
        <v>75</v>
      </c>
      <c r="C49" s="178" t="s">
        <v>75</v>
      </c>
      <c r="D49" s="178" t="s">
        <v>75</v>
      </c>
      <c r="E49" s="178" t="s">
        <v>75</v>
      </c>
      <c r="F49" s="401" t="s">
        <v>75</v>
      </c>
      <c r="G49" s="402" t="s">
        <v>75</v>
      </c>
      <c r="H49" s="178" t="s">
        <v>75</v>
      </c>
      <c r="I49" s="178" t="s">
        <v>75</v>
      </c>
      <c r="J49" s="178" t="s">
        <v>75</v>
      </c>
      <c r="K49" s="178" t="s">
        <v>75</v>
      </c>
      <c r="L49" s="178" t="s">
        <v>75</v>
      </c>
      <c r="M49" s="401" t="s">
        <v>75</v>
      </c>
      <c r="N49" s="403">
        <v>2.0790150000000001</v>
      </c>
      <c r="O49" s="403">
        <v>3.1664300000000001</v>
      </c>
      <c r="P49" s="402">
        <v>4.1964009999999998</v>
      </c>
      <c r="Q49" s="24"/>
      <c r="R49" s="24"/>
      <c r="S49" s="24"/>
    </row>
    <row r="50" spans="1:31">
      <c r="A50" s="150">
        <v>2013</v>
      </c>
      <c r="B50" s="178" t="s">
        <v>75</v>
      </c>
      <c r="C50" s="178" t="s">
        <v>75</v>
      </c>
      <c r="D50" s="178" t="s">
        <v>75</v>
      </c>
      <c r="E50" s="178" t="s">
        <v>75</v>
      </c>
      <c r="F50" s="401" t="s">
        <v>75</v>
      </c>
      <c r="G50" s="402" t="s">
        <v>75</v>
      </c>
      <c r="H50" s="178" t="s">
        <v>75</v>
      </c>
      <c r="I50" s="178" t="s">
        <v>75</v>
      </c>
      <c r="J50" s="178" t="s">
        <v>75</v>
      </c>
      <c r="K50" s="178" t="s">
        <v>75</v>
      </c>
      <c r="L50" s="178" t="s">
        <v>75</v>
      </c>
      <c r="M50" s="401" t="s">
        <v>75</v>
      </c>
      <c r="N50" s="403" t="s">
        <v>75</v>
      </c>
      <c r="O50" s="403">
        <v>2.090865</v>
      </c>
      <c r="P50" s="402">
        <v>3.327067</v>
      </c>
      <c r="Q50" s="24"/>
      <c r="R50" s="24"/>
      <c r="S50" s="24"/>
    </row>
    <row r="51" spans="1:31">
      <c r="A51" s="150">
        <v>2014</v>
      </c>
      <c r="B51" s="178" t="s">
        <v>75</v>
      </c>
      <c r="C51" s="178" t="s">
        <v>75</v>
      </c>
      <c r="D51" s="178" t="s">
        <v>75</v>
      </c>
      <c r="E51" s="178" t="s">
        <v>75</v>
      </c>
      <c r="F51" s="401" t="s">
        <v>75</v>
      </c>
      <c r="G51" s="402" t="s">
        <v>75</v>
      </c>
      <c r="H51" s="178" t="s">
        <v>75</v>
      </c>
      <c r="I51" s="178" t="s">
        <v>75</v>
      </c>
      <c r="J51" s="178" t="s">
        <v>75</v>
      </c>
      <c r="K51" s="178" t="s">
        <v>75</v>
      </c>
      <c r="L51" s="178" t="s">
        <v>75</v>
      </c>
      <c r="M51" s="401" t="s">
        <v>75</v>
      </c>
      <c r="N51" s="403" t="s">
        <v>75</v>
      </c>
      <c r="O51" s="403" t="s">
        <v>75</v>
      </c>
      <c r="P51" s="402">
        <v>2.1889189999999998</v>
      </c>
      <c r="Q51" s="24"/>
      <c r="R51" s="24"/>
      <c r="S51" s="24"/>
    </row>
    <row r="52" spans="1:31" ht="36">
      <c r="A52" s="104" t="s">
        <v>232</v>
      </c>
      <c r="B52" s="179">
        <v>6.9475999999999996E-2</v>
      </c>
      <c r="C52" s="179">
        <v>0.26035900000000001</v>
      </c>
      <c r="D52" s="179">
        <v>0.892706</v>
      </c>
      <c r="E52" s="179">
        <v>3.0654379999999999</v>
      </c>
      <c r="F52" s="404">
        <v>7.030964</v>
      </c>
      <c r="G52" s="405">
        <v>7.1624730000000003</v>
      </c>
      <c r="H52" s="179">
        <v>12.256852</v>
      </c>
      <c r="I52" s="179">
        <v>19.303953</v>
      </c>
      <c r="J52" s="179">
        <v>26.611621</v>
      </c>
      <c r="K52" s="179">
        <v>32.674892</v>
      </c>
      <c r="L52" s="179">
        <v>41.227206000000002</v>
      </c>
      <c r="M52" s="404">
        <v>47.991698</v>
      </c>
      <c r="N52" s="406">
        <v>50.914169999999999</v>
      </c>
      <c r="O52" s="406">
        <v>55.478552999999998</v>
      </c>
      <c r="P52" s="405">
        <v>60.000382000000002</v>
      </c>
      <c r="Q52" s="24"/>
      <c r="R52" s="24"/>
      <c r="S52" s="24"/>
    </row>
    <row r="53" spans="1:31">
      <c r="A53" s="540" t="s">
        <v>1</v>
      </c>
      <c r="B53" s="540"/>
      <c r="C53" s="540"/>
      <c r="D53" s="540"/>
      <c r="E53" s="45"/>
      <c r="F53" s="45"/>
      <c r="G53" s="45"/>
      <c r="H53" s="45"/>
      <c r="I53" s="45"/>
      <c r="O53" s="46"/>
      <c r="P53" s="46" t="s">
        <v>10</v>
      </c>
      <c r="Q53" s="24"/>
      <c r="R53" s="24"/>
      <c r="S53" s="24"/>
    </row>
    <row r="54" spans="1:31" ht="6" customHeight="1">
      <c r="A54" s="81"/>
      <c r="B54" s="81"/>
      <c r="C54" s="81"/>
      <c r="D54" s="81"/>
      <c r="E54" s="45"/>
      <c r="F54" s="45"/>
      <c r="G54" s="45"/>
      <c r="H54" s="45"/>
      <c r="I54" s="45"/>
      <c r="K54" s="46"/>
      <c r="L54" s="24"/>
      <c r="M54" s="24"/>
      <c r="N54" s="24"/>
      <c r="O54" s="24"/>
      <c r="P54" s="24"/>
      <c r="Q54" s="24"/>
      <c r="R54" s="24"/>
      <c r="S54" s="24"/>
    </row>
    <row r="55" spans="1:31">
      <c r="A55" s="77"/>
      <c r="B55" s="81"/>
      <c r="C55" s="81"/>
      <c r="D55" s="81"/>
      <c r="E55" s="45"/>
      <c r="F55" s="45"/>
      <c r="G55" s="45"/>
      <c r="H55" s="45"/>
      <c r="I55" s="45"/>
      <c r="K55" s="46"/>
      <c r="L55" s="24"/>
      <c r="M55" s="24"/>
      <c r="N55" s="24"/>
      <c r="O55" s="24"/>
      <c r="P55" s="24"/>
      <c r="Q55" s="24"/>
      <c r="R55" s="24"/>
      <c r="S55" s="24"/>
    </row>
    <row r="56" spans="1:31" ht="33" customHeight="1">
      <c r="A56" s="24"/>
      <c r="B56" s="24"/>
      <c r="C56" s="24"/>
      <c r="D56" s="24"/>
      <c r="E56" s="24"/>
      <c r="F56" s="24"/>
      <c r="G56" s="24"/>
      <c r="H56" s="24"/>
      <c r="I56" s="24"/>
      <c r="J56" s="24"/>
      <c r="K56" s="24"/>
      <c r="L56" s="24"/>
      <c r="M56" s="24"/>
      <c r="N56" s="24"/>
      <c r="O56" s="24"/>
      <c r="P56" s="24"/>
      <c r="Q56" s="24"/>
      <c r="R56" s="24"/>
      <c r="S56" s="24"/>
    </row>
    <row r="57" spans="1:31" s="89" customFormat="1" ht="73.5" customHeight="1">
      <c r="A57" s="93"/>
      <c r="B57" s="48"/>
      <c r="C57" s="48"/>
      <c r="D57" s="48"/>
      <c r="E57" s="48"/>
      <c r="F57" s="48"/>
      <c r="G57" s="48"/>
      <c r="H57" s="48"/>
      <c r="I57" s="48"/>
      <c r="J57" s="48"/>
      <c r="K57" s="48"/>
      <c r="L57" s="48"/>
      <c r="M57" s="48"/>
      <c r="N57" s="48"/>
      <c r="O57" s="48"/>
      <c r="P57" s="48"/>
      <c r="Q57" s="48"/>
      <c r="R57" s="48"/>
      <c r="S57" s="48"/>
      <c r="T57" s="31"/>
      <c r="U57" s="31"/>
      <c r="V57" s="31"/>
      <c r="W57" s="31"/>
      <c r="X57" s="31"/>
      <c r="Y57" s="31"/>
      <c r="Z57" s="31"/>
      <c r="AA57" s="31"/>
      <c r="AB57" s="31"/>
      <c r="AC57" s="91"/>
      <c r="AD57" s="91"/>
      <c r="AE57" s="91"/>
    </row>
    <row r="58" spans="1:31" s="89" customFormat="1">
      <c r="A58" s="93"/>
      <c r="B58" s="48"/>
      <c r="C58" s="48"/>
      <c r="D58" s="48"/>
      <c r="E58" s="48"/>
      <c r="F58" s="48"/>
      <c r="G58" s="48"/>
      <c r="H58" s="48"/>
      <c r="I58" s="48"/>
      <c r="J58" s="48"/>
      <c r="K58" s="48"/>
      <c r="L58" s="48"/>
      <c r="M58" s="48"/>
      <c r="N58" s="48"/>
      <c r="O58" s="48"/>
      <c r="P58" s="48"/>
      <c r="Q58" s="48"/>
      <c r="R58" s="48"/>
      <c r="S58" s="48"/>
      <c r="T58" s="31"/>
      <c r="U58" s="31"/>
      <c r="V58" s="31"/>
      <c r="W58" s="31"/>
      <c r="X58" s="31"/>
      <c r="Y58" s="31"/>
      <c r="Z58" s="31"/>
      <c r="AA58" s="31"/>
      <c r="AB58" s="31"/>
      <c r="AC58" s="91"/>
      <c r="AD58" s="91"/>
      <c r="AE58" s="91"/>
    </row>
    <row r="59" spans="1:31" s="89" customFormat="1">
      <c r="A59" s="93"/>
      <c r="B59" s="48"/>
      <c r="C59" s="48"/>
      <c r="D59" s="48"/>
      <c r="E59" s="48"/>
      <c r="F59" s="48"/>
      <c r="G59" s="48"/>
      <c r="H59" s="48"/>
      <c r="I59" s="48"/>
      <c r="J59" s="48"/>
      <c r="K59" s="48"/>
      <c r="L59" s="48"/>
      <c r="M59" s="48"/>
      <c r="N59" s="48"/>
      <c r="O59" s="48"/>
      <c r="P59" s="48"/>
      <c r="Q59" s="48"/>
      <c r="R59" s="48"/>
      <c r="S59" s="48"/>
      <c r="T59" s="31"/>
      <c r="U59" s="31"/>
      <c r="V59" s="31"/>
      <c r="W59" s="31"/>
      <c r="X59" s="31"/>
      <c r="Y59" s="31"/>
      <c r="Z59" s="31"/>
      <c r="AA59" s="31"/>
      <c r="AB59" s="31"/>
      <c r="AC59" s="91"/>
      <c r="AD59" s="91"/>
      <c r="AE59" s="91"/>
    </row>
    <row r="60" spans="1:31">
      <c r="A60" s="29"/>
      <c r="B60" s="30"/>
      <c r="C60" s="30"/>
      <c r="D60" s="30"/>
      <c r="E60" s="30"/>
      <c r="F60" s="30"/>
      <c r="G60" s="30"/>
      <c r="H60" s="30"/>
      <c r="I60" s="30"/>
      <c r="J60" s="30"/>
      <c r="K60" s="30"/>
      <c r="L60" s="30"/>
      <c r="M60" s="30"/>
      <c r="N60" s="30"/>
      <c r="O60" s="30"/>
      <c r="P60" s="30"/>
      <c r="Q60" s="30"/>
      <c r="R60" s="30"/>
      <c r="S60" s="30"/>
      <c r="T60" s="31"/>
      <c r="U60" s="31"/>
      <c r="V60" s="31"/>
      <c r="W60" s="31"/>
      <c r="X60" s="31"/>
      <c r="Y60" s="31"/>
      <c r="Z60" s="31"/>
      <c r="AA60" s="31"/>
      <c r="AB60" s="31"/>
      <c r="AC60" s="27"/>
      <c r="AD60" s="27"/>
      <c r="AE60" s="27"/>
    </row>
    <row r="61" spans="1:31">
      <c r="A61" s="32"/>
      <c r="B61" s="33"/>
      <c r="C61" s="33"/>
      <c r="D61" s="33"/>
      <c r="E61" s="33"/>
      <c r="F61" s="33"/>
      <c r="G61" s="33"/>
      <c r="H61" s="33"/>
      <c r="I61" s="33"/>
      <c r="J61" s="33"/>
      <c r="K61" s="33"/>
      <c r="L61" s="33"/>
      <c r="M61" s="33"/>
      <c r="N61" s="33"/>
      <c r="O61" s="33"/>
      <c r="P61" s="33"/>
      <c r="Q61" s="33"/>
      <c r="R61" s="33"/>
      <c r="S61" s="33"/>
      <c r="T61" s="34"/>
      <c r="U61" s="34"/>
      <c r="V61" s="34"/>
      <c r="W61" s="34"/>
      <c r="X61" s="34"/>
      <c r="Y61" s="34"/>
      <c r="Z61" s="34"/>
      <c r="AA61" s="34"/>
      <c r="AB61" s="34"/>
      <c r="AC61" s="27"/>
      <c r="AD61" s="27"/>
      <c r="AE61" s="27"/>
    </row>
    <row r="62" spans="1:3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row>
    <row r="63" spans="1:31">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row>
  </sheetData>
  <mergeCells count="4">
    <mergeCell ref="A26:D26"/>
    <mergeCell ref="A53:D53"/>
    <mergeCell ref="B5:P5"/>
    <mergeCell ref="B32:P32"/>
  </mergeCells>
  <phoneticPr fontId="9" type="noConversion"/>
  <pageMargins left="0.74803149606299213" right="0.74803149606299213" top="0.47244094488188981" bottom="0.51181102362204722" header="0.51181102362204722" footer="0.51181102362204722"/>
  <pageSetup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Title of publication</vt:lpstr>
      <vt:lpstr>Table of Contents</vt:lpstr>
      <vt:lpstr>Table 1</vt:lpstr>
      <vt:lpstr>Table 2</vt:lpstr>
      <vt:lpstr>Table 3A(i)</vt:lpstr>
      <vt:lpstr>Table 3A(ii)</vt:lpstr>
      <vt:lpstr>Table 3B(i)</vt:lpstr>
      <vt:lpstr>Table 3B(ii)</vt:lpstr>
      <vt:lpstr>Table 4A (i) (ii)</vt:lpstr>
      <vt:lpstr>Table 4A (iii)</vt:lpstr>
      <vt:lpstr>Table 4B</vt:lpstr>
      <vt:lpstr>Table 4C </vt:lpstr>
      <vt:lpstr>Table 5A (i) (ii) </vt:lpstr>
      <vt:lpstr>Table 5A (iii)</vt:lpstr>
      <vt:lpstr>Table 5(B)</vt:lpstr>
      <vt:lpstr>Footnotes</vt:lpstr>
      <vt:lpstr>'Table 3A(i)'!Print_Area</vt:lpstr>
      <vt:lpstr>'Table 3A(ii)'!Print_Area</vt:lpstr>
      <vt:lpstr>'Table 4A (i) (ii)'!Print_Area</vt:lpstr>
      <vt:lpstr>'Table 4A (iii)'!Print_Area</vt:lpstr>
      <vt:lpstr>'Table 4B'!Print_Area</vt:lpstr>
      <vt:lpstr>'Table 4C '!Print_Area</vt:lpstr>
      <vt:lpstr>'Table 5(B)'!Print_Area</vt:lpstr>
      <vt:lpstr>'Table of Contents'!Print_Area</vt:lpstr>
    </vt:vector>
  </TitlesOfParts>
  <Company>SLC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odebeo</dc:creator>
  <cp:lastModifiedBy>soutare</cp:lastModifiedBy>
  <cp:lastPrinted>2016-06-16T07:32:25Z</cp:lastPrinted>
  <dcterms:created xsi:type="dcterms:W3CDTF">2011-01-24T14:03:13Z</dcterms:created>
  <dcterms:modified xsi:type="dcterms:W3CDTF">2017-06-02T10:57:44Z</dcterms:modified>
</cp:coreProperties>
</file>