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615" windowHeight="10815" tabRatio="868"/>
  </bookViews>
  <sheets>
    <sheet name="Title of publication" sheetId="23" r:id="rId1"/>
    <sheet name="Table of Contents" sheetId="24" r:id="rId2"/>
    <sheet name="Table 1" sheetId="20" r:id="rId3"/>
    <sheet name="Table 2" sheetId="21" r:id="rId4"/>
    <sheet name="Table 3A(i)" sheetId="16" r:id="rId5"/>
    <sheet name="Table 3A(ii)" sheetId="2" r:id="rId6"/>
    <sheet name="Table 3B(i)" sheetId="3" r:id="rId7"/>
    <sheet name="Table 3B(ii)" sheetId="8" r:id="rId8"/>
    <sheet name="Table 4A (i) (ii)" sheetId="6" r:id="rId9"/>
    <sheet name="Table 4A (iii)" sheetId="17" r:id="rId10"/>
    <sheet name="Table 4(B)" sheetId="14" r:id="rId11"/>
    <sheet name="Table 4(C) " sheetId="19" r:id="rId12"/>
    <sheet name="Table 5A (i) (ii) " sheetId="7" r:id="rId13"/>
    <sheet name="Table 5A (iii)" sheetId="18" r:id="rId14"/>
    <sheet name="Table 5(B)" sheetId="15" r:id="rId15"/>
    <sheet name="Footnotes" sheetId="22" r:id="rId16"/>
  </sheets>
  <definedNames>
    <definedName name="_xlnm.Print_Area" localSheetId="4">'Table 3A(i)'!$A$1:$P$48</definedName>
    <definedName name="_xlnm.Print_Area" localSheetId="5">'Table 3A(ii)'!$A$1:$P$33</definedName>
    <definedName name="_xlnm.Print_Area" localSheetId="10">'Table 4(B)'!$A$1:$I$60</definedName>
    <definedName name="_xlnm.Print_Area" localSheetId="11">'Table 4(C) '!$A$1:$K$67</definedName>
    <definedName name="_xlnm.Print_Area" localSheetId="8">'Table 4A (i) (ii)'!$A$1:$P$51</definedName>
    <definedName name="_xlnm.Print_Area" localSheetId="9">'Table 4A (iii)'!$A$1:$O$38</definedName>
    <definedName name="_xlnm.Print_Area" localSheetId="14">'Table 5(B)'!$A$1:$J$67</definedName>
    <definedName name="_xlnm.Print_Area" localSheetId="12">'Table 5A (i) (ii) '!$A$1:$Q$55</definedName>
    <definedName name="_xlnm.Print_Area" localSheetId="13">'Table 5A (iii)'!$A$1:$Q$45</definedName>
    <definedName name="_xlnm.Print_Area" localSheetId="1">'Table of Contents'!$A$1:$C$12</definedName>
  </definedNames>
  <calcPr calcId="125725"/>
</workbook>
</file>

<file path=xl/calcChain.xml><?xml version="1.0" encoding="utf-8"?>
<calcChain xmlns="http://schemas.openxmlformats.org/spreadsheetml/2006/main">
  <c r="P9" i="21"/>
  <c r="O9"/>
  <c r="N9"/>
  <c r="M9"/>
  <c r="L9"/>
</calcChain>
</file>

<file path=xl/sharedStrings.xml><?xml version="1.0" encoding="utf-8"?>
<sst xmlns="http://schemas.openxmlformats.org/spreadsheetml/2006/main" count="1788" uniqueCount="227">
  <si>
    <t>Total</t>
  </si>
  <si>
    <t xml:space="preserve">.  =  not applicable     -  = nil or negligible     ..  =  not available  </t>
  </si>
  <si>
    <t>Repayment Cohort</t>
  </si>
  <si>
    <t>Repayment Status</t>
  </si>
  <si>
    <t>Loan has been cancelled</t>
  </si>
  <si>
    <t>Tax Year of repayment</t>
  </si>
  <si>
    <t>As at end of tax year</t>
  </si>
  <si>
    <t>All ICR borrowers who have become liable to repay</t>
  </si>
  <si>
    <t>All ICR borrowers who made a repayment via HMRC</t>
  </si>
  <si>
    <t>All cohorts with at least one tax year processed</t>
  </si>
  <si>
    <t>Cohorts with no tax year processed as yet</t>
  </si>
  <si>
    <t xml:space="preserve">Source: Student Loans Company </t>
  </si>
  <si>
    <t xml:space="preserve">.  =  not applicable    -  = nil or negligible    ..  =  not available  </t>
  </si>
  <si>
    <t xml:space="preserve"> </t>
  </si>
  <si>
    <t>Account closed</t>
  </si>
  <si>
    <t>In the UK tax system</t>
  </si>
  <si>
    <t>Known to be in the UK</t>
  </si>
  <si>
    <t>Resident overseas</t>
  </si>
  <si>
    <t>Repayment status to be confirmed</t>
  </si>
  <si>
    <t>Fully repaid</t>
  </si>
  <si>
    <t>Status that does not require repayment at this point</t>
  </si>
  <si>
    <t>Repaying</t>
  </si>
  <si>
    <t>Defaulted in arrears</t>
  </si>
  <si>
    <t>Above earnings threshold for that country(of which)</t>
  </si>
  <si>
    <t>Below earnings threshold for that country</t>
  </si>
  <si>
    <t>All ICR borrowers who made a repayment to SLC</t>
  </si>
  <si>
    <t>This table shows the number of non UK European Union borrowers with an outstanding balance who are now liable to repay as at the end of each tax year since their liability to repay began. This table also shows the amount of outstanding debt and the average outstanding debt at the end of each tax year.
The average outstanding debt for those borrowers who are normally domiciled in the EU (other than UK) is significantly lower than that of those borrowers who are normally domiciled in the UK. This is because non UK EU borrowers are only eligible to take out a Tuition Fee Loan.  UK domiciled borrowers are also eligible to take out a Maintenance Loan for each year of study</t>
  </si>
  <si>
    <t xml:space="preserve">     </t>
  </si>
  <si>
    <t xml:space="preserve">Table 4C  shows the number of non-UK European Union ICR borrowers who made repayments directly to SLC. The table also shows the total amount repaid and the average amount repaid directly to SLC, other than via HMRC. 
The average repayments shown on table 4C is significantly higher than repayments made via HMRC as shown on table 4B.  This is because some EU borrowers have chosen to make direct repayments to repay their balance in full or make large lump sum repayments to reduce the balance.  Some of those repayments have been received before the borrower is due to start repayment. 
Direct repayments to SLC include voluntary repayments which can be made by borrowers who are not yet due to repay, and additional voluntary repayments from borrowers who are also making repayments via HMRC.  Direct repayments also include repayments from EU tuition loan borrowers who are living overseas, who are liable to repay, and are doing so via a repayment schedule.
Borrowers shown on table 4B, may also appear in table 4C if they have made repayments via HMRC in any of the tax years shown, and have also made repayments to the SLC directly.
</t>
  </si>
  <si>
    <t>2015 and beyond</t>
  </si>
  <si>
    <t xml:space="preserve">Table 4C(i) : EU - Number of ICR Student Loans borrowers making repayments directly to SLC </t>
  </si>
  <si>
    <t>Table 4C(ii) :  EU - Amount repaid by ICR Student Loans borrowers making repayments directly to SLC</t>
  </si>
  <si>
    <t>Table 4C(iii) : EU - Average amount repaid by ICR Student Loans borrowers making repayments directly to SLC</t>
  </si>
  <si>
    <t>Northern Ireland domiciled students studying in the UK and Republic of Ireland and EU students studying in Northern Ireland</t>
  </si>
  <si>
    <t>Financial years</t>
  </si>
  <si>
    <t>2012-13</t>
  </si>
  <si>
    <t>Income</t>
  </si>
  <si>
    <t>Contingent</t>
  </si>
  <si>
    <t xml:space="preserve">Loans </t>
  </si>
  <si>
    <t>Total amount outstanding (including loans not yet due for</t>
  </si>
  <si>
    <t>repayment) at start of financial year, including interest</t>
  </si>
  <si>
    <t xml:space="preserve">Reversal of previous year end timing adjustments </t>
  </si>
  <si>
    <t>Opening balance after adjustments</t>
  </si>
  <si>
    <t>PLUS</t>
  </si>
  <si>
    <t xml:space="preserve">Amount lent during financial year </t>
  </si>
  <si>
    <t xml:space="preserve">            of which:</t>
  </si>
  <si>
    <t xml:space="preserve">                 Maintenance Loans</t>
  </si>
  <si>
    <t xml:space="preserve">                Tuition Fee Loans </t>
  </si>
  <si>
    <t xml:space="preserve">               Tuition Fee Loans to EU students</t>
  </si>
  <si>
    <t>Administration charges applied during the financial year</t>
  </si>
  <si>
    <t>MINUS</t>
  </si>
  <si>
    <t xml:space="preserve">       of which:  </t>
  </si>
  <si>
    <t xml:space="preserve">                Repaid by customer to SLC</t>
  </si>
  <si>
    <t xml:space="preserve">                Reported by HMRC as collected via PAYE and Self Assessment</t>
  </si>
  <si>
    <t xml:space="preserve">                Refunded by SLC to customer</t>
  </si>
  <si>
    <t>Amount otherwise cancelled during the financial year</t>
  </si>
  <si>
    <t xml:space="preserve">                Because of age</t>
  </si>
  <si>
    <t xml:space="preserve">                Trivial balances</t>
  </si>
  <si>
    <t xml:space="preserve">                Other</t>
  </si>
  <si>
    <t xml:space="preserve">Total amount outstanding at the end of the financial year, </t>
  </si>
  <si>
    <t>Balance after adjustments</t>
  </si>
  <si>
    <t xml:space="preserve">  of which: </t>
  </si>
  <si>
    <t>Source: Student Loans Company</t>
  </si>
  <si>
    <t>Income Contingent Loans</t>
  </si>
  <si>
    <t>000s</t>
  </si>
  <si>
    <t>Fee Loans (Northern Ireland Domciled)</t>
  </si>
  <si>
    <t>Total Northern Ireland Loans</t>
  </si>
  <si>
    <t>Fee Loans (EU in Northern Ireland)</t>
  </si>
  <si>
    <t>Number of borrowers at beginning of the financial year</t>
  </si>
  <si>
    <t xml:space="preserve">       of which:</t>
  </si>
  <si>
    <t xml:space="preserve">Number of borrowers receiving refunds of repayments in financial year  </t>
  </si>
  <si>
    <t xml:space="preserve">             because of age</t>
  </si>
  <si>
    <t xml:space="preserve">             other</t>
  </si>
  <si>
    <t xml:space="preserve">      of which:</t>
  </si>
  <si>
    <t xml:space="preserve">            (A) Borrowers with accounts not yet liable for repayment </t>
  </si>
  <si>
    <r>
      <t xml:space="preserve">                </t>
    </r>
    <r>
      <rPr>
        <sz val="10"/>
        <rFont val="Arial"/>
        <family val="2"/>
      </rPr>
      <t xml:space="preserve"> of which</t>
    </r>
  </si>
  <si>
    <t xml:space="preserve">                             who have made one or more repayments</t>
  </si>
  <si>
    <t xml:space="preserve">                             who have made no repayments</t>
  </si>
  <si>
    <t xml:space="preserve">            (B) Borrowers with accounts being closed </t>
  </si>
  <si>
    <t xml:space="preserve">            (C) Borrowers with accounts liable for repayment</t>
  </si>
  <si>
    <t>This table shows the repayment status of Income Contingent loan borrowers at the end of the last three financial years.  Income Contingent loans have been available to UK domiciled borrowers from 1998/99.  The table shows the numbers of Northern Ireland domiciled borrowers with a maintenance loan , a fee loan and the total with either or both types of loan.  The table also shows the number of borrowers who are normally domiciled in the EU (outwith UK) who have borrowed a Fee Loan paid directly to the university or college attended to cover the cost of tuition.
The number of borrowers at the beginning differs from the the number at the end of the financial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 disability etc.</t>
  </si>
  <si>
    <t>2013-14</t>
  </si>
  <si>
    <t>-</t>
  </si>
  <si>
    <t>.</t>
  </si>
  <si>
    <t>[2] For PAYE or self employed repayers, interest is not applied to income contingent loan accounts until the SLC have received notification of the amounts collected by HMRC, which is usually within one year of the tax year the repayments relate to. Interest is then applied retrospectively to individuals' accounts by the SLC.</t>
  </si>
  <si>
    <t>[3] Early repayments include those which do not necessarily settle the account in full.</t>
  </si>
  <si>
    <t>[5] Constituent parts may not add to totals due to rounding.</t>
  </si>
  <si>
    <t>[6] The adjustments indicate transactions in the year affecting customer balances that has not been accounted for in the transaction lines above.</t>
  </si>
  <si>
    <t>[10] Each borrower has a loan account for each academic year of study in which they take out a loan.  The repayment status may be different for each loan account. Hence, a borrower may be counted in more than one repayment status and the total of the breakdown by repayment status will be higher than the total number of borrowers.</t>
  </si>
  <si>
    <t>Amount of interest added to loans during the financial year [2]</t>
  </si>
  <si>
    <t xml:space="preserve">                Because of death</t>
  </si>
  <si>
    <t xml:space="preserve">                Because of disability</t>
  </si>
  <si>
    <t xml:space="preserve">                Because of bankruptcy [4]</t>
  </si>
  <si>
    <t xml:space="preserve">                On completion of Individual Voluntary Arrangement (IVA) [4]</t>
  </si>
  <si>
    <t>including loans not yet due for repayment [2][5]</t>
  </si>
  <si>
    <t>Year-end reconciling adjustments [6]</t>
  </si>
  <si>
    <t xml:space="preserve">             because of death</t>
  </si>
  <si>
    <t xml:space="preserve">             because of disability</t>
  </si>
  <si>
    <t xml:space="preserve">             because of bankruptcy [4]</t>
  </si>
  <si>
    <t xml:space="preserve">             on completion of Individual Voluntary Arrangement (IVA) [4]</t>
  </si>
  <si>
    <t>All borrowers at the end of financial year [10]</t>
  </si>
  <si>
    <t>Total IC Loans [10]</t>
  </si>
  <si>
    <t>Borrowers who received Tuition Fee Loans as EU students studying in Northern Ireland [20]</t>
  </si>
  <si>
    <t>..</t>
  </si>
  <si>
    <t>Balance transfers</t>
  </si>
  <si>
    <t>[12] Borrowers who have fully repaid their loans but the account cannot be closed until the final HMRC return is received and/or the final refund is paid.</t>
  </si>
  <si>
    <t>[13] Borrowers who have had their loans cancelled but the account cannot be closed until the final HMRC return is received and/or the final refund is paid.</t>
  </si>
  <si>
    <t>[14] The repayment status is based on the information received from HMRC, on a monthly basis, relating to a past tax year or later information collected by SLC directly from the borrower.</t>
  </si>
  <si>
    <t>[16] EU students were not entitled to maintenance loans. They were entitled to Tuition Fee loans in academic year 2006/07 onwards.</t>
  </si>
  <si>
    <t>[17] Presentation of figures:</t>
  </si>
  <si>
    <t>[19] Borrowers in the UK tax system where HMRC does not have a record of any current employment at the 30th April - so latest employment status is to be determined.</t>
  </si>
  <si>
    <t>[20] Borrowers who are known to be overseas yet fail to supply the necessary information to allow SLC to set up an overseas repayment schedule for the customer are considered to be in arrears.</t>
  </si>
  <si>
    <t>[22] For UK Domiciled borrowers the largest  group in this category are those with no tax record at HMRC, For EU domiciled borrowers the largest group in this category are those with no national insurance number.</t>
  </si>
  <si>
    <t>[23] 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Northern Ireland portion of those estimated Student Loans deductions to the Northern Ireland Assembly Government.</t>
  </si>
  <si>
    <t>[24] After the tax year is over the employers pass details of repayments per borrower to HMRC in P14 returns. HMRC pass this information on to SLC when they have validated it. SLC receives this information at various times after the tax year is over.</t>
  </si>
  <si>
    <t>[26] Repayments other than via HMRC are those which have been made directly to SLC. It may include voluntary repayments which can be made by borrowers who are not yet due to repay, and additional voluntary repayments from borrowers who are also making repayments via HMRC.  Direct repayments also include repayments from borrowers who reside overseas, who are liable to repay, and are doing so via a repayment schedule. Both UK and non-UK EU domiciled borrowers may make scheduled overseas repayments.</t>
  </si>
  <si>
    <t xml:space="preserve">Number of borrowers with accounts closed due to full repayment in financial year </t>
  </si>
  <si>
    <t xml:space="preserve">Number of borrowers with accounts cancelled in financial year  </t>
  </si>
  <si>
    <t xml:space="preserve">             paid off before liability for repayment had arisen </t>
  </si>
  <si>
    <t xml:space="preserve">New borrowers in financial year </t>
  </si>
  <si>
    <t>Maintenance Loans [11]</t>
  </si>
  <si>
    <t xml:space="preserve">                             who have fully repaid [12]</t>
  </si>
  <si>
    <t xml:space="preserve">                             who are having their account cancelled [13]</t>
  </si>
  <si>
    <t>Borrowers who received loans as Northern Ireland domiciled students studying in the UK or as EU students studying in Northern Ireland [16]</t>
  </si>
  <si>
    <t>Number of borrowers in thousands [17]</t>
  </si>
  <si>
    <t>Above earnings threshold or has made a repayment in last tax year [18]</t>
  </si>
  <si>
    <t>Below earnings threshold in the last tax year [18]</t>
  </si>
  <si>
    <t>No live employment at HMRC 
&lt;90 days [19]</t>
  </si>
  <si>
    <t>Awaiting first year tax return to determine if earnings above threshold [18]</t>
  </si>
  <si>
    <t>No details of income provided so Placed in arrears [20]</t>
  </si>
  <si>
    <t>Not currently repaying - Further information being sought[21][22]</t>
  </si>
  <si>
    <t>Number of borrowers as a percentage of the cohort total [17]</t>
  </si>
  <si>
    <t>No live employment at HMRC    &gt;90 days           [19]</t>
  </si>
  <si>
    <t>Borrowers who received  Tuition Fee Loans as EU students studying in Northern Ireland [16]</t>
  </si>
  <si>
    <t>No live employment at HMRC 
&lt;90 days   [19]</t>
  </si>
  <si>
    <t>Number of borrowers [17]</t>
  </si>
  <si>
    <t>No live employment at HMRC    &gt;90 days  [19]</t>
  </si>
  <si>
    <t>Table 4A(i): UK and EU: Number of ICR Student Loans borrowers making repayments via HMRC [23]</t>
  </si>
  <si>
    <t>Number of borrowers repaying in 000s [17]</t>
  </si>
  <si>
    <t>Table 4A(ii): UK and EU: Amount repaid by ICR Student Loans borrowers making repayments via HMRC [23]</t>
  </si>
  <si>
    <t>Amount of repayment in £ millions [17]</t>
  </si>
  <si>
    <t>Table 4A(iii): UK and EU: Average amount repaid by ICR Student Loans borrowers making repayments via HMRC [23]</t>
  </si>
  <si>
    <t>Average amount of repayment per borrower in £ [17]</t>
  </si>
  <si>
    <t>Table 4B(i) : EU - Number of ICR Student Loans borrowers making repayments via HMRC [23]</t>
  </si>
  <si>
    <t>Borrowers who received Tuition Fee Loans as EU students studying in Northern Ireland[16]</t>
  </si>
  <si>
    <t>Number of borrowers repaying [17]</t>
  </si>
  <si>
    <t>Table 4B(ii): EU - Amount repaid by ICR Student Loans borrowers making repayments via HMRC [23]</t>
  </si>
  <si>
    <t>Amount of repayment in £000s [17]</t>
  </si>
  <si>
    <t>Table 4B(iii): EU - Average amount repaid by ICR Student Loans borrowers making repayments via HMRC [23]</t>
  </si>
  <si>
    <t>Borrowers who received Tuition Fee Loans as EU students studying in Northern Ireland [16]</t>
  </si>
  <si>
    <t>Borrowers who received Tuition Fee Loans as EU students studying in Northern Ireland [16][17]</t>
  </si>
  <si>
    <t>Net repayments posted during the financial year</t>
  </si>
  <si>
    <t>2014-15</t>
  </si>
  <si>
    <t>Table 1 : Student Loan outlay and repayments: financial years 2012-13 to 2014-15 [1]: amounts (£000)</t>
  </si>
  <si>
    <t>Table 3: ICR Student Loans borrowers liable to repay by repayment cohort and repayment status [14] as at 30/04/2015 [15]</t>
  </si>
  <si>
    <t xml:space="preserve">Table 3A(i): UK and EU: Number of ICR Student Loans borrowers liable to repay  </t>
  </si>
  <si>
    <t xml:space="preserve">Table 3A(ii): UK and EU: Percentage of ICR Student Loans borrowers liable to repay  </t>
  </si>
  <si>
    <t>Table 3B(i): EU: Number of ICR Tuition Fee Loan borrowers [16] liable to repay</t>
  </si>
  <si>
    <t xml:space="preserve">Table 3B(ii): EU: Percentage of ICR Tuition Fee Loan  borrowers [20] liable to repay </t>
  </si>
  <si>
    <t>Table 3 : ICR Student Loans borrowers  liable to repay  by repayment cohort and repayment status [18] as at 30/04/2015 [19]</t>
  </si>
  <si>
    <t xml:space="preserve">                Repaid earlier than required [3]</t>
  </si>
  <si>
    <t xml:space="preserve">            (a) balance incurred as an Northern Ireland domicile</t>
  </si>
  <si>
    <t xml:space="preserve">                   of which:balance not yet liable for repayment</t>
  </si>
  <si>
    <t xml:space="preserve">                   of which: balance liable for repayment</t>
  </si>
  <si>
    <t xml:space="preserve">                                  of which: loan balance on accounts in arrears</t>
  </si>
  <si>
    <t xml:space="preserve">                                             of which: Overdue Debt on accounts in arrears [7]</t>
  </si>
  <si>
    <t xml:space="preserve">            (a) balance incurred as an EU domicile</t>
  </si>
  <si>
    <t>This table represents the amount of student loans paid out to Northern Ireland domiciled students and non UK EU domiciled students in financial year 2012-13  to 2014-15. Students who are normally domiciled in the EU outside of the UK are eligible for Tuition Fee Loans only which are paid directly to the university or college which they attend.
This table also shows the amount of loans repaid in each of the financial years by former students who are now liable to repay their student loan debt. Students become liable to repay their loans from the April after graduation, or for those who do not graduate, the April following the date the student withdraws from the course.</t>
  </si>
  <si>
    <t>Table 2 : Student Loan outlay and repayments: Financial years 2012-13 to 2014-15: borrower activity</t>
  </si>
  <si>
    <t>The 2010 repayment cohort is the first cohort to include non-UK EU borrowers who entered under the 2006/07 tuition fee regime and completd a three year degree course.</t>
  </si>
  <si>
    <t xml:space="preserve">Borrowers in the earlier cohorts would have been on shorter courses or withdrew early from their course. </t>
  </si>
  <si>
    <t>TABLE OF CONTENTS</t>
  </si>
  <si>
    <t>Table 1: Student Loan outlay and repayments: Financial years 2012-13 to 2014-15: amounts</t>
  </si>
  <si>
    <t>Table 2: Student Loan outlay and repayments: Financial years 2012-13 to 2014-15: borrower activity</t>
  </si>
  <si>
    <t>Table 3: ICR Student Loans borrowers liable to repay by repayment cohort and repayment status as at 30/04/2015</t>
  </si>
  <si>
    <t>Table 4: ICR Student Loans borrowers making repayments via HMRC by repayment cohort and tax year as at 30/04/2015</t>
  </si>
  <si>
    <t>Table 5: ICR Student Loans borrowers with a Loan Balance by repayment cohort and tax year as at 30/04/2015</t>
  </si>
  <si>
    <t>Footnotes</t>
  </si>
  <si>
    <t>Table 4A: ICR Student Loans borrowers making repayments via HMRC [23] by repayment cohort and tax year [24] as at 30/04/2015 [15]</t>
  </si>
  <si>
    <t>Income Threshold</t>
  </si>
  <si>
    <t>2000-01</t>
  </si>
  <si>
    <t>2001-02</t>
  </si>
  <si>
    <t>2002-03</t>
  </si>
  <si>
    <t>2003-04</t>
  </si>
  <si>
    <t>2004-05</t>
  </si>
  <si>
    <t xml:space="preserve">2005-06 </t>
  </si>
  <si>
    <t>2006-07</t>
  </si>
  <si>
    <t>2007-08</t>
  </si>
  <si>
    <t>2008-09</t>
  </si>
  <si>
    <t>2009-10</t>
  </si>
  <si>
    <t>2010-11</t>
  </si>
  <si>
    <t>2011-12</t>
  </si>
  <si>
    <t>[25]</t>
  </si>
  <si>
    <t>These tables show the repayments made by ICR borrowers via HMRC in tax years up to and including tax year 2013-14 as known by SLC at 30/04/2015.
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The average repayment amount dipped for most cohorts in tax year 2005-06 when the repayment threshold was revised from 9% of earning above £10,000,  to 9% of earnings above £15,000. The effect can be seen in table 4A (i), (ii) and (iii).
The stated number of borrowers making repayments, the amounts repaid and the average repayment as shown above will  further change as  awaited repayment notifications are posted for tax year 2013-14 (and possibly for earlier tax years).</t>
  </si>
  <si>
    <t>Table 4B: EU - ICR Student Loans borrowers making repayments via HMRC [23] by repayment cohort and tax year [24] as at 30/04/2015 [15]</t>
  </si>
  <si>
    <t xml:space="preserve">Table 4B  shows the number of non-UK (EU) ICR Tuition Fee Loan borrowers working in the UK who made repayments via HMRC in tax years up to and including tax year 2013-14 as known by SLC at 30/04/2015.  It represents the amount due for repayment and is a proportion of earnings in the tax year. This table also shows the total amount repaid and the average repayment amount for each repayment cohort and tax year.
Borrowers shown on table 4B, may also appear in table 4C if they have made repayments via HMRC in any of the tax years shown, and have also made repayments to the SLC directly.
</t>
  </si>
  <si>
    <t xml:space="preserve">Table 4C: EU - ICR Student Loans borrowers making repayments directly to SLC [26] by repayment cohort and tax year as at 30/03/2015 </t>
  </si>
  <si>
    <t>1999-00</t>
  </si>
  <si>
    <t>Table 5A: ICR Student Loans borrowers with a Loan Balance [27] by repayment cohort and tax year [24] as at 30/04/2015 [15]</t>
  </si>
  <si>
    <t>Table 5A(i): UK and EU: Number of ICR Student Loans borrowers [14] with a Loan Balance [15]</t>
  </si>
  <si>
    <t>Number of borrowers with a Loan Balance in 000s [17]</t>
  </si>
  <si>
    <t>All ICR borrowers with a Loan Balance</t>
  </si>
  <si>
    <t>Table 5A(ii): UK and EU: Amount owed by ICR Student Loans borrowers with a Loan Balance [27]</t>
  </si>
  <si>
    <t>Loan Balance in £ millions [17]</t>
  </si>
  <si>
    <t>Table  5A: ICR Student Loans borrowers with a Loan Balance [27] by repayment cohort and tax year [24] as at 30/04/2015 [15]</t>
  </si>
  <si>
    <t>Table 5A(iii): UK and EU: Average amount owed by ICR Student Loans borrowers with a Loan Balance [27]</t>
  </si>
  <si>
    <t>Average Loan Balance in £ [17]</t>
  </si>
  <si>
    <t xml:space="preserve">These tables show the Loan Balances for ICR borrowers now liable to repay as at the end of each tax year since their liability to repay began.
The balance for each cohort is known at the point when they become liable to repay. To know the balance one year later we have to allow an additional year for the repayment notification information to pass from HMRC to SLC. Hence, in this publication there is no update for the balance of the 2014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Example- postgraduate teacher training courses.  That additional balance is also included in the statistics above and explains why the Loan Balance increases in the years after entering repayment rather than decreasing as may be expected. 
The effect of interest applied in the financial year also may outweigh the amount repaid for some customers in this first year or two of repayment which will also contribute to an increasing Loan Balance after repayment.
The 2000 repayment cohort is atypicial as it represents a higher proportion of borrowers who withdrew from their course and or who were on a one year course of study.
</t>
  </si>
  <si>
    <t>Number of borrowers with a Loan Balance [17]</t>
  </si>
  <si>
    <t>Table  5B: EU - ICR Student Loans borrowers with a Loan Balance by repayment cohort and tax year [24] as at 30/04/2015 [15]</t>
  </si>
  <si>
    <t>Loan Balance in £ 000s [17]</t>
  </si>
  <si>
    <t xml:space="preserve">Table 5B(iii): EU: Average Loan Balance of ICR Student Loans borrowers </t>
  </si>
  <si>
    <t>Table 5B(i): EU: Number of ICR Student Loans borrowers with a Loan Balance</t>
  </si>
  <si>
    <t xml:space="preserve">Table 5B(ii): EU: Loan Balance of ICR Student Loans borrowers </t>
  </si>
  <si>
    <t xml:space="preserve">[1] Repayments of Income Contingent Loans are shown in the financial year when they are posted to customer accounts. The SLC are notified of repayments by HMRC usually within one year of the end of the tax year to which they relate. Hence, the repayments shown in 2014-15 are mainly for tax year 2013-14. The interest added for customers in repayment in 2014-15 is mainly for tax year 2013-14. The interest added for customers not yet in repayment in 2014-15 will be for tax year 2014-15. </t>
  </si>
  <si>
    <t xml:space="preserve">[4] The functionality for processing write-offs due to bankruptcy and on completion of an IVA were put in place in financial year 2007-08. A number of such write-offs dating back to previous financial years were processed and included in the 2008-09 figures. Clarification of the applicability of insolvency rules has led to the release of cancellations for a further batch of historic bankruptcy and IVA cases in 2013-14.  </t>
  </si>
  <si>
    <t>[11] Borrowers with income contingent loans are shown in the table by their known status at the end of the financial year.  The SLC are notified of borrowers' repayments by HMRC usually within one year of the end of the tax year they relate to, e.g. there will be some borrowers who have repaid their accounts in full in the financial year but this will not be reported until the latest repayment notification is received from HMRC. Income contingent loans include hardship loans and part-time loans.</t>
  </si>
  <si>
    <t>[15] The status as at the end of April 2015 incorporates the effect of an assumption for tax year 2013-14 of zero repayments where no HMRC tax information has been received for that tax year. Subsequent receipt of information will change the known repayment status as at the end of that tax year.</t>
  </si>
  <si>
    <t>[18] Those borrowers who are known to be in UK employment at the end of April 2015 are allocated into earnings categories based on the 2013-14 tax returns.</t>
  </si>
  <si>
    <t>[21] Borrowers at the 30th April, not repaying because their account is still with SLC to resolve or there is no tax record for them at HMRC.</t>
  </si>
  <si>
    <t>[25] The earnings threshold was raised from £10,000 to £15,000 at the start of tax year 2005-06. It stayed static until the start of tax year 2012-13 where annual increases were introduced.</t>
  </si>
  <si>
    <t>[8] The loan balance for those EU borrowers who are yet to reach their statutory repayment due date.</t>
  </si>
  <si>
    <t>[9] The loan balance for those EU borrowers who have reached their Statutory Repayment due date and are now liable to repay their loan balance.</t>
  </si>
  <si>
    <t>For tables showing both Northern Ireland and non-UK EU domiciled borrowers: Number of borrowers less than 50,  amounts or loan repaid/ or loan loan balance less than £50,000, and percentage less than 0.5% are all denoted as negligible. Average amounts will be suppressed if the total amount and the number of borrowers are both negligible, otherwise shown rounded to the nearest £10.</t>
  </si>
  <si>
    <t>For tables showing only non-UK EU domiciled borrowers: Number of borrowers less than 8,  amounts or loan repaid/ or loan loan balance less than £50, and percentage less than 0.5% are all denoted as negligible. Average amounts will be suppressed if the total amount and the number of borrowers are both negligible, otherwise shown rounded to the nearest £10.</t>
  </si>
  <si>
    <t>[27] The outstanding loan balance is reduced by repayments and cancellations. It is increased by the effect of interest and further loans taken out.</t>
  </si>
  <si>
    <t>[7] The Overdue Debt is the overdue part of the Loan Balance on accounts that are in arrears status at the end of financial year.</t>
  </si>
</sst>
</file>

<file path=xl/styles.xml><?xml version="1.0" encoding="utf-8"?>
<styleSheet xmlns="http://schemas.openxmlformats.org/spreadsheetml/2006/main">
  <numFmts count="5">
    <numFmt numFmtId="6" formatCode="&quot;£&quot;#,##0;[Red]\-&quot;£&quot;#,##0"/>
    <numFmt numFmtId="43" formatCode="_-* #,##0.00_-;\-* #,##0.00_-;_-* &quot;-&quot;??_-;_-@_-"/>
    <numFmt numFmtId="164" formatCode="#,##0.0"/>
    <numFmt numFmtId="165" formatCode="_-* #,##0.0_-;\-* #,##0.0_-;_-* &quot;-&quot;??_-;_-@_-"/>
    <numFmt numFmtId="166" formatCode="[$-F800]dddd\,\ mmmm\ dd\,\ yyyy"/>
  </numFmts>
  <fonts count="36">
    <font>
      <sz val="10"/>
      <name val="Arial"/>
    </font>
    <font>
      <sz val="11"/>
      <color theme="1"/>
      <name val="Calibri"/>
      <family val="2"/>
      <scheme val="minor"/>
    </font>
    <font>
      <sz val="10"/>
      <name val="Arial"/>
      <family val="2"/>
    </font>
    <font>
      <sz val="10"/>
      <name val="MS Sans Serif"/>
      <family val="2"/>
    </font>
    <font>
      <b/>
      <sz val="8"/>
      <name val="Arial"/>
      <family val="2"/>
    </font>
    <font>
      <b/>
      <sz val="8"/>
      <name val="MS Sans Serif"/>
      <family val="2"/>
    </font>
    <font>
      <sz val="8"/>
      <name val="Arial"/>
      <family val="2"/>
    </font>
    <font>
      <sz val="8"/>
      <name val="MS Sans Serif"/>
      <family val="2"/>
    </font>
    <font>
      <i/>
      <sz val="8"/>
      <name val="Arial"/>
      <family val="2"/>
    </font>
    <font>
      <sz val="8"/>
      <name val="Arial"/>
      <family val="2"/>
    </font>
    <font>
      <b/>
      <sz val="8"/>
      <color indexed="10"/>
      <name val="Arial"/>
      <family val="2"/>
    </font>
    <font>
      <b/>
      <sz val="8"/>
      <color indexed="10"/>
      <name val="MS Sans Serif"/>
      <family val="2"/>
    </font>
    <font>
      <b/>
      <sz val="10"/>
      <name val="Arial"/>
      <family val="2"/>
    </font>
    <font>
      <b/>
      <sz val="9"/>
      <name val="Arial"/>
      <family val="2"/>
    </font>
    <font>
      <b/>
      <sz val="9"/>
      <name val="MS Sans Serif"/>
      <family val="2"/>
    </font>
    <font>
      <sz val="9"/>
      <name val="Arial"/>
      <family val="2"/>
    </font>
    <font>
      <sz val="9"/>
      <name val="Arial"/>
      <family val="2"/>
    </font>
    <font>
      <sz val="9"/>
      <name val="MS Sans Serif"/>
      <family val="2"/>
    </font>
    <font>
      <i/>
      <sz val="9"/>
      <name val="Arial"/>
      <family val="2"/>
    </font>
    <font>
      <sz val="10"/>
      <name val="Arial"/>
      <family val="2"/>
    </font>
    <font>
      <b/>
      <sz val="12"/>
      <name val="Arial"/>
      <family val="2"/>
    </font>
    <font>
      <b/>
      <sz val="11"/>
      <name val="Arial"/>
      <family val="2"/>
    </font>
    <font>
      <sz val="10"/>
      <name val="MS Sans Serif"/>
      <family val="2"/>
    </font>
    <font>
      <b/>
      <sz val="10"/>
      <color indexed="8"/>
      <name val="Arial"/>
      <family val="2"/>
    </font>
    <font>
      <i/>
      <sz val="10"/>
      <name val="Arial"/>
      <family val="2"/>
    </font>
    <font>
      <sz val="9"/>
      <color indexed="8"/>
      <name val="Arial"/>
      <family val="2"/>
    </font>
    <font>
      <i/>
      <sz val="9"/>
      <color indexed="8"/>
      <name val="Arial"/>
      <family val="2"/>
    </font>
    <font>
      <b/>
      <sz val="11"/>
      <color rgb="FFFF0000"/>
      <name val="Arial"/>
      <family val="2"/>
    </font>
    <font>
      <sz val="10"/>
      <color indexed="8"/>
      <name val="Arial"/>
      <family val="2"/>
    </font>
    <font>
      <b/>
      <u/>
      <sz val="14"/>
      <name val="Arial"/>
      <family val="2"/>
    </font>
    <font>
      <b/>
      <u/>
      <sz val="14"/>
      <color rgb="FF000000"/>
      <name val="Arial"/>
      <family val="2"/>
    </font>
    <font>
      <sz val="12"/>
      <name val="Arial"/>
      <family val="2"/>
    </font>
    <font>
      <u/>
      <sz val="10"/>
      <color theme="10"/>
      <name val="Arial"/>
      <family val="2"/>
    </font>
    <font>
      <u/>
      <sz val="12"/>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style="thick">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ck">
        <color indexed="64"/>
      </left>
      <right style="thick">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thin">
        <color indexed="64"/>
      </right>
      <top/>
      <bottom/>
      <diagonal/>
    </border>
    <border>
      <left style="thick">
        <color indexed="64"/>
      </left>
      <right style="thin">
        <color indexed="64"/>
      </right>
      <top/>
      <bottom/>
      <diagonal/>
    </border>
    <border>
      <left style="thick">
        <color indexed="64"/>
      </left>
      <right style="thick">
        <color indexed="64"/>
      </right>
      <top/>
      <bottom/>
      <diagonal/>
    </border>
    <border>
      <left style="thick">
        <color indexed="64"/>
      </left>
      <right/>
      <top/>
      <bottom/>
      <diagonal/>
    </border>
    <border>
      <left/>
      <right style="thick">
        <color indexed="64"/>
      </right>
      <top style="thin">
        <color indexed="64"/>
      </top>
      <bottom style="thin">
        <color indexed="64"/>
      </bottom>
      <diagonal/>
    </border>
    <border>
      <left style="thin">
        <color indexed="64"/>
      </left>
      <right style="thick">
        <color indexed="64"/>
      </right>
      <top/>
      <bottom/>
      <diagonal/>
    </border>
    <border>
      <left/>
      <right style="medium">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s>
  <cellStyleXfs count="21">
    <xf numFmtId="0" fontId="0" fillId="0" borderId="0"/>
    <xf numFmtId="43" fontId="2" fillId="0" borderId="0" applyFont="0" applyFill="0" applyBorder="0" applyAlignment="0" applyProtection="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19" fillId="0" borderId="0"/>
    <xf numFmtId="43" fontId="19" fillId="0" borderId="0" applyFont="0" applyFill="0" applyBorder="0" applyAlignment="0" applyProtection="0"/>
    <xf numFmtId="0" fontId="28" fillId="0" borderId="0"/>
    <xf numFmtId="0" fontId="19" fillId="0" borderId="0"/>
    <xf numFmtId="0" fontId="19" fillId="0" borderId="0"/>
    <xf numFmtId="0" fontId="19" fillId="0" borderId="0"/>
    <xf numFmtId="0" fontId="28" fillId="0" borderId="0"/>
    <xf numFmtId="0" fontId="1" fillId="0" borderId="0"/>
    <xf numFmtId="0" fontId="32" fillId="0" borderId="0" applyNumberFormat="0" applyFill="0" applyBorder="0" applyAlignment="0" applyProtection="0">
      <alignment vertical="top"/>
      <protection locked="0"/>
    </xf>
  </cellStyleXfs>
  <cellXfs count="543">
    <xf numFmtId="0" fontId="0" fillId="0" borderId="0" xfId="0"/>
    <xf numFmtId="0" fontId="0" fillId="2" borderId="0" xfId="0" applyFill="1"/>
    <xf numFmtId="0" fontId="6" fillId="2" borderId="0" xfId="4" applyFont="1" applyFill="1" applyAlignment="1">
      <alignment wrapText="1"/>
    </xf>
    <xf numFmtId="0" fontId="7" fillId="2" borderId="0" xfId="4" applyFont="1" applyFill="1" applyAlignment="1">
      <alignment wrapText="1"/>
    </xf>
    <xf numFmtId="0" fontId="6" fillId="2" borderId="0" xfId="4" applyFont="1" applyFill="1"/>
    <xf numFmtId="0" fontId="6" fillId="2" borderId="0" xfId="4" applyFont="1" applyFill="1" applyBorder="1" applyAlignment="1">
      <alignment wrapText="1"/>
    </xf>
    <xf numFmtId="0" fontId="7" fillId="2" borderId="0" xfId="4" applyFont="1" applyFill="1" applyBorder="1" applyAlignment="1">
      <alignment horizontal="right" wrapText="1"/>
    </xf>
    <xf numFmtId="0" fontId="6" fillId="2" borderId="0" xfId="4" applyFont="1" applyFill="1" applyBorder="1" applyAlignment="1">
      <alignment horizontal="right" wrapText="1"/>
    </xf>
    <xf numFmtId="0" fontId="7" fillId="2" borderId="0" xfId="4" applyFont="1" applyFill="1" applyBorder="1" applyAlignment="1"/>
    <xf numFmtId="164" fontId="8" fillId="2" borderId="0" xfId="4" applyNumberFormat="1" applyFont="1" applyFill="1" applyAlignment="1">
      <alignment wrapText="1"/>
    </xf>
    <xf numFmtId="0" fontId="6" fillId="2" borderId="0" xfId="4" applyFont="1" applyFill="1" applyAlignment="1">
      <alignment horizontal="right"/>
    </xf>
    <xf numFmtId="0" fontId="4" fillId="2" borderId="0" xfId="5" applyFont="1" applyFill="1" applyAlignment="1">
      <alignment wrapText="1"/>
    </xf>
    <xf numFmtId="0" fontId="5" fillId="2" borderId="0" xfId="5" applyFont="1" applyFill="1" applyAlignment="1">
      <alignment wrapText="1"/>
    </xf>
    <xf numFmtId="0" fontId="4" fillId="2" borderId="0" xfId="5" applyFont="1" applyFill="1"/>
    <xf numFmtId="0" fontId="6" fillId="2" borderId="0" xfId="5" applyFont="1" applyFill="1" applyAlignment="1">
      <alignment wrapText="1"/>
    </xf>
    <xf numFmtId="0" fontId="6" fillId="2" borderId="0" xfId="5" applyFont="1" applyFill="1" applyBorder="1" applyAlignment="1">
      <alignment wrapText="1"/>
    </xf>
    <xf numFmtId="0" fontId="7" fillId="2" borderId="0" xfId="5" applyFont="1" applyFill="1" applyBorder="1" applyAlignment="1">
      <alignment horizontal="right" wrapText="1"/>
    </xf>
    <xf numFmtId="0" fontId="6" fillId="2" borderId="0" xfId="5" applyFont="1" applyFill="1" applyBorder="1" applyAlignment="1">
      <alignment horizontal="right" wrapText="1"/>
    </xf>
    <xf numFmtId="0" fontId="7" fillId="2" borderId="0" xfId="5" applyFont="1" applyFill="1" applyBorder="1" applyAlignment="1"/>
    <xf numFmtId="164" fontId="8" fillId="2" borderId="0" xfId="5" applyNumberFormat="1" applyFont="1" applyFill="1" applyAlignment="1">
      <alignment wrapText="1"/>
    </xf>
    <xf numFmtId="0" fontId="10" fillId="2" borderId="0" xfId="4" applyFont="1" applyFill="1" applyAlignment="1">
      <alignment wrapText="1"/>
    </xf>
    <xf numFmtId="0" fontId="11" fillId="2" borderId="0" xfId="4" applyFont="1" applyFill="1" applyAlignment="1">
      <alignment wrapText="1"/>
    </xf>
    <xf numFmtId="0" fontId="10" fillId="2" borderId="0" xfId="4" applyFont="1" applyFill="1"/>
    <xf numFmtId="0" fontId="6" fillId="2" borderId="0" xfId="4" applyFont="1" applyFill="1" applyBorder="1" applyAlignment="1">
      <alignment horizontal="center" wrapText="1"/>
    </xf>
    <xf numFmtId="0" fontId="15" fillId="2" borderId="0" xfId="0" applyFont="1" applyFill="1"/>
    <xf numFmtId="0" fontId="13" fillId="2" borderId="0" xfId="7" applyFont="1" applyFill="1"/>
    <xf numFmtId="0" fontId="16" fillId="2" borderId="0" xfId="7" applyFont="1" applyFill="1" applyAlignment="1">
      <alignment horizontal="left"/>
    </xf>
    <xf numFmtId="0" fontId="0" fillId="2" borderId="0" xfId="0" applyFill="1" applyBorder="1"/>
    <xf numFmtId="0" fontId="6" fillId="2" borderId="0" xfId="8" applyFont="1" applyFill="1" applyBorder="1" applyAlignment="1">
      <alignment horizontal="center" wrapText="1"/>
    </xf>
    <xf numFmtId="1" fontId="6" fillId="2" borderId="0" xfId="8" applyNumberFormat="1" applyFont="1" applyFill="1" applyBorder="1"/>
    <xf numFmtId="164" fontId="6" fillId="2" borderId="0" xfId="8" applyNumberFormat="1" applyFont="1" applyFill="1" applyBorder="1" applyAlignment="1">
      <alignment horizontal="right" wrapText="1"/>
    </xf>
    <xf numFmtId="3" fontId="6" fillId="2" borderId="0" xfId="8" applyNumberFormat="1" applyFont="1" applyFill="1" applyBorder="1" applyAlignment="1">
      <alignment horizontal="right" wrapText="1"/>
    </xf>
    <xf numFmtId="3" fontId="4" fillId="2" borderId="0" xfId="8" applyNumberFormat="1" applyFont="1" applyFill="1" applyBorder="1" applyAlignment="1">
      <alignment wrapText="1"/>
    </xf>
    <xf numFmtId="164" fontId="4" fillId="2" borderId="0" xfId="8" applyNumberFormat="1" applyFont="1" applyFill="1" applyBorder="1" applyAlignment="1">
      <alignment horizontal="right" wrapText="1"/>
    </xf>
    <xf numFmtId="3" fontId="4" fillId="2" borderId="0" xfId="8" applyNumberFormat="1" applyFont="1" applyFill="1" applyBorder="1" applyAlignment="1">
      <alignment horizontal="right" wrapText="1"/>
    </xf>
    <xf numFmtId="0" fontId="13" fillId="2" borderId="0" xfId="8" applyFont="1" applyFill="1" applyAlignment="1">
      <alignment wrapText="1"/>
    </xf>
    <xf numFmtId="0" fontId="14" fillId="2" borderId="0" xfId="8" applyFont="1" applyFill="1" applyAlignment="1">
      <alignment wrapText="1"/>
    </xf>
    <xf numFmtId="0" fontId="13" fillId="2" borderId="0" xfId="8" applyFont="1" applyFill="1"/>
    <xf numFmtId="0" fontId="16" fillId="2" borderId="0" xfId="8" applyFont="1" applyFill="1" applyAlignment="1">
      <alignment wrapText="1"/>
    </xf>
    <xf numFmtId="0" fontId="17" fillId="2" borderId="0" xfId="8" applyFont="1" applyFill="1" applyAlignment="1">
      <alignment wrapText="1"/>
    </xf>
    <xf numFmtId="0" fontId="16" fillId="2" borderId="0" xfId="8" applyFont="1" applyFill="1"/>
    <xf numFmtId="0" fontId="16" fillId="2" borderId="0" xfId="8" applyFont="1" applyFill="1" applyBorder="1" applyAlignment="1">
      <alignment wrapText="1"/>
    </xf>
    <xf numFmtId="0" fontId="16" fillId="2" borderId="0" xfId="8" applyFont="1" applyFill="1" applyBorder="1" applyAlignment="1">
      <alignment horizontal="right" wrapText="1"/>
    </xf>
    <xf numFmtId="0" fontId="17" fillId="2" borderId="0" xfId="8" applyFont="1" applyFill="1" applyBorder="1" applyAlignment="1">
      <alignment horizontal="right" wrapText="1"/>
    </xf>
    <xf numFmtId="0" fontId="17" fillId="2" borderId="0" xfId="8" applyFont="1" applyFill="1" applyBorder="1" applyAlignment="1"/>
    <xf numFmtId="164" fontId="18" fillId="2" borderId="0" xfId="8" applyNumberFormat="1" applyFont="1" applyFill="1" applyAlignment="1">
      <alignment wrapText="1"/>
    </xf>
    <xf numFmtId="0" fontId="16" fillId="2" borderId="0" xfId="8" applyFont="1" applyFill="1" applyAlignment="1">
      <alignment horizontal="right"/>
    </xf>
    <xf numFmtId="0" fontId="16" fillId="2" borderId="0" xfId="8" applyFont="1" applyFill="1" applyBorder="1" applyAlignment="1">
      <alignment horizontal="center" wrapText="1"/>
    </xf>
    <xf numFmtId="164" fontId="16" fillId="2" borderId="0" xfId="8" applyNumberFormat="1" applyFont="1" applyFill="1" applyBorder="1" applyAlignment="1">
      <alignment horizontal="right" wrapText="1"/>
    </xf>
    <xf numFmtId="3" fontId="13" fillId="2" borderId="0" xfId="9" applyNumberFormat="1" applyFont="1" applyFill="1"/>
    <xf numFmtId="0" fontId="13" fillId="2" borderId="0" xfId="9" applyFont="1" applyFill="1" applyAlignment="1">
      <alignment wrapText="1"/>
    </xf>
    <xf numFmtId="0" fontId="14" fillId="2" borderId="0" xfId="9" applyFont="1" applyFill="1" applyAlignment="1">
      <alignment wrapText="1"/>
    </xf>
    <xf numFmtId="0" fontId="13" fillId="2" borderId="0" xfId="9" applyFont="1" applyFill="1"/>
    <xf numFmtId="0" fontId="16" fillId="2" borderId="0" xfId="9" applyFont="1" applyFill="1" applyAlignment="1">
      <alignment wrapText="1"/>
    </xf>
    <xf numFmtId="0" fontId="17" fillId="2" borderId="0" xfId="9" applyFont="1" applyFill="1" applyAlignment="1">
      <alignment wrapText="1"/>
    </xf>
    <xf numFmtId="0" fontId="16" fillId="2" borderId="0" xfId="9" applyFont="1" applyFill="1"/>
    <xf numFmtId="3" fontId="16" fillId="2" borderId="0" xfId="9" applyNumberFormat="1" applyFont="1" applyFill="1" applyBorder="1"/>
    <xf numFmtId="0" fontId="16" fillId="2" borderId="0" xfId="9" applyFont="1" applyFill="1" applyBorder="1" applyAlignment="1">
      <alignment wrapText="1"/>
    </xf>
    <xf numFmtId="0" fontId="16" fillId="2" borderId="0" xfId="9" applyFont="1" applyFill="1" applyBorder="1" applyAlignment="1">
      <alignment horizontal="right" wrapText="1"/>
    </xf>
    <xf numFmtId="0" fontId="17" fillId="2" borderId="0" xfId="9" applyFont="1" applyFill="1" applyBorder="1" applyAlignment="1">
      <alignment horizontal="right" wrapText="1"/>
    </xf>
    <xf numFmtId="0" fontId="17" fillId="2" borderId="0" xfId="9" applyFont="1" applyFill="1" applyBorder="1" applyAlignment="1"/>
    <xf numFmtId="164" fontId="18" fillId="2" borderId="0" xfId="9" applyNumberFormat="1" applyFont="1" applyFill="1" applyAlignment="1">
      <alignment wrapText="1"/>
    </xf>
    <xf numFmtId="0" fontId="16" fillId="2" borderId="0" xfId="9" applyFont="1" applyFill="1" applyAlignment="1">
      <alignment horizontal="right"/>
    </xf>
    <xf numFmtId="0" fontId="13" fillId="2" borderId="0" xfId="6" applyFont="1" applyFill="1" applyAlignment="1">
      <alignment wrapText="1"/>
    </xf>
    <xf numFmtId="0" fontId="14" fillId="2" borderId="0" xfId="6" applyFont="1" applyFill="1" applyAlignment="1">
      <alignment wrapText="1"/>
    </xf>
    <xf numFmtId="0" fontId="13" fillId="2" borderId="0" xfId="6" applyFont="1" applyFill="1"/>
    <xf numFmtId="3" fontId="12" fillId="2" borderId="0" xfId="3" applyNumberFormat="1" applyFont="1" applyFill="1"/>
    <xf numFmtId="3" fontId="12" fillId="2" borderId="0" xfId="8" applyNumberFormat="1" applyFont="1" applyFill="1"/>
    <xf numFmtId="3" fontId="12" fillId="2" borderId="0" xfId="3" applyNumberFormat="1" applyFont="1" applyFill="1" applyAlignment="1">
      <alignment horizontal="left" indent="2"/>
    </xf>
    <xf numFmtId="3" fontId="13" fillId="2" borderId="0" xfId="3" applyNumberFormat="1" applyFont="1" applyFill="1" applyAlignment="1">
      <alignment horizontal="left" indent="4"/>
    </xf>
    <xf numFmtId="3" fontId="12" fillId="2" borderId="0" xfId="5" applyNumberFormat="1" applyFont="1" applyFill="1"/>
    <xf numFmtId="3" fontId="12" fillId="2" borderId="0" xfId="9" applyNumberFormat="1" applyFont="1" applyFill="1" applyAlignment="1">
      <alignment horizontal="left" indent="3"/>
    </xf>
    <xf numFmtId="0" fontId="16" fillId="2" borderId="0" xfId="4" applyFont="1" applyFill="1"/>
    <xf numFmtId="0" fontId="16" fillId="2" borderId="0" xfId="4" applyFont="1" applyFill="1" applyAlignment="1">
      <alignment wrapText="1"/>
    </xf>
    <xf numFmtId="0" fontId="17" fillId="2" borderId="0" xfId="4" applyFont="1" applyFill="1" applyAlignment="1">
      <alignment wrapText="1"/>
    </xf>
    <xf numFmtId="0" fontId="16" fillId="2" borderId="0" xfId="5" applyFont="1" applyFill="1" applyAlignment="1">
      <alignment horizontal="right"/>
    </xf>
    <xf numFmtId="164" fontId="18" fillId="2" borderId="0" xfId="5" applyNumberFormat="1" applyFont="1" applyFill="1" applyAlignment="1">
      <alignment wrapText="1"/>
    </xf>
    <xf numFmtId="0" fontId="16" fillId="2" borderId="0" xfId="5" applyFont="1" applyFill="1"/>
    <xf numFmtId="0" fontId="16" fillId="2" borderId="0" xfId="5" applyFont="1" applyFill="1" applyAlignment="1">
      <alignment wrapText="1"/>
    </xf>
    <xf numFmtId="0" fontId="17" fillId="2" borderId="0" xfId="5" applyFont="1" applyFill="1" applyAlignment="1">
      <alignment wrapText="1"/>
    </xf>
    <xf numFmtId="0" fontId="16" fillId="2" borderId="0" xfId="7" applyFont="1" applyFill="1"/>
    <xf numFmtId="0" fontId="16" fillId="2" borderId="0" xfId="8" applyFont="1" applyFill="1" applyAlignment="1">
      <alignment horizontal="left"/>
    </xf>
    <xf numFmtId="0" fontId="14" fillId="2" borderId="0" xfId="8" applyFont="1" applyFill="1" applyBorder="1" applyAlignment="1">
      <alignment horizontal="center" wrapText="1"/>
    </xf>
    <xf numFmtId="0" fontId="14" fillId="2" borderId="0" xfId="8" applyFont="1" applyFill="1" applyBorder="1" applyAlignment="1"/>
    <xf numFmtId="0" fontId="4" fillId="2" borderId="0" xfId="8" applyFont="1" applyFill="1" applyBorder="1" applyAlignment="1">
      <alignment horizontal="center"/>
    </xf>
    <xf numFmtId="0" fontId="5" fillId="2" borderId="0" xfId="8" applyFont="1" applyFill="1" applyBorder="1" applyAlignment="1">
      <alignment horizontal="center"/>
    </xf>
    <xf numFmtId="0" fontId="5" fillId="2" borderId="0" xfId="8" applyFont="1" applyFill="1" applyBorder="1" applyAlignment="1"/>
    <xf numFmtId="0" fontId="16" fillId="2" borderId="0" xfId="9" applyFont="1" applyFill="1" applyAlignment="1">
      <alignment horizontal="left"/>
    </xf>
    <xf numFmtId="0" fontId="15" fillId="2" borderId="0" xfId="0" applyFont="1" applyFill="1" applyAlignment="1"/>
    <xf numFmtId="0" fontId="0" fillId="2" borderId="0" xfId="0" applyFill="1" applyAlignment="1"/>
    <xf numFmtId="0" fontId="16" fillId="2" borderId="0" xfId="8" applyFont="1" applyFill="1" applyAlignment="1"/>
    <xf numFmtId="0" fontId="0" fillId="2" borderId="0" xfId="0" applyFill="1" applyBorder="1" applyAlignment="1"/>
    <xf numFmtId="0" fontId="6" fillId="2" borderId="0" xfId="8" applyFont="1" applyFill="1" applyBorder="1" applyAlignment="1"/>
    <xf numFmtId="1" fontId="16" fillId="2" borderId="0" xfId="8" applyNumberFormat="1" applyFont="1" applyFill="1" applyBorder="1" applyAlignment="1"/>
    <xf numFmtId="3" fontId="16" fillId="2" borderId="0" xfId="8" applyNumberFormat="1" applyFont="1" applyFill="1" applyBorder="1" applyAlignment="1"/>
    <xf numFmtId="3" fontId="6" fillId="2" borderId="0" xfId="8" applyNumberFormat="1" applyFont="1" applyFill="1" applyBorder="1" applyAlignment="1"/>
    <xf numFmtId="3" fontId="19" fillId="2" borderId="0" xfId="3" applyNumberFormat="1" applyFont="1" applyFill="1" applyBorder="1"/>
    <xf numFmtId="3" fontId="19" fillId="2" borderId="1" xfId="8" applyNumberFormat="1" applyFont="1" applyFill="1" applyBorder="1"/>
    <xf numFmtId="3" fontId="21" fillId="2" borderId="0" xfId="8" applyNumberFormat="1" applyFont="1" applyFill="1"/>
    <xf numFmtId="3" fontId="21" fillId="2" borderId="0" xfId="9" applyNumberFormat="1" applyFont="1" applyFill="1"/>
    <xf numFmtId="3" fontId="19" fillId="2" borderId="1" xfId="9" applyNumberFormat="1" applyFont="1" applyFill="1" applyBorder="1"/>
    <xf numFmtId="3" fontId="19" fillId="2" borderId="0" xfId="9" applyNumberFormat="1" applyFont="1" applyFill="1" applyBorder="1"/>
    <xf numFmtId="3" fontId="19" fillId="2" borderId="0" xfId="6" applyNumberFormat="1" applyFont="1" applyFill="1" applyBorder="1"/>
    <xf numFmtId="1" fontId="6" fillId="2" borderId="2" xfId="5" applyNumberFormat="1" applyFont="1" applyFill="1" applyBorder="1"/>
    <xf numFmtId="3" fontId="13" fillId="2" borderId="3" xfId="8" applyNumberFormat="1" applyFont="1" applyFill="1" applyBorder="1" applyAlignment="1">
      <alignment wrapText="1"/>
    </xf>
    <xf numFmtId="3" fontId="13" fillId="2" borderId="3" xfId="7" applyNumberFormat="1" applyFont="1" applyFill="1" applyBorder="1" applyAlignment="1">
      <alignment wrapText="1"/>
    </xf>
    <xf numFmtId="3" fontId="13" fillId="2" borderId="3" xfId="9" applyNumberFormat="1" applyFont="1" applyFill="1" applyBorder="1" applyAlignment="1">
      <alignment wrapText="1"/>
    </xf>
    <xf numFmtId="3" fontId="13" fillId="2" borderId="3" xfId="6" applyNumberFormat="1" applyFont="1" applyFill="1" applyBorder="1" applyAlignment="1">
      <alignment wrapText="1"/>
    </xf>
    <xf numFmtId="0" fontId="16" fillId="2" borderId="0" xfId="5" applyFont="1" applyFill="1" applyBorder="1" applyAlignment="1">
      <alignment horizontal="left"/>
    </xf>
    <xf numFmtId="0" fontId="17" fillId="2" borderId="0" xfId="5" applyFont="1" applyFill="1" applyBorder="1" applyAlignment="1"/>
    <xf numFmtId="0" fontId="0" fillId="4" borderId="5"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9" fillId="4" borderId="5" xfId="0" applyFont="1" applyFill="1" applyBorder="1" applyAlignment="1">
      <alignment horizontal="center"/>
    </xf>
    <xf numFmtId="0" fontId="19" fillId="4" borderId="4" xfId="0" applyFont="1" applyFill="1" applyBorder="1" applyAlignment="1">
      <alignment horizontal="center" wrapText="1"/>
    </xf>
    <xf numFmtId="0" fontId="0" fillId="0" borderId="10" xfId="0" applyBorder="1" applyAlignment="1">
      <alignment horizontal="center"/>
    </xf>
    <xf numFmtId="0" fontId="0" fillId="4" borderId="11" xfId="0" applyFill="1" applyBorder="1" applyAlignment="1">
      <alignment horizontal="right"/>
    </xf>
    <xf numFmtId="0" fontId="0" fillId="4" borderId="2" xfId="0" applyFill="1" applyBorder="1" applyAlignment="1">
      <alignment horizontal="right"/>
    </xf>
    <xf numFmtId="0" fontId="0" fillId="4" borderId="12" xfId="0" applyFill="1" applyBorder="1" applyAlignment="1">
      <alignment horizontal="right"/>
    </xf>
    <xf numFmtId="0" fontId="0" fillId="4" borderId="13" xfId="0" applyFill="1" applyBorder="1" applyAlignment="1">
      <alignment horizontal="right"/>
    </xf>
    <xf numFmtId="0" fontId="0" fillId="4" borderId="14" xfId="0" applyFill="1" applyBorder="1" applyAlignment="1">
      <alignment horizontal="right"/>
    </xf>
    <xf numFmtId="0" fontId="0" fillId="4" borderId="15" xfId="0" applyFill="1" applyBorder="1" applyAlignment="1">
      <alignment horizontal="right"/>
    </xf>
    <xf numFmtId="0" fontId="0" fillId="4" borderId="0" xfId="0" applyFill="1"/>
    <xf numFmtId="0" fontId="19" fillId="2" borderId="0" xfId="0" applyFont="1" applyFill="1"/>
    <xf numFmtId="0" fontId="0" fillId="4" borderId="16" xfId="0" applyFill="1" applyBorder="1" applyAlignment="1">
      <alignment horizontal="right"/>
    </xf>
    <xf numFmtId="0" fontId="0" fillId="4" borderId="17" xfId="0" applyFill="1" applyBorder="1" applyAlignment="1">
      <alignment horizontal="right"/>
    </xf>
    <xf numFmtId="3" fontId="21" fillId="2" borderId="0" xfId="9" applyNumberFormat="1" applyFont="1" applyFill="1" applyAlignment="1">
      <alignment horizontal="left" indent="3"/>
    </xf>
    <xf numFmtId="9" fontId="12" fillId="4" borderId="18" xfId="11" applyFont="1" applyFill="1" applyBorder="1" applyAlignment="1">
      <alignment horizontal="right"/>
    </xf>
    <xf numFmtId="9" fontId="12" fillId="4" borderId="19" xfId="11" applyFont="1" applyFill="1" applyBorder="1" applyAlignment="1">
      <alignment horizontal="right"/>
    </xf>
    <xf numFmtId="9" fontId="12" fillId="4" borderId="20" xfId="11" applyFont="1" applyFill="1" applyBorder="1" applyAlignment="1">
      <alignment horizontal="right"/>
    </xf>
    <xf numFmtId="9" fontId="12" fillId="4" borderId="21" xfId="11" applyFont="1" applyFill="1" applyBorder="1" applyAlignment="1">
      <alignment horizontal="right"/>
    </xf>
    <xf numFmtId="9" fontId="12" fillId="4" borderId="22" xfId="11" applyFont="1" applyFill="1" applyBorder="1" applyAlignment="1">
      <alignment horizontal="right"/>
    </xf>
    <xf numFmtId="1" fontId="15" fillId="2" borderId="23" xfId="7" applyNumberFormat="1" applyFont="1" applyFill="1" applyBorder="1" applyAlignment="1">
      <alignment horizontal="right"/>
    </xf>
    <xf numFmtId="0" fontId="15" fillId="2" borderId="24" xfId="9" applyFont="1" applyFill="1" applyBorder="1" applyAlignment="1">
      <alignment horizontal="center" wrapText="1"/>
    </xf>
    <xf numFmtId="0" fontId="12" fillId="4" borderId="25" xfId="0" applyFont="1" applyFill="1" applyBorder="1" applyAlignment="1">
      <alignment horizontal="center" vertical="top" wrapText="1"/>
    </xf>
    <xf numFmtId="0" fontId="0" fillId="4" borderId="12" xfId="0" applyFill="1" applyBorder="1" applyAlignment="1">
      <alignment horizontal="center" vertical="top" wrapText="1"/>
    </xf>
    <xf numFmtId="0" fontId="0" fillId="4" borderId="2" xfId="0"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16" xfId="0" applyFont="1" applyFill="1" applyBorder="1" applyAlignment="1">
      <alignment horizontal="center" vertical="top" wrapText="1"/>
    </xf>
    <xf numFmtId="0" fontId="19" fillId="4" borderId="17" xfId="0" applyFont="1" applyFill="1" applyBorder="1" applyAlignment="1">
      <alignment horizontal="center" vertical="top" wrapText="1"/>
    </xf>
    <xf numFmtId="0" fontId="19" fillId="4" borderId="15" xfId="0" applyFont="1" applyFill="1" applyBorder="1" applyAlignment="1">
      <alignment horizontal="center" vertical="top" wrapText="1"/>
    </xf>
    <xf numFmtId="1" fontId="19" fillId="2" borderId="2" xfId="5" applyNumberFormat="1" applyFont="1" applyFill="1" applyBorder="1"/>
    <xf numFmtId="1" fontId="19" fillId="2" borderId="23" xfId="5" applyNumberFormat="1" applyFont="1" applyFill="1" applyBorder="1"/>
    <xf numFmtId="3" fontId="12" fillId="2" borderId="3" xfId="5" applyNumberFormat="1" applyFont="1" applyFill="1" applyBorder="1" applyAlignment="1">
      <alignment wrapText="1"/>
    </xf>
    <xf numFmtId="3" fontId="27" fillId="2" borderId="0" xfId="3" applyNumberFormat="1" applyFont="1" applyFill="1" applyAlignment="1">
      <alignment horizontal="left" indent="2"/>
    </xf>
    <xf numFmtId="1" fontId="15" fillId="2" borderId="2" xfId="8" applyNumberFormat="1" applyFont="1" applyFill="1" applyBorder="1"/>
    <xf numFmtId="1" fontId="15" fillId="2" borderId="23" xfId="8" applyNumberFormat="1" applyFont="1" applyFill="1" applyBorder="1"/>
    <xf numFmtId="0" fontId="12" fillId="4" borderId="0" xfId="0" applyFont="1" applyFill="1" applyAlignment="1"/>
    <xf numFmtId="1" fontId="15" fillId="2" borderId="2" xfId="7" applyNumberFormat="1" applyFont="1" applyFill="1" applyBorder="1"/>
    <xf numFmtId="164" fontId="15" fillId="2" borderId="13" xfId="7" applyNumberFormat="1" applyFont="1" applyFill="1" applyBorder="1" applyAlignment="1">
      <alignment horizontal="right" wrapText="1"/>
    </xf>
    <xf numFmtId="3" fontId="15" fillId="2" borderId="24" xfId="7" applyNumberFormat="1" applyFont="1" applyFill="1" applyBorder="1"/>
    <xf numFmtId="3" fontId="15" fillId="2" borderId="23" xfId="7" applyNumberFormat="1" applyFont="1" applyFill="1" applyBorder="1"/>
    <xf numFmtId="1" fontId="15" fillId="2" borderId="23" xfId="7" applyNumberFormat="1" applyFont="1" applyFill="1" applyBorder="1"/>
    <xf numFmtId="164" fontId="15" fillId="2" borderId="24" xfId="7" applyNumberFormat="1" applyFont="1" applyFill="1" applyBorder="1" applyAlignment="1">
      <alignment horizontal="right" wrapText="1"/>
    </xf>
    <xf numFmtId="3" fontId="13" fillId="2" borderId="0" xfId="7" applyNumberFormat="1" applyFont="1" applyFill="1" applyBorder="1" applyAlignment="1">
      <alignment wrapText="1"/>
    </xf>
    <xf numFmtId="164" fontId="13" fillId="2" borderId="0" xfId="7" applyNumberFormat="1" applyFont="1" applyFill="1" applyBorder="1" applyAlignment="1">
      <alignment horizontal="right" wrapText="1"/>
    </xf>
    <xf numFmtId="0" fontId="15" fillId="2" borderId="0" xfId="0" applyFont="1" applyFill="1" applyBorder="1" applyAlignment="1">
      <alignment horizontal="right"/>
    </xf>
    <xf numFmtId="3" fontId="13" fillId="2" borderId="0" xfId="7" applyNumberFormat="1" applyFont="1" applyFill="1"/>
    <xf numFmtId="3" fontId="12" fillId="2" borderId="0" xfId="7" applyNumberFormat="1" applyFont="1" applyFill="1"/>
    <xf numFmtId="0" fontId="15" fillId="2" borderId="4" xfId="9" applyFont="1" applyFill="1" applyBorder="1" applyAlignment="1">
      <alignment horizontal="center"/>
    </xf>
    <xf numFmtId="0" fontId="15" fillId="2" borderId="23" xfId="9" applyFont="1" applyFill="1" applyBorder="1" applyAlignment="1">
      <alignment horizontal="center" wrapText="1"/>
    </xf>
    <xf numFmtId="1" fontId="15" fillId="2" borderId="2" xfId="9" applyNumberFormat="1" applyFont="1" applyFill="1" applyBorder="1"/>
    <xf numFmtId="164" fontId="15" fillId="2" borderId="2" xfId="9" applyNumberFormat="1" applyFont="1" applyFill="1" applyBorder="1"/>
    <xf numFmtId="164" fontId="15" fillId="2" borderId="2" xfId="9" applyNumberFormat="1" applyFont="1" applyFill="1" applyBorder="1" applyAlignment="1">
      <alignment horizontal="right" wrapText="1"/>
    </xf>
    <xf numFmtId="164" fontId="15" fillId="2" borderId="13" xfId="9" applyNumberFormat="1" applyFont="1" applyFill="1" applyBorder="1" applyAlignment="1">
      <alignment horizontal="right" wrapText="1"/>
    </xf>
    <xf numFmtId="3" fontId="15" fillId="2" borderId="24" xfId="9" applyNumberFormat="1" applyFont="1" applyFill="1" applyBorder="1" applyAlignment="1">
      <alignment horizontal="right"/>
    </xf>
    <xf numFmtId="1" fontId="15" fillId="2" borderId="23" xfId="9" applyNumberFormat="1" applyFont="1" applyFill="1" applyBorder="1"/>
    <xf numFmtId="3" fontId="15" fillId="2" borderId="23" xfId="9" applyNumberFormat="1" applyFont="1" applyFill="1" applyBorder="1" applyAlignment="1">
      <alignment horizontal="right"/>
    </xf>
    <xf numFmtId="164" fontId="15" fillId="2" borderId="23" xfId="9" applyNumberFormat="1" applyFont="1" applyFill="1" applyBorder="1" applyAlignment="1">
      <alignment horizontal="right"/>
    </xf>
    <xf numFmtId="1" fontId="15" fillId="2" borderId="2" xfId="6" applyNumberFormat="1" applyFont="1" applyFill="1" applyBorder="1"/>
    <xf numFmtId="1" fontId="15" fillId="2" borderId="23" xfId="6" applyNumberFormat="1" applyFont="1" applyFill="1" applyBorder="1"/>
    <xf numFmtId="0" fontId="15" fillId="2" borderId="0" xfId="6" applyFont="1" applyFill="1" applyAlignment="1">
      <alignment horizontal="left"/>
    </xf>
    <xf numFmtId="0" fontId="15" fillId="2" borderId="0" xfId="6" applyFont="1" applyFill="1" applyAlignment="1">
      <alignment horizontal="right"/>
    </xf>
    <xf numFmtId="0" fontId="15" fillId="2" borderId="0" xfId="6" applyFont="1" applyFill="1"/>
    <xf numFmtId="165" fontId="15" fillId="2" borderId="23" xfId="1" applyNumberFormat="1" applyFont="1" applyFill="1" applyBorder="1" applyAlignment="1">
      <alignment horizontal="right" wrapText="1"/>
    </xf>
    <xf numFmtId="165" fontId="13" fillId="2" borderId="3" xfId="1" applyNumberFormat="1" applyFont="1" applyFill="1" applyBorder="1" applyAlignment="1">
      <alignment horizontal="right" wrapText="1"/>
    </xf>
    <xf numFmtId="3" fontId="15" fillId="2" borderId="24" xfId="7" applyNumberFormat="1" applyFont="1" applyFill="1" applyBorder="1" applyAlignment="1">
      <alignment horizontal="right" wrapText="1"/>
    </xf>
    <xf numFmtId="3" fontId="15" fillId="2" borderId="23" xfId="7" applyNumberFormat="1" applyFont="1" applyFill="1" applyBorder="1" applyAlignment="1">
      <alignment horizontal="right" wrapText="1"/>
    </xf>
    <xf numFmtId="3" fontId="13" fillId="2" borderId="20" xfId="7" applyNumberFormat="1" applyFont="1" applyFill="1" applyBorder="1" applyAlignment="1">
      <alignment horizontal="right" wrapText="1"/>
    </xf>
    <xf numFmtId="3" fontId="13" fillId="2" borderId="3" xfId="7" applyNumberFormat="1" applyFont="1" applyFill="1" applyBorder="1" applyAlignment="1">
      <alignment horizontal="right" wrapText="1"/>
    </xf>
    <xf numFmtId="3" fontId="13" fillId="2" borderId="20" xfId="9" applyNumberFormat="1" applyFont="1" applyFill="1" applyBorder="1" applyAlignment="1">
      <alignment horizontal="right"/>
    </xf>
    <xf numFmtId="3" fontId="15" fillId="2" borderId="24" xfId="6" applyNumberFormat="1" applyFont="1" applyFill="1" applyBorder="1" applyAlignment="1">
      <alignment horizontal="right" wrapText="1"/>
    </xf>
    <xf numFmtId="3" fontId="13" fillId="2" borderId="20" xfId="6" applyNumberFormat="1" applyFont="1" applyFill="1" applyBorder="1" applyAlignment="1">
      <alignment horizontal="right" wrapText="1"/>
    </xf>
    <xf numFmtId="3" fontId="21" fillId="2" borderId="0" xfId="3" applyNumberFormat="1" applyFont="1" applyFill="1" applyAlignment="1">
      <alignment horizontal="left" indent="2"/>
    </xf>
    <xf numFmtId="9" fontId="0" fillId="2" borderId="0" xfId="11" applyFont="1" applyFill="1"/>
    <xf numFmtId="164" fontId="15" fillId="2" borderId="0" xfId="8" applyNumberFormat="1" applyFont="1" applyFill="1" applyBorder="1" applyAlignment="1">
      <alignment horizontal="right" wrapText="1"/>
    </xf>
    <xf numFmtId="3" fontId="12" fillId="2" borderId="0" xfId="6" applyNumberFormat="1" applyFont="1" applyFill="1"/>
    <xf numFmtId="0" fontId="22" fillId="2" borderId="0" xfId="3" applyFont="1" applyFill="1" applyBorder="1" applyAlignment="1"/>
    <xf numFmtId="0" fontId="13" fillId="4" borderId="0" xfId="0" applyFont="1" applyFill="1" applyAlignment="1">
      <alignment wrapText="1"/>
    </xf>
    <xf numFmtId="0" fontId="0" fillId="4" borderId="26" xfId="0" applyFill="1" applyBorder="1" applyAlignment="1">
      <alignment horizontal="right"/>
    </xf>
    <xf numFmtId="3" fontId="21" fillId="2" borderId="0" xfId="0" applyNumberFormat="1" applyFont="1" applyFill="1"/>
    <xf numFmtId="0" fontId="6" fillId="2" borderId="0" xfId="0" applyFont="1" applyFill="1"/>
    <xf numFmtId="3" fontId="23" fillId="2" borderId="0" xfId="3" applyNumberFormat="1" applyFont="1" applyFill="1" applyAlignment="1">
      <alignment horizontal="left" indent="1"/>
    </xf>
    <xf numFmtId="3" fontId="15" fillId="2" borderId="1" xfId="0" applyNumberFormat="1" applyFont="1" applyFill="1" applyBorder="1"/>
    <xf numFmtId="0" fontId="7" fillId="2" borderId="0" xfId="0" applyFont="1" applyFill="1" applyBorder="1" applyAlignment="1"/>
    <xf numFmtId="0" fontId="6" fillId="2" borderId="2" xfId="0" applyFont="1" applyFill="1" applyBorder="1"/>
    <xf numFmtId="0" fontId="6" fillId="2" borderId="23" xfId="0" applyFont="1" applyFill="1" applyBorder="1"/>
    <xf numFmtId="0" fontId="6" fillId="2" borderId="23" xfId="0" applyFont="1" applyFill="1" applyBorder="1" applyAlignment="1">
      <alignment horizontal="center" wrapText="1"/>
    </xf>
    <xf numFmtId="0" fontId="6" fillId="2" borderId="28" xfId="0" applyFont="1" applyFill="1" applyBorder="1" applyAlignment="1">
      <alignment horizontal="center" wrapText="1"/>
    </xf>
    <xf numFmtId="0" fontId="6" fillId="2" borderId="6" xfId="0" applyFont="1" applyFill="1" applyBorder="1"/>
    <xf numFmtId="0" fontId="6" fillId="2" borderId="6" xfId="0" applyFont="1" applyFill="1" applyBorder="1" applyAlignment="1">
      <alignment horizontal="center" wrapText="1"/>
    </xf>
    <xf numFmtId="0" fontId="6" fillId="2" borderId="29" xfId="0" applyFont="1" applyFill="1" applyBorder="1" applyAlignment="1">
      <alignment horizontal="center" wrapText="1"/>
    </xf>
    <xf numFmtId="0" fontId="4" fillId="2" borderId="23" xfId="0" applyFont="1" applyFill="1" applyBorder="1"/>
    <xf numFmtId="3" fontId="6" fillId="2" borderId="2" xfId="0" applyNumberFormat="1" applyFont="1" applyFill="1" applyBorder="1"/>
    <xf numFmtId="3" fontId="6" fillId="2" borderId="28" xfId="0" applyNumberFormat="1" applyFont="1" applyFill="1" applyBorder="1"/>
    <xf numFmtId="3" fontId="4" fillId="2" borderId="23" xfId="0" applyNumberFormat="1" applyFont="1" applyFill="1" applyBorder="1" applyAlignment="1">
      <alignment horizontal="right" indent="1"/>
    </xf>
    <xf numFmtId="3" fontId="4" fillId="2" borderId="28" xfId="0" applyNumberFormat="1" applyFont="1" applyFill="1" applyBorder="1" applyAlignment="1">
      <alignment horizontal="right" indent="1"/>
    </xf>
    <xf numFmtId="0" fontId="6" fillId="2" borderId="30" xfId="10" applyFont="1" applyFill="1" applyBorder="1"/>
    <xf numFmtId="3" fontId="6" fillId="2" borderId="31" xfId="0" applyNumberFormat="1" applyFont="1" applyFill="1" applyBorder="1" applyAlignment="1">
      <alignment horizontal="right" indent="1"/>
    </xf>
    <xf numFmtId="3" fontId="6" fillId="2" borderId="32" xfId="0" applyNumberFormat="1" applyFont="1" applyFill="1" applyBorder="1" applyAlignment="1">
      <alignment horizontal="right" indent="1"/>
    </xf>
    <xf numFmtId="0" fontId="4" fillId="2" borderId="33" xfId="10" applyFont="1" applyFill="1" applyBorder="1"/>
    <xf numFmtId="3" fontId="4" fillId="2" borderId="34" xfId="0" applyNumberFormat="1" applyFont="1" applyFill="1" applyBorder="1" applyAlignment="1">
      <alignment horizontal="right" indent="1"/>
    </xf>
    <xf numFmtId="3" fontId="4" fillId="2" borderId="35" xfId="0" applyNumberFormat="1" applyFont="1" applyFill="1" applyBorder="1" applyAlignment="1">
      <alignment horizontal="right" indent="1"/>
    </xf>
    <xf numFmtId="3" fontId="6" fillId="2" borderId="23" xfId="0" applyNumberFormat="1" applyFont="1" applyFill="1" applyBorder="1" applyAlignment="1">
      <alignment horizontal="right" indent="1"/>
    </xf>
    <xf numFmtId="3" fontId="6" fillId="2" borderId="28" xfId="0" applyNumberFormat="1" applyFont="1" applyFill="1" applyBorder="1" applyAlignment="1">
      <alignment horizontal="right" indent="1"/>
    </xf>
    <xf numFmtId="0" fontId="8" fillId="2" borderId="23" xfId="0" applyFont="1" applyFill="1" applyBorder="1"/>
    <xf numFmtId="0" fontId="8" fillId="2" borderId="24" xfId="10" applyFont="1" applyFill="1" applyBorder="1"/>
    <xf numFmtId="0" fontId="8" fillId="2" borderId="24" xfId="0" applyFont="1" applyFill="1" applyBorder="1" applyAlignment="1">
      <alignment vertical="center"/>
    </xf>
    <xf numFmtId="0" fontId="6" fillId="2" borderId="30" xfId="0" applyFont="1" applyFill="1" applyBorder="1"/>
    <xf numFmtId="0" fontId="4" fillId="2" borderId="33" xfId="0" applyFont="1" applyFill="1" applyBorder="1"/>
    <xf numFmtId="0" fontId="15" fillId="2" borderId="0" xfId="0" applyFont="1" applyFill="1" applyAlignment="1">
      <alignment horizontal="left"/>
    </xf>
    <xf numFmtId="3" fontId="20" fillId="0" borderId="0" xfId="0" applyNumberFormat="1" applyFont="1"/>
    <xf numFmtId="0" fontId="19" fillId="0" borderId="0" xfId="0" applyFont="1"/>
    <xf numFmtId="0" fontId="15" fillId="0" borderId="0" xfId="0" applyFont="1"/>
    <xf numFmtId="0" fontId="6" fillId="0" borderId="0" xfId="0" applyFont="1"/>
    <xf numFmtId="3" fontId="12" fillId="0" borderId="0" xfId="0" applyNumberFormat="1" applyFont="1" applyAlignment="1"/>
    <xf numFmtId="0" fontId="15" fillId="0" borderId="0" xfId="0" applyFont="1" applyAlignment="1">
      <alignment horizontal="right"/>
    </xf>
    <xf numFmtId="0" fontId="19" fillId="0" borderId="13" xfId="0" applyFont="1" applyBorder="1"/>
    <xf numFmtId="0" fontId="19" fillId="0" borderId="24" xfId="0" applyFont="1" applyBorder="1"/>
    <xf numFmtId="0" fontId="19" fillId="0" borderId="23" xfId="0" applyFont="1" applyBorder="1" applyAlignment="1">
      <alignment horizontal="center" wrapText="1"/>
    </xf>
    <xf numFmtId="0" fontId="19" fillId="0" borderId="0" xfId="0" applyFont="1" applyBorder="1" applyAlignment="1">
      <alignment horizontal="center" wrapText="1"/>
    </xf>
    <xf numFmtId="0" fontId="19" fillId="0" borderId="26" xfId="0" applyFont="1" applyBorder="1" applyAlignment="1">
      <alignment horizontal="center" wrapText="1"/>
    </xf>
    <xf numFmtId="0" fontId="19" fillId="0" borderId="36" xfId="0" applyFont="1" applyBorder="1" applyAlignment="1">
      <alignment horizontal="center" wrapText="1"/>
    </xf>
    <xf numFmtId="0" fontId="19" fillId="0" borderId="28" xfId="0" applyFont="1" applyBorder="1" applyAlignment="1">
      <alignment horizontal="center" wrapText="1"/>
    </xf>
    <xf numFmtId="0" fontId="19" fillId="0" borderId="6" xfId="0" applyFont="1" applyBorder="1"/>
    <xf numFmtId="0" fontId="19" fillId="0" borderId="6" xfId="0" applyFont="1" applyBorder="1" applyAlignment="1">
      <alignment horizontal="center" wrapText="1"/>
    </xf>
    <xf numFmtId="0" fontId="19" fillId="0" borderId="1" xfId="0" applyFont="1" applyBorder="1" applyAlignment="1">
      <alignment horizontal="center" wrapText="1"/>
    </xf>
    <xf numFmtId="0" fontId="19" fillId="0" borderId="37" xfId="0" applyFont="1" applyFill="1" applyBorder="1" applyAlignment="1">
      <alignment horizontal="center" wrapText="1"/>
    </xf>
    <xf numFmtId="0" fontId="19" fillId="0" borderId="29" xfId="0" applyFont="1" applyBorder="1" applyAlignment="1">
      <alignment horizontal="center" wrapText="1"/>
    </xf>
    <xf numFmtId="0" fontId="19" fillId="0" borderId="38" xfId="0" applyFont="1" applyBorder="1" applyAlignment="1">
      <alignment horizontal="center" wrapText="1"/>
    </xf>
    <xf numFmtId="0" fontId="19" fillId="0" borderId="4" xfId="0" applyFont="1" applyBorder="1" applyAlignment="1">
      <alignment horizontal="center" wrapText="1"/>
    </xf>
    <xf numFmtId="0" fontId="19" fillId="0" borderId="23" xfId="0" applyFont="1" applyBorder="1"/>
    <xf numFmtId="10" fontId="19" fillId="0" borderId="23" xfId="0" applyNumberFormat="1" applyFont="1" applyBorder="1" applyAlignment="1">
      <alignment horizontal="center" wrapText="1"/>
    </xf>
    <xf numFmtId="10" fontId="19" fillId="0" borderId="0" xfId="0" applyNumberFormat="1" applyFont="1" applyBorder="1" applyAlignment="1">
      <alignment horizontal="center" wrapText="1"/>
    </xf>
    <xf numFmtId="0" fontId="19" fillId="0" borderId="39" xfId="0" applyFont="1" applyBorder="1" applyAlignment="1">
      <alignment horizontal="center" wrapText="1"/>
    </xf>
    <xf numFmtId="10" fontId="19" fillId="0" borderId="28" xfId="0" applyNumberFormat="1" applyFont="1" applyBorder="1" applyAlignment="1">
      <alignment horizontal="center" wrapText="1"/>
    </xf>
    <xf numFmtId="10" fontId="19" fillId="0" borderId="40" xfId="0" applyNumberFormat="1" applyFont="1" applyBorder="1" applyAlignment="1">
      <alignment horizontal="center" wrapText="1"/>
    </xf>
    <xf numFmtId="10" fontId="19" fillId="0" borderId="24" xfId="0" applyNumberFormat="1" applyFont="1" applyBorder="1" applyAlignment="1">
      <alignment horizontal="center" wrapText="1"/>
    </xf>
    <xf numFmtId="0" fontId="12" fillId="3" borderId="23" xfId="0" applyFont="1" applyFill="1" applyBorder="1"/>
    <xf numFmtId="164" fontId="12" fillId="0" borderId="23" xfId="0" applyNumberFormat="1" applyFont="1" applyFill="1" applyBorder="1" applyAlignment="1">
      <alignment horizontal="right" indent="1"/>
    </xf>
    <xf numFmtId="164" fontId="12" fillId="0" borderId="0" xfId="0" applyNumberFormat="1" applyFont="1" applyFill="1" applyBorder="1" applyAlignment="1">
      <alignment horizontal="right" indent="1"/>
    </xf>
    <xf numFmtId="164" fontId="12" fillId="0" borderId="39" xfId="0" applyNumberFormat="1" applyFont="1" applyFill="1" applyBorder="1" applyAlignment="1">
      <alignment horizontal="right" indent="1"/>
    </xf>
    <xf numFmtId="164" fontId="12" fillId="0" borderId="28" xfId="0" applyNumberFormat="1" applyFont="1" applyFill="1" applyBorder="1" applyAlignment="1">
      <alignment horizontal="right" indent="1"/>
    </xf>
    <xf numFmtId="164" fontId="12" fillId="0" borderId="40" xfId="0" applyNumberFormat="1" applyFont="1" applyFill="1" applyBorder="1" applyAlignment="1">
      <alignment horizontal="right" indent="1"/>
    </xf>
    <xf numFmtId="164" fontId="12" fillId="0" borderId="24" xfId="0" applyNumberFormat="1" applyFont="1" applyFill="1" applyBorder="1" applyAlignment="1">
      <alignment horizontal="right" indent="1"/>
    </xf>
    <xf numFmtId="164" fontId="19" fillId="0" borderId="23" xfId="0" applyNumberFormat="1" applyFont="1" applyFill="1" applyBorder="1" applyAlignment="1">
      <alignment horizontal="right" indent="1"/>
    </xf>
    <xf numFmtId="164" fontId="19" fillId="0" borderId="0" xfId="0" applyNumberFormat="1" applyFont="1" applyFill="1" applyBorder="1" applyAlignment="1">
      <alignment horizontal="right" indent="1"/>
    </xf>
    <xf numFmtId="164" fontId="19" fillId="0" borderId="39" xfId="0" applyNumberFormat="1" applyFont="1" applyFill="1" applyBorder="1" applyAlignment="1">
      <alignment horizontal="right" indent="1"/>
    </xf>
    <xf numFmtId="164" fontId="19" fillId="0" borderId="28" xfId="0" applyNumberFormat="1" applyFont="1" applyFill="1" applyBorder="1" applyAlignment="1">
      <alignment horizontal="right" indent="1"/>
    </xf>
    <xf numFmtId="164" fontId="19" fillId="0" borderId="40" xfId="0" applyNumberFormat="1" applyFont="1" applyFill="1" applyBorder="1" applyAlignment="1">
      <alignment horizontal="right" indent="1"/>
    </xf>
    <xf numFmtId="164" fontId="19" fillId="0" borderId="24" xfId="0" applyNumberFormat="1" applyFont="1" applyFill="1" applyBorder="1" applyAlignment="1">
      <alignment horizontal="right" indent="1"/>
    </xf>
    <xf numFmtId="0" fontId="24" fillId="0" borderId="23" xfId="0" applyFont="1" applyBorder="1"/>
    <xf numFmtId="0" fontId="12" fillId="0" borderId="23" xfId="0" applyFont="1" applyBorder="1"/>
    <xf numFmtId="0" fontId="15" fillId="0" borderId="6" xfId="0" applyFont="1" applyBorder="1"/>
    <xf numFmtId="164" fontId="15" fillId="0" borderId="6" xfId="0" applyNumberFormat="1" applyFont="1" applyFill="1" applyBorder="1" applyAlignment="1">
      <alignment horizontal="right"/>
    </xf>
    <xf numFmtId="164" fontId="15" fillId="0" borderId="1" xfId="0" applyNumberFormat="1" applyFont="1" applyFill="1" applyBorder="1" applyAlignment="1">
      <alignment horizontal="right"/>
    </xf>
    <xf numFmtId="164" fontId="15" fillId="0" borderId="37" xfId="0" applyNumberFormat="1" applyFont="1" applyFill="1" applyBorder="1" applyAlignment="1">
      <alignment horizontal="right"/>
    </xf>
    <xf numFmtId="164" fontId="15" fillId="0" borderId="29" xfId="0" applyNumberFormat="1" applyFont="1" applyFill="1" applyBorder="1" applyAlignment="1">
      <alignment horizontal="right"/>
    </xf>
    <xf numFmtId="164" fontId="15" fillId="0" borderId="38" xfId="0" applyNumberFormat="1" applyFont="1" applyFill="1" applyBorder="1" applyAlignment="1">
      <alignment horizontal="right"/>
    </xf>
    <xf numFmtId="164" fontId="15" fillId="0" borderId="4" xfId="0" applyNumberFormat="1" applyFont="1" applyFill="1" applyBorder="1" applyAlignment="1">
      <alignment horizontal="right"/>
    </xf>
    <xf numFmtId="0" fontId="19" fillId="0" borderId="0" xfId="0" applyFont="1" applyAlignment="1">
      <alignment horizontal="left"/>
    </xf>
    <xf numFmtId="0" fontId="19" fillId="0" borderId="0" xfId="0" applyFont="1" applyAlignment="1">
      <alignment horizontal="right"/>
    </xf>
    <xf numFmtId="0" fontId="12" fillId="2" borderId="0" xfId="0" applyFont="1" applyFill="1" applyAlignment="1">
      <alignment horizontal="center" wrapText="1"/>
    </xf>
    <xf numFmtId="0" fontId="4" fillId="2" borderId="3" xfId="0" applyFont="1" applyFill="1" applyBorder="1" applyAlignment="1">
      <alignment horizontal="center"/>
    </xf>
    <xf numFmtId="0" fontId="4" fillId="2" borderId="41" xfId="0" applyFont="1" applyFill="1" applyBorder="1" applyAlignment="1">
      <alignment horizontal="center"/>
    </xf>
    <xf numFmtId="0" fontId="4" fillId="2" borderId="42" xfId="0" applyFont="1" applyFill="1" applyBorder="1" applyAlignment="1">
      <alignment horizontal="center"/>
    </xf>
    <xf numFmtId="0" fontId="6" fillId="2" borderId="43" xfId="0" applyFont="1" applyFill="1" applyBorder="1" applyAlignment="1">
      <alignment horizontal="center" wrapText="1"/>
    </xf>
    <xf numFmtId="0" fontId="6" fillId="2" borderId="44" xfId="0" applyFont="1" applyFill="1" applyBorder="1" applyAlignment="1">
      <alignment horizontal="center" wrapText="1"/>
    </xf>
    <xf numFmtId="3" fontId="6" fillId="2" borderId="43" xfId="0" applyNumberFormat="1" applyFont="1" applyFill="1" applyBorder="1"/>
    <xf numFmtId="3" fontId="4" fillId="2" borderId="43" xfId="0" applyNumberFormat="1" applyFont="1" applyFill="1" applyBorder="1" applyAlignment="1">
      <alignment horizontal="right" indent="1"/>
    </xf>
    <xf numFmtId="3" fontId="4" fillId="2" borderId="45" xfId="0" applyNumberFormat="1" applyFont="1" applyFill="1" applyBorder="1" applyAlignment="1">
      <alignment horizontal="right" indent="1"/>
    </xf>
    <xf numFmtId="3" fontId="4" fillId="2" borderId="44" xfId="0" applyNumberFormat="1" applyFont="1" applyFill="1" applyBorder="1" applyAlignment="1">
      <alignment horizontal="right" indent="1"/>
    </xf>
    <xf numFmtId="0" fontId="19" fillId="0" borderId="2" xfId="0" applyFont="1" applyBorder="1" applyAlignment="1">
      <alignment horizontal="center" wrapText="1"/>
    </xf>
    <xf numFmtId="0" fontId="19" fillId="0" borderId="46" xfId="0" applyFont="1" applyBorder="1" applyAlignment="1">
      <alignment horizontal="center" wrapText="1"/>
    </xf>
    <xf numFmtId="0" fontId="19" fillId="0" borderId="13" xfId="0" applyFont="1" applyBorder="1" applyAlignment="1">
      <alignment horizontal="center" wrapText="1"/>
    </xf>
    <xf numFmtId="0" fontId="4" fillId="2" borderId="6" xfId="0" applyFont="1" applyFill="1" applyBorder="1"/>
    <xf numFmtId="3" fontId="4" fillId="2" borderId="47" xfId="0" applyNumberFormat="1" applyFont="1" applyFill="1" applyBorder="1" applyAlignment="1">
      <alignment horizontal="right" indent="1"/>
    </xf>
    <xf numFmtId="3" fontId="4" fillId="2" borderId="38" xfId="0" applyNumberFormat="1" applyFont="1" applyFill="1" applyBorder="1"/>
    <xf numFmtId="3" fontId="15" fillId="2" borderId="0" xfId="4" applyNumberFormat="1" applyFont="1" applyFill="1" applyBorder="1"/>
    <xf numFmtId="3" fontId="15" fillId="2" borderId="0" xfId="5" applyNumberFormat="1" applyFont="1" applyFill="1" applyBorder="1"/>
    <xf numFmtId="3" fontId="15" fillId="2" borderId="1" xfId="8" applyNumberFormat="1" applyFont="1" applyFill="1" applyBorder="1"/>
    <xf numFmtId="3" fontId="15" fillId="2" borderId="0" xfId="7" applyNumberFormat="1" applyFont="1" applyFill="1" applyBorder="1"/>
    <xf numFmtId="3" fontId="4" fillId="2" borderId="48" xfId="0" applyNumberFormat="1" applyFont="1" applyFill="1" applyBorder="1" applyAlignment="1">
      <alignment horizontal="right" indent="1"/>
    </xf>
    <xf numFmtId="164" fontId="19" fillId="0" borderId="49" xfId="0" applyNumberFormat="1" applyFont="1" applyFill="1" applyBorder="1" applyAlignment="1">
      <alignment horizontal="right" indent="1"/>
    </xf>
    <xf numFmtId="164" fontId="12" fillId="0" borderId="49" xfId="0" applyNumberFormat="1" applyFont="1" applyFill="1" applyBorder="1" applyAlignment="1">
      <alignment horizontal="right" indent="1"/>
    </xf>
    <xf numFmtId="165" fontId="19" fillId="4" borderId="50" xfId="1" applyNumberFormat="1" applyFont="1" applyFill="1" applyBorder="1" applyAlignment="1">
      <alignment horizontal="right"/>
    </xf>
    <xf numFmtId="165" fontId="19" fillId="4" borderId="0" xfId="1" applyNumberFormat="1" applyFont="1" applyFill="1" applyBorder="1" applyAlignment="1">
      <alignment horizontal="right"/>
    </xf>
    <xf numFmtId="165" fontId="19" fillId="4" borderId="49" xfId="1" applyNumberFormat="1" applyFont="1" applyFill="1" applyBorder="1" applyAlignment="1">
      <alignment horizontal="right"/>
    </xf>
    <xf numFmtId="165" fontId="19" fillId="4" borderId="51" xfId="1" applyNumberFormat="1" applyFont="1" applyFill="1" applyBorder="1" applyAlignment="1">
      <alignment horizontal="right"/>
    </xf>
    <xf numFmtId="165" fontId="19" fillId="4" borderId="52" xfId="1" applyNumberFormat="1" applyFont="1" applyFill="1" applyBorder="1" applyAlignment="1">
      <alignment horizontal="right"/>
    </xf>
    <xf numFmtId="165" fontId="19" fillId="4" borderId="24" xfId="1" applyNumberFormat="1" applyFont="1" applyFill="1" applyBorder="1" applyAlignment="1">
      <alignment horizontal="right"/>
    </xf>
    <xf numFmtId="165" fontId="19" fillId="4" borderId="23" xfId="1" applyNumberFormat="1" applyFont="1" applyFill="1" applyBorder="1" applyAlignment="1">
      <alignment horizontal="right"/>
    </xf>
    <xf numFmtId="165" fontId="12" fillId="4" borderId="19" xfId="1" applyNumberFormat="1" applyFont="1" applyFill="1" applyBorder="1" applyAlignment="1">
      <alignment horizontal="right"/>
    </xf>
    <xf numFmtId="165" fontId="12" fillId="4" borderId="22" xfId="1" applyNumberFormat="1" applyFont="1" applyFill="1" applyBorder="1" applyAlignment="1">
      <alignment horizontal="right"/>
    </xf>
    <xf numFmtId="165" fontId="12" fillId="4" borderId="20" xfId="1" applyNumberFormat="1" applyFont="1" applyFill="1" applyBorder="1" applyAlignment="1">
      <alignment horizontal="right"/>
    </xf>
    <xf numFmtId="165" fontId="12" fillId="4" borderId="18" xfId="1" applyNumberFormat="1" applyFont="1" applyFill="1" applyBorder="1" applyAlignment="1">
      <alignment horizontal="right"/>
    </xf>
    <xf numFmtId="165" fontId="12" fillId="4" borderId="3" xfId="1" applyNumberFormat="1" applyFont="1" applyFill="1" applyBorder="1" applyAlignment="1">
      <alignment horizontal="right"/>
    </xf>
    <xf numFmtId="165" fontId="12" fillId="4" borderId="53" xfId="1" applyNumberFormat="1" applyFont="1" applyFill="1" applyBorder="1" applyAlignment="1">
      <alignment horizontal="right"/>
    </xf>
    <xf numFmtId="165" fontId="12" fillId="4" borderId="25" xfId="1" applyNumberFormat="1" applyFont="1" applyFill="1" applyBorder="1" applyAlignment="1">
      <alignment horizontal="right"/>
    </xf>
    <xf numFmtId="165" fontId="12" fillId="4" borderId="27" xfId="1" applyNumberFormat="1" applyFont="1" applyFill="1" applyBorder="1" applyAlignment="1">
      <alignment horizontal="right"/>
    </xf>
    <xf numFmtId="9" fontId="19" fillId="4" borderId="52" xfId="1" applyNumberFormat="1" applyFont="1" applyFill="1" applyBorder="1" applyAlignment="1">
      <alignment horizontal="right"/>
    </xf>
    <xf numFmtId="9" fontId="19" fillId="4" borderId="54" xfId="1" applyNumberFormat="1" applyFont="1" applyFill="1" applyBorder="1" applyAlignment="1">
      <alignment horizontal="right"/>
    </xf>
    <xf numFmtId="9" fontId="19" fillId="4" borderId="24" xfId="1" applyNumberFormat="1" applyFont="1" applyFill="1" applyBorder="1" applyAlignment="1">
      <alignment horizontal="right"/>
    </xf>
    <xf numFmtId="9" fontId="19" fillId="4" borderId="23" xfId="1" applyNumberFormat="1" applyFont="1" applyFill="1" applyBorder="1" applyAlignment="1">
      <alignment horizontal="right"/>
    </xf>
    <xf numFmtId="9" fontId="19" fillId="4" borderId="0" xfId="1" applyNumberFormat="1" applyFont="1" applyFill="1" applyBorder="1" applyAlignment="1">
      <alignment horizontal="right"/>
    </xf>
    <xf numFmtId="9" fontId="19" fillId="4" borderId="50" xfId="1" applyNumberFormat="1" applyFont="1" applyFill="1" applyBorder="1" applyAlignment="1">
      <alignment horizontal="right"/>
    </xf>
    <xf numFmtId="9" fontId="12" fillId="4" borderId="3" xfId="11" applyFont="1" applyFill="1" applyBorder="1" applyAlignment="1">
      <alignment horizontal="right"/>
    </xf>
    <xf numFmtId="9" fontId="19" fillId="4" borderId="52" xfId="11" applyFont="1" applyFill="1" applyBorder="1" applyAlignment="1">
      <alignment horizontal="right"/>
    </xf>
    <xf numFmtId="9" fontId="19" fillId="4" borderId="54" xfId="11" applyFont="1" applyFill="1" applyBorder="1" applyAlignment="1">
      <alignment horizontal="right"/>
    </xf>
    <xf numFmtId="9" fontId="19" fillId="4" borderId="50" xfId="11" applyFont="1" applyFill="1" applyBorder="1" applyAlignment="1">
      <alignment horizontal="right"/>
    </xf>
    <xf numFmtId="9" fontId="19" fillId="4" borderId="49" xfId="11" applyFont="1" applyFill="1" applyBorder="1" applyAlignment="1">
      <alignment horizontal="right"/>
    </xf>
    <xf numFmtId="9" fontId="19" fillId="4" borderId="23" xfId="11" applyFont="1" applyFill="1" applyBorder="1" applyAlignment="1">
      <alignment horizontal="right"/>
    </xf>
    <xf numFmtId="9" fontId="19" fillId="4" borderId="24" xfId="11" applyFont="1" applyFill="1" applyBorder="1" applyAlignment="1">
      <alignment horizontal="right"/>
    </xf>
    <xf numFmtId="9" fontId="19" fillId="4" borderId="0" xfId="11" applyFont="1" applyFill="1" applyBorder="1" applyAlignment="1">
      <alignment horizontal="right"/>
    </xf>
    <xf numFmtId="9" fontId="19" fillId="4" borderId="51" xfId="11" applyFont="1" applyFill="1" applyBorder="1" applyAlignment="1">
      <alignment horizontal="right"/>
    </xf>
    <xf numFmtId="9" fontId="19" fillId="4" borderId="19" xfId="11" applyFont="1" applyFill="1" applyBorder="1" applyAlignment="1">
      <alignment horizontal="right"/>
    </xf>
    <xf numFmtId="9" fontId="19" fillId="4" borderId="22" xfId="11" applyFont="1" applyFill="1" applyBorder="1" applyAlignment="1">
      <alignment horizontal="right"/>
    </xf>
    <xf numFmtId="9" fontId="19" fillId="4" borderId="18" xfId="11" applyFont="1" applyFill="1" applyBorder="1" applyAlignment="1">
      <alignment horizontal="right"/>
    </xf>
    <xf numFmtId="9" fontId="19" fillId="4" borderId="3" xfId="11" applyFont="1" applyFill="1" applyBorder="1" applyAlignment="1">
      <alignment horizontal="right"/>
    </xf>
    <xf numFmtId="9" fontId="19" fillId="4" borderId="20" xfId="11" applyFont="1" applyFill="1" applyBorder="1" applyAlignment="1">
      <alignment horizontal="right"/>
    </xf>
    <xf numFmtId="9" fontId="19" fillId="4" borderId="21" xfId="11" applyFont="1" applyFill="1" applyBorder="1" applyAlignment="1">
      <alignment horizontal="right"/>
    </xf>
    <xf numFmtId="9" fontId="19" fillId="4" borderId="25" xfId="11" applyFont="1" applyFill="1" applyBorder="1" applyAlignment="1">
      <alignment horizontal="right"/>
    </xf>
    <xf numFmtId="3" fontId="15" fillId="2" borderId="23" xfId="7" quotePrefix="1" applyNumberFormat="1" applyFont="1" applyFill="1" applyBorder="1" applyAlignment="1">
      <alignment horizontal="right" wrapText="1"/>
    </xf>
    <xf numFmtId="0" fontId="0" fillId="2" borderId="49" xfId="0" applyFill="1" applyBorder="1"/>
    <xf numFmtId="164" fontId="13" fillId="2" borderId="3" xfId="9" applyNumberFormat="1" applyFont="1" applyFill="1" applyBorder="1" applyAlignment="1">
      <alignment horizontal="right"/>
    </xf>
    <xf numFmtId="3" fontId="15" fillId="2" borderId="4" xfId="9" applyNumberFormat="1" applyFont="1" applyFill="1" applyBorder="1" applyAlignment="1">
      <alignment horizontal="right"/>
    </xf>
    <xf numFmtId="3" fontId="15" fillId="4" borderId="24" xfId="7" applyNumberFormat="1" applyFont="1" applyFill="1" applyBorder="1" applyAlignment="1">
      <alignment horizontal="right" wrapText="1"/>
    </xf>
    <xf numFmtId="3" fontId="6" fillId="2" borderId="43" xfId="0" applyNumberFormat="1" applyFont="1" applyFill="1" applyBorder="1" applyAlignment="1">
      <alignment horizontal="right" indent="1"/>
    </xf>
    <xf numFmtId="0" fontId="19" fillId="4" borderId="13" xfId="0" applyFont="1" applyFill="1" applyBorder="1" applyAlignment="1">
      <alignment horizontal="center" vertical="top" wrapText="1"/>
    </xf>
    <xf numFmtId="9" fontId="12" fillId="4" borderId="20" xfId="11" applyNumberFormat="1" applyFont="1" applyFill="1" applyBorder="1" applyAlignment="1">
      <alignment horizontal="right"/>
    </xf>
    <xf numFmtId="0" fontId="25" fillId="2" borderId="23" xfId="3" applyFont="1" applyFill="1" applyBorder="1"/>
    <xf numFmtId="0" fontId="26" fillId="4" borderId="23" xfId="3" applyFont="1" applyFill="1" applyBorder="1"/>
    <xf numFmtId="3" fontId="8" fillId="2" borderId="43" xfId="0" applyNumberFormat="1" applyFont="1" applyFill="1" applyBorder="1" applyAlignment="1">
      <alignment horizontal="right" indent="1"/>
    </xf>
    <xf numFmtId="3" fontId="6" fillId="5" borderId="23" xfId="0" applyNumberFormat="1" applyFont="1" applyFill="1" applyBorder="1" applyAlignment="1">
      <alignment horizontal="right" indent="1"/>
    </xf>
    <xf numFmtId="3" fontId="6" fillId="5" borderId="40" xfId="0" applyNumberFormat="1" applyFont="1" applyFill="1" applyBorder="1" applyAlignment="1">
      <alignment horizontal="right" indent="1"/>
    </xf>
    <xf numFmtId="3" fontId="4" fillId="5" borderId="40" xfId="0" applyNumberFormat="1" applyFont="1" applyFill="1" applyBorder="1" applyAlignment="1">
      <alignment horizontal="right" indent="1"/>
    </xf>
    <xf numFmtId="0" fontId="0" fillId="5" borderId="40" xfId="0" applyFill="1" applyBorder="1"/>
    <xf numFmtId="3" fontId="13" fillId="2" borderId="20" xfId="7" quotePrefix="1" applyNumberFormat="1" applyFont="1" applyFill="1" applyBorder="1" applyAlignment="1">
      <alignment horizontal="right" wrapText="1"/>
    </xf>
    <xf numFmtId="3" fontId="15" fillId="2" borderId="24" xfId="7" quotePrefix="1" applyNumberFormat="1" applyFont="1" applyFill="1" applyBorder="1" applyAlignment="1">
      <alignment horizontal="right" wrapText="1"/>
    </xf>
    <xf numFmtId="9" fontId="19" fillId="4" borderId="53" xfId="11" applyFont="1" applyFill="1" applyBorder="1" applyAlignment="1">
      <alignment horizontal="right"/>
    </xf>
    <xf numFmtId="0" fontId="15" fillId="2" borderId="23" xfId="2" applyFont="1" applyFill="1" applyBorder="1"/>
    <xf numFmtId="3" fontId="6" fillId="2" borderId="43" xfId="0" quotePrefix="1" applyNumberFormat="1" applyFont="1" applyFill="1" applyBorder="1" applyAlignment="1">
      <alignment horizontal="right" indent="1"/>
    </xf>
    <xf numFmtId="164" fontId="19" fillId="0" borderId="39" xfId="0" quotePrefix="1" applyNumberFormat="1" applyFont="1" applyFill="1" applyBorder="1" applyAlignment="1">
      <alignment horizontal="right" indent="1"/>
    </xf>
    <xf numFmtId="3" fontId="6" fillId="2" borderId="48" xfId="0" applyNumberFormat="1" applyFont="1" applyFill="1" applyBorder="1" applyAlignment="1">
      <alignment horizontal="right" indent="1"/>
    </xf>
    <xf numFmtId="3" fontId="0" fillId="4" borderId="11" xfId="0" applyNumberFormat="1" applyFill="1" applyBorder="1" applyAlignment="1">
      <alignment horizontal="right"/>
    </xf>
    <xf numFmtId="3" fontId="0" fillId="4" borderId="2" xfId="0" applyNumberFormat="1" applyFill="1" applyBorder="1" applyAlignment="1">
      <alignment horizontal="right"/>
    </xf>
    <xf numFmtId="3" fontId="0" fillId="4" borderId="13" xfId="0" applyNumberFormat="1" applyFill="1" applyBorder="1" applyAlignment="1">
      <alignment horizontal="right"/>
    </xf>
    <xf numFmtId="3" fontId="0" fillId="4" borderId="16" xfId="0" applyNumberFormat="1" applyFill="1" applyBorder="1" applyAlignment="1">
      <alignment horizontal="right"/>
    </xf>
    <xf numFmtId="3" fontId="0" fillId="4" borderId="17" xfId="0" applyNumberFormat="1" applyFill="1" applyBorder="1" applyAlignment="1">
      <alignment horizontal="right"/>
    </xf>
    <xf numFmtId="3" fontId="0" fillId="4" borderId="12" xfId="0" applyNumberFormat="1" applyFill="1" applyBorder="1" applyAlignment="1">
      <alignment horizontal="right"/>
    </xf>
    <xf numFmtId="3" fontId="0" fillId="4" borderId="15" xfId="0" applyNumberFormat="1" applyFill="1" applyBorder="1" applyAlignment="1">
      <alignment horizontal="right"/>
    </xf>
    <xf numFmtId="3" fontId="19" fillId="4" borderId="52" xfId="0" applyNumberFormat="1" applyFont="1" applyFill="1" applyBorder="1" applyAlignment="1">
      <alignment horizontal="right"/>
    </xf>
    <xf numFmtId="3" fontId="19" fillId="4" borderId="54" xfId="0" applyNumberFormat="1" applyFont="1" applyFill="1" applyBorder="1" applyAlignment="1">
      <alignment horizontal="right"/>
    </xf>
    <xf numFmtId="3" fontId="19" fillId="4" borderId="24" xfId="0" applyNumberFormat="1" applyFont="1" applyFill="1" applyBorder="1" applyAlignment="1">
      <alignment horizontal="right"/>
    </xf>
    <xf numFmtId="3" fontId="19" fillId="4" borderId="0" xfId="0" applyNumberFormat="1" applyFont="1" applyFill="1" applyBorder="1" applyAlignment="1">
      <alignment horizontal="right"/>
    </xf>
    <xf numFmtId="3" fontId="19" fillId="4" borderId="50" xfId="0" applyNumberFormat="1" applyFont="1" applyFill="1" applyBorder="1" applyAlignment="1">
      <alignment horizontal="right"/>
    </xf>
    <xf numFmtId="3" fontId="19" fillId="4" borderId="19" xfId="0" applyNumberFormat="1" applyFont="1" applyFill="1" applyBorder="1" applyAlignment="1">
      <alignment horizontal="right"/>
    </xf>
    <xf numFmtId="3" fontId="19" fillId="4" borderId="22" xfId="0" applyNumberFormat="1" applyFont="1" applyFill="1" applyBorder="1" applyAlignment="1">
      <alignment horizontal="right"/>
    </xf>
    <xf numFmtId="3" fontId="19" fillId="4" borderId="20" xfId="0" applyNumberFormat="1" applyFont="1" applyFill="1" applyBorder="1" applyAlignment="1">
      <alignment horizontal="right"/>
    </xf>
    <xf numFmtId="3" fontId="19" fillId="4" borderId="18" xfId="0" applyNumberFormat="1" applyFont="1" applyFill="1" applyBorder="1" applyAlignment="1">
      <alignment horizontal="right"/>
    </xf>
    <xf numFmtId="3" fontId="19" fillId="4" borderId="21" xfId="0" applyNumberFormat="1" applyFont="1" applyFill="1" applyBorder="1" applyAlignment="1">
      <alignment horizontal="right"/>
    </xf>
    <xf numFmtId="0" fontId="19" fillId="2" borderId="0" xfId="5" applyFont="1" applyFill="1" applyBorder="1"/>
    <xf numFmtId="0" fontId="7" fillId="2" borderId="0" xfId="5" applyFont="1" applyFill="1" applyBorder="1" applyAlignment="1">
      <alignment wrapText="1"/>
    </xf>
    <xf numFmtId="0" fontId="6" fillId="2" borderId="0" xfId="5" applyFont="1" applyFill="1" applyBorder="1"/>
    <xf numFmtId="0" fontId="19" fillId="2" borderId="0" xfId="5" applyFont="1" applyFill="1" applyBorder="1" applyAlignment="1">
      <alignment wrapText="1"/>
    </xf>
    <xf numFmtId="0" fontId="3" fillId="2" borderId="0" xfId="5" applyFont="1" applyFill="1" applyBorder="1" applyAlignment="1">
      <alignment wrapText="1"/>
    </xf>
    <xf numFmtId="166" fontId="13" fillId="2" borderId="0" xfId="12" applyNumberFormat="1" applyFont="1" applyFill="1" applyAlignment="1">
      <alignment horizontal="center"/>
    </xf>
    <xf numFmtId="0" fontId="19" fillId="2" borderId="0" xfId="12" applyFill="1"/>
    <xf numFmtId="0" fontId="15" fillId="2" borderId="13" xfId="8" applyFont="1" applyFill="1" applyBorder="1" applyAlignment="1">
      <alignment wrapText="1"/>
    </xf>
    <xf numFmtId="0" fontId="15" fillId="2" borderId="4" xfId="0" applyFont="1" applyFill="1" applyBorder="1" applyAlignment="1">
      <alignment wrapText="1"/>
    </xf>
    <xf numFmtId="0" fontId="13" fillId="2" borderId="20" xfId="8" applyFont="1" applyFill="1" applyBorder="1" applyAlignment="1">
      <alignment horizontal="center" wrapText="1"/>
    </xf>
    <xf numFmtId="0" fontId="13" fillId="2" borderId="13" xfId="7" applyFont="1" applyFill="1" applyBorder="1" applyAlignment="1">
      <alignment wrapText="1"/>
    </xf>
    <xf numFmtId="0" fontId="29" fillId="2" borderId="0" xfId="12" applyFont="1" applyFill="1" applyAlignment="1">
      <alignment horizontal="left"/>
    </xf>
    <xf numFmtId="0" fontId="30" fillId="0" borderId="0" xfId="14" applyFont="1" applyAlignment="1">
      <alignment horizontal="center"/>
    </xf>
    <xf numFmtId="0" fontId="12" fillId="2" borderId="0" xfId="12" applyFont="1" applyFill="1"/>
    <xf numFmtId="0" fontId="31" fillId="2" borderId="0" xfId="12" applyFont="1" applyFill="1"/>
    <xf numFmtId="0" fontId="20" fillId="2" borderId="0" xfId="12" applyFont="1" applyFill="1"/>
    <xf numFmtId="0" fontId="19" fillId="2" borderId="0" xfId="12" applyFont="1" applyFill="1" applyAlignment="1"/>
    <xf numFmtId="0" fontId="33" fillId="2" borderId="0" xfId="20" applyFont="1" applyFill="1" applyAlignment="1" applyProtection="1"/>
    <xf numFmtId="0" fontId="13" fillId="2" borderId="4" xfId="8" applyFont="1" applyFill="1" applyBorder="1" applyAlignment="1">
      <alignment horizontal="center" wrapText="1"/>
    </xf>
    <xf numFmtId="0" fontId="13" fillId="2" borderId="58" xfId="8" applyFont="1" applyFill="1" applyBorder="1" applyAlignment="1">
      <alignment horizontal="center" wrapText="1"/>
    </xf>
    <xf numFmtId="0" fontId="13" fillId="2" borderId="59" xfId="8" applyFont="1" applyFill="1" applyBorder="1" applyAlignment="1">
      <alignment horizontal="center" wrapText="1"/>
    </xf>
    <xf numFmtId="0" fontId="13" fillId="2" borderId="60" xfId="8" applyFont="1" applyFill="1" applyBorder="1" applyAlignment="1">
      <alignment horizontal="center" wrapText="1"/>
    </xf>
    <xf numFmtId="0" fontId="13" fillId="2" borderId="5" xfId="8" applyFont="1" applyFill="1" applyBorder="1" applyAlignment="1">
      <alignment horizontal="center" wrapText="1"/>
    </xf>
    <xf numFmtId="0" fontId="15" fillId="2" borderId="23" xfId="0" applyFont="1" applyFill="1" applyBorder="1" applyAlignment="1">
      <alignment wrapText="1"/>
    </xf>
    <xf numFmtId="6" fontId="15" fillId="2" borderId="6" xfId="8" applyNumberFormat="1" applyFont="1" applyFill="1" applyBorder="1" applyAlignment="1">
      <alignment horizontal="center" wrapText="1"/>
    </xf>
    <xf numFmtId="6" fontId="15" fillId="2" borderId="61" xfId="8" applyNumberFormat="1" applyFont="1" applyFill="1" applyBorder="1" applyAlignment="1">
      <alignment horizontal="center" wrapText="1"/>
    </xf>
    <xf numFmtId="6" fontId="15" fillId="2" borderId="5" xfId="8" applyNumberFormat="1" applyFont="1" applyFill="1" applyBorder="1" applyAlignment="1">
      <alignment horizontal="center" wrapText="1"/>
    </xf>
    <xf numFmtId="6" fontId="15" fillId="2" borderId="4" xfId="8" applyNumberFormat="1" applyFont="1" applyFill="1" applyBorder="1" applyAlignment="1">
      <alignment horizontal="center" wrapText="1"/>
    </xf>
    <xf numFmtId="6" fontId="15" fillId="2" borderId="1" xfId="8" applyNumberFormat="1" applyFont="1" applyFill="1" applyBorder="1" applyAlignment="1">
      <alignment horizontal="center" wrapText="1"/>
    </xf>
    <xf numFmtId="6" fontId="15" fillId="2" borderId="62" xfId="8" applyNumberFormat="1" applyFont="1" applyFill="1" applyBorder="1" applyAlignment="1">
      <alignment horizontal="center" wrapText="1"/>
    </xf>
    <xf numFmtId="6" fontId="15" fillId="2" borderId="60" xfId="8" applyNumberFormat="1" applyFont="1" applyFill="1" applyBorder="1" applyAlignment="1">
      <alignment horizontal="center" wrapText="1"/>
    </xf>
    <xf numFmtId="0" fontId="13" fillId="2" borderId="13" xfId="8" applyFont="1" applyFill="1" applyBorder="1" applyAlignment="1">
      <alignment horizontal="center" wrapText="1"/>
    </xf>
    <xf numFmtId="0" fontId="13" fillId="2" borderId="63" xfId="8" applyFont="1" applyFill="1" applyBorder="1" applyAlignment="1">
      <alignment horizontal="center" wrapText="1"/>
    </xf>
    <xf numFmtId="0" fontId="13" fillId="2" borderId="64" xfId="8" applyFont="1" applyFill="1" applyBorder="1" applyAlignment="1">
      <alignment horizontal="center" wrapText="1"/>
    </xf>
    <xf numFmtId="0" fontId="13" fillId="2" borderId="65" xfId="8" applyFont="1" applyFill="1" applyBorder="1" applyAlignment="1">
      <alignment horizontal="center" wrapText="1"/>
    </xf>
    <xf numFmtId="0" fontId="13" fillId="2" borderId="12" xfId="8" applyFont="1" applyFill="1" applyBorder="1" applyAlignment="1">
      <alignment horizontal="center" wrapText="1"/>
    </xf>
    <xf numFmtId="164" fontId="15" fillId="2" borderId="23" xfId="8" applyNumberFormat="1" applyFont="1" applyFill="1" applyBorder="1" applyAlignment="1">
      <alignment horizontal="right" wrapText="1"/>
    </xf>
    <xf numFmtId="164" fontId="15" fillId="2" borderId="24" xfId="8" applyNumberFormat="1" applyFont="1" applyFill="1" applyBorder="1" applyAlignment="1">
      <alignment horizontal="right" wrapText="1"/>
    </xf>
    <xf numFmtId="164" fontId="15" fillId="2" borderId="66" xfId="8" applyNumberFormat="1" applyFont="1" applyFill="1" applyBorder="1" applyAlignment="1">
      <alignment horizontal="right" wrapText="1"/>
    </xf>
    <xf numFmtId="164" fontId="15" fillId="2" borderId="49" xfId="8" applyNumberFormat="1" applyFont="1" applyFill="1" applyBorder="1" applyAlignment="1">
      <alignment horizontal="right" wrapText="1"/>
    </xf>
    <xf numFmtId="3" fontId="15" fillId="2" borderId="24" xfId="8" applyNumberFormat="1" applyFont="1" applyFill="1" applyBorder="1"/>
    <xf numFmtId="3" fontId="15" fillId="2" borderId="66" xfId="8" applyNumberFormat="1" applyFont="1" applyFill="1" applyBorder="1"/>
    <xf numFmtId="0" fontId="0" fillId="2" borderId="67" xfId="0" applyFill="1" applyBorder="1"/>
    <xf numFmtId="165" fontId="15" fillId="2" borderId="66" xfId="1" applyNumberFormat="1" applyFont="1" applyFill="1" applyBorder="1" applyAlignment="1">
      <alignment horizontal="right" wrapText="1"/>
    </xf>
    <xf numFmtId="165" fontId="15" fillId="2" borderId="49" xfId="1" applyNumberFormat="1" applyFont="1" applyFill="1" applyBorder="1" applyAlignment="1">
      <alignment horizontal="right" wrapText="1"/>
    </xf>
    <xf numFmtId="165" fontId="15" fillId="2" borderId="67" xfId="1" applyNumberFormat="1" applyFont="1" applyFill="1" applyBorder="1" applyAlignment="1">
      <alignment horizontal="right" wrapText="1"/>
    </xf>
    <xf numFmtId="165" fontId="13" fillId="2" borderId="61" xfId="1" applyNumberFormat="1" applyFont="1" applyFill="1" applyBorder="1" applyAlignment="1">
      <alignment horizontal="right" wrapText="1"/>
    </xf>
    <xf numFmtId="165" fontId="13" fillId="2" borderId="27" xfId="1" applyNumberFormat="1" applyFont="1" applyFill="1" applyBorder="1" applyAlignment="1">
      <alignment horizontal="right" wrapText="1"/>
    </xf>
    <xf numFmtId="165" fontId="13" fillId="2" borderId="68" xfId="1" applyNumberFormat="1" applyFont="1" applyFill="1" applyBorder="1" applyAlignment="1">
      <alignment horizontal="right" wrapText="1"/>
    </xf>
    <xf numFmtId="3" fontId="15" fillId="2" borderId="23" xfId="8" applyNumberFormat="1" applyFont="1" applyFill="1" applyBorder="1" applyAlignment="1">
      <alignment horizontal="right" wrapText="1"/>
    </xf>
    <xf numFmtId="3" fontId="15" fillId="2" borderId="24" xfId="8" applyNumberFormat="1" applyFont="1" applyFill="1" applyBorder="1" applyAlignment="1">
      <alignment horizontal="right" wrapText="1"/>
    </xf>
    <xf numFmtId="3" fontId="15" fillId="2" borderId="66" xfId="8" applyNumberFormat="1" applyFont="1" applyFill="1" applyBorder="1" applyAlignment="1">
      <alignment horizontal="right" wrapText="1"/>
    </xf>
    <xf numFmtId="3" fontId="15" fillId="2" borderId="49" xfId="8" applyNumberFormat="1" applyFont="1" applyFill="1" applyBorder="1" applyAlignment="1">
      <alignment horizontal="right" wrapText="1"/>
    </xf>
    <xf numFmtId="3" fontId="0" fillId="2" borderId="67" xfId="0" applyNumberFormat="1" applyFill="1" applyBorder="1"/>
    <xf numFmtId="3" fontId="0" fillId="2" borderId="49" xfId="0" applyNumberFormat="1" applyFill="1" applyBorder="1"/>
    <xf numFmtId="3" fontId="15" fillId="2" borderId="23" xfId="1" applyNumberFormat="1" applyFont="1" applyFill="1" applyBorder="1" applyAlignment="1">
      <alignment horizontal="right" wrapText="1"/>
    </xf>
    <xf numFmtId="3" fontId="15" fillId="2" borderId="66" xfId="1" applyNumberFormat="1" applyFont="1" applyFill="1" applyBorder="1" applyAlignment="1">
      <alignment horizontal="right" wrapText="1"/>
    </xf>
    <xf numFmtId="3" fontId="15" fillId="2" borderId="49" xfId="1" applyNumberFormat="1" applyFont="1" applyFill="1" applyBorder="1" applyAlignment="1">
      <alignment horizontal="right" wrapText="1"/>
    </xf>
    <xf numFmtId="3" fontId="15" fillId="2" borderId="67" xfId="1" applyNumberFormat="1" applyFont="1" applyFill="1" applyBorder="1" applyAlignment="1">
      <alignment horizontal="right" wrapText="1"/>
    </xf>
    <xf numFmtId="3" fontId="13" fillId="2" borderId="3" xfId="1" applyNumberFormat="1" applyFont="1" applyFill="1" applyBorder="1" applyAlignment="1">
      <alignment horizontal="right" wrapText="1"/>
    </xf>
    <xf numFmtId="3" fontId="13" fillId="2" borderId="61" xfId="1" applyNumberFormat="1" applyFont="1" applyFill="1" applyBorder="1" applyAlignment="1">
      <alignment horizontal="right" wrapText="1"/>
    </xf>
    <xf numFmtId="3" fontId="13" fillId="2" borderId="27" xfId="1" applyNumberFormat="1" applyFont="1" applyFill="1" applyBorder="1" applyAlignment="1">
      <alignment horizontal="right" wrapText="1"/>
    </xf>
    <xf numFmtId="3" fontId="13" fillId="2" borderId="68" xfId="1" applyNumberFormat="1" applyFont="1" applyFill="1" applyBorder="1" applyAlignment="1">
      <alignment horizontal="right" wrapText="1"/>
    </xf>
    <xf numFmtId="6" fontId="15" fillId="2" borderId="20" xfId="8" applyNumberFormat="1" applyFont="1" applyFill="1" applyBorder="1" applyAlignment="1">
      <alignment horizontal="center" wrapText="1"/>
    </xf>
    <xf numFmtId="0" fontId="15" fillId="2" borderId="23" xfId="8" applyFont="1" applyFill="1" applyBorder="1" applyAlignment="1">
      <alignment horizontal="center" wrapText="1"/>
    </xf>
    <xf numFmtId="0" fontId="15" fillId="2" borderId="24" xfId="8" applyFont="1" applyFill="1" applyBorder="1" applyAlignment="1">
      <alignment horizontal="center" wrapText="1"/>
    </xf>
    <xf numFmtId="0" fontId="15" fillId="2" borderId="4" xfId="9" applyFont="1" applyFill="1" applyBorder="1" applyAlignment="1">
      <alignment horizontal="center" wrapText="1"/>
    </xf>
    <xf numFmtId="0" fontId="15" fillId="2" borderId="13" xfId="8" applyFont="1" applyFill="1" applyBorder="1" applyAlignment="1">
      <alignment horizontal="center" wrapText="1"/>
    </xf>
    <xf numFmtId="164" fontId="15" fillId="2" borderId="24" xfId="9" applyNumberFormat="1" applyFont="1" applyFill="1" applyBorder="1" applyAlignment="1">
      <alignment horizontal="right"/>
    </xf>
    <xf numFmtId="164" fontId="15" fillId="2" borderId="24" xfId="0" applyNumberFormat="1" applyFont="1" applyFill="1" applyBorder="1"/>
    <xf numFmtId="164" fontId="12" fillId="2" borderId="20" xfId="0" applyNumberFormat="1" applyFont="1" applyFill="1" applyBorder="1" applyAlignment="1">
      <alignment horizontal="right"/>
    </xf>
    <xf numFmtId="3" fontId="15" fillId="2" borderId="2" xfId="9" applyNumberFormat="1" applyFont="1" applyFill="1" applyBorder="1"/>
    <xf numFmtId="3" fontId="15" fillId="2" borderId="2" xfId="9" applyNumberFormat="1" applyFont="1" applyFill="1" applyBorder="1" applyAlignment="1">
      <alignment horizontal="right" wrapText="1"/>
    </xf>
    <xf numFmtId="3" fontId="15" fillId="2" borderId="13" xfId="9" applyNumberFormat="1" applyFont="1" applyFill="1" applyBorder="1" applyAlignment="1">
      <alignment horizontal="right" wrapText="1"/>
    </xf>
    <xf numFmtId="0" fontId="15" fillId="2" borderId="49" xfId="8" applyFont="1" applyFill="1" applyBorder="1" applyAlignment="1">
      <alignment horizontal="center" wrapText="1"/>
    </xf>
    <xf numFmtId="0" fontId="15" fillId="2" borderId="49" xfId="9" applyFont="1" applyFill="1" applyBorder="1" applyAlignment="1">
      <alignment horizontal="center" wrapText="1"/>
    </xf>
    <xf numFmtId="3" fontId="15" fillId="2" borderId="12" xfId="9" applyNumberFormat="1" applyFont="1" applyFill="1" applyBorder="1" applyAlignment="1">
      <alignment horizontal="right" wrapText="1"/>
    </xf>
    <xf numFmtId="3" fontId="15" fillId="2" borderId="49" xfId="9" applyNumberFormat="1" applyFont="1" applyFill="1" applyBorder="1" applyAlignment="1">
      <alignment horizontal="right"/>
    </xf>
    <xf numFmtId="3" fontId="13" fillId="2" borderId="27" xfId="9" applyNumberFormat="1" applyFont="1" applyFill="1" applyBorder="1" applyAlignment="1">
      <alignment horizontal="right"/>
    </xf>
    <xf numFmtId="3" fontId="15" fillId="2" borderId="13" xfId="6" applyNumberFormat="1" applyFont="1" applyFill="1" applyBorder="1" applyAlignment="1">
      <alignment horizontal="right" wrapText="1"/>
    </xf>
    <xf numFmtId="3" fontId="15" fillId="2" borderId="2" xfId="6" applyNumberFormat="1" applyFont="1" applyFill="1" applyBorder="1" applyAlignment="1">
      <alignment horizontal="right" wrapText="1"/>
    </xf>
    <xf numFmtId="3" fontId="15" fillId="2" borderId="13" xfId="7" applyNumberFormat="1" applyFont="1" applyFill="1" applyBorder="1" applyAlignment="1">
      <alignment horizontal="right" wrapText="1"/>
    </xf>
    <xf numFmtId="0" fontId="34" fillId="0" borderId="0" xfId="0" applyFont="1" applyAlignment="1">
      <alignment horizontal="justify"/>
    </xf>
    <xf numFmtId="0" fontId="35" fillId="0" borderId="0" xfId="0" applyFont="1"/>
    <xf numFmtId="0" fontId="34" fillId="0" borderId="0" xfId="0" applyFont="1" applyAlignment="1">
      <alignment wrapText="1"/>
    </xf>
    <xf numFmtId="0" fontId="34" fillId="0" borderId="0" xfId="0" applyFont="1"/>
    <xf numFmtId="0" fontId="15" fillId="2" borderId="0" xfId="0" applyFont="1" applyFill="1" applyAlignment="1">
      <alignment horizontal="left" wrapText="1"/>
    </xf>
    <xf numFmtId="3" fontId="19" fillId="0" borderId="1" xfId="0" applyNumberFormat="1" applyFont="1" applyBorder="1" applyAlignment="1"/>
    <xf numFmtId="0" fontId="3" fillId="0" borderId="1" xfId="0" applyFont="1" applyBorder="1" applyAlignment="1"/>
    <xf numFmtId="0" fontId="12" fillId="0" borderId="3" xfId="0" applyFont="1" applyBorder="1" applyAlignment="1">
      <alignment horizontal="center"/>
    </xf>
    <xf numFmtId="0" fontId="12" fillId="0" borderId="21" xfId="0" applyFont="1" applyBorder="1" applyAlignment="1">
      <alignment horizontal="center"/>
    </xf>
    <xf numFmtId="0" fontId="3" fillId="0" borderId="21" xfId="0" applyFont="1" applyBorder="1" applyAlignment="1">
      <alignment horizontal="center"/>
    </xf>
    <xf numFmtId="0" fontId="12" fillId="0" borderId="41" xfId="0" applyFont="1" applyBorder="1" applyAlignment="1">
      <alignment horizontal="center"/>
    </xf>
    <xf numFmtId="0" fontId="3" fillId="0" borderId="55" xfId="0" applyFont="1" applyBorder="1" applyAlignment="1">
      <alignment horizontal="center"/>
    </xf>
    <xf numFmtId="0" fontId="3" fillId="0" borderId="27" xfId="0" applyFont="1" applyBorder="1" applyAlignment="1">
      <alignment horizontal="center"/>
    </xf>
    <xf numFmtId="0" fontId="19" fillId="4" borderId="0" xfId="0" applyFont="1" applyFill="1" applyAlignment="1">
      <alignment horizontal="left" wrapText="1"/>
    </xf>
    <xf numFmtId="0" fontId="19" fillId="2" borderId="26" xfId="3" applyFont="1" applyFill="1" applyBorder="1" applyAlignment="1">
      <alignment horizontal="left"/>
    </xf>
    <xf numFmtId="0" fontId="19" fillId="2" borderId="0" xfId="3" applyFont="1" applyFill="1" applyBorder="1" applyAlignment="1">
      <alignment horizontal="left"/>
    </xf>
    <xf numFmtId="0" fontId="22" fillId="2" borderId="0" xfId="3" applyFont="1" applyFill="1" applyBorder="1" applyAlignment="1"/>
    <xf numFmtId="0" fontId="19" fillId="4" borderId="16" xfId="0" applyFont="1" applyFill="1" applyBorder="1" applyAlignment="1">
      <alignment vertical="center" wrapText="1"/>
    </xf>
    <xf numFmtId="0" fontId="19" fillId="4" borderId="54" xfId="0" applyFont="1" applyFill="1" applyBorder="1" applyAlignment="1">
      <alignment vertical="center" wrapText="1"/>
    </xf>
    <xf numFmtId="0" fontId="19" fillId="4" borderId="8" xfId="0" applyFont="1" applyFill="1" applyBorder="1" applyAlignment="1">
      <alignment vertical="center" wrapText="1"/>
    </xf>
    <xf numFmtId="0" fontId="12" fillId="2" borderId="19" xfId="5" applyFont="1" applyFill="1" applyBorder="1" applyAlignment="1">
      <alignment horizontal="center" wrapText="1"/>
    </xf>
    <xf numFmtId="0" fontId="12" fillId="2" borderId="21" xfId="5" applyFont="1" applyFill="1" applyBorder="1" applyAlignment="1">
      <alignment horizontal="center" wrapText="1"/>
    </xf>
    <xf numFmtId="0" fontId="12" fillId="2" borderId="27" xfId="5" applyFont="1" applyFill="1" applyBorder="1" applyAlignment="1">
      <alignment horizontal="center" wrapText="1"/>
    </xf>
    <xf numFmtId="0" fontId="12" fillId="4" borderId="19" xfId="0" applyFont="1" applyFill="1" applyBorder="1" applyAlignment="1">
      <alignment horizontal="center" vertical="top" wrapText="1"/>
    </xf>
    <xf numFmtId="0" fontId="12" fillId="4" borderId="53" xfId="0" applyFont="1" applyFill="1" applyBorder="1" applyAlignment="1">
      <alignment horizontal="center" vertical="top" wrapText="1"/>
    </xf>
    <xf numFmtId="0" fontId="12" fillId="4" borderId="21"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2" fillId="4" borderId="50" xfId="0" applyFont="1" applyFill="1" applyBorder="1" applyAlignment="1">
      <alignment horizontal="center" vertical="top" wrapText="1"/>
    </xf>
    <xf numFmtId="0" fontId="19" fillId="4" borderId="56" xfId="0" applyFont="1" applyFill="1" applyBorder="1" applyAlignment="1">
      <alignment horizontal="center" vertical="top" wrapText="1"/>
    </xf>
    <xf numFmtId="0" fontId="19" fillId="4" borderId="57" xfId="0" applyFont="1" applyFill="1" applyBorder="1" applyAlignment="1">
      <alignment horizontal="center" vertical="top" wrapText="1"/>
    </xf>
    <xf numFmtId="0" fontId="19" fillId="4" borderId="13" xfId="0" applyFont="1" applyFill="1" applyBorder="1" applyAlignment="1">
      <alignment horizontal="center" vertical="top" wrapText="1"/>
    </xf>
    <xf numFmtId="0" fontId="0" fillId="4" borderId="4" xfId="0" applyFill="1" applyBorder="1" applyAlignment="1">
      <alignment horizontal="center" vertical="top"/>
    </xf>
    <xf numFmtId="0" fontId="16" fillId="2" borderId="26" xfId="4" applyFont="1" applyFill="1" applyBorder="1" applyAlignment="1">
      <alignment horizontal="left"/>
    </xf>
    <xf numFmtId="0" fontId="16" fillId="2" borderId="0" xfId="4" applyFont="1" applyFill="1" applyBorder="1" applyAlignment="1">
      <alignment horizontal="left"/>
    </xf>
    <xf numFmtId="0" fontId="16" fillId="2" borderId="26" xfId="5" applyFont="1" applyFill="1" applyBorder="1" applyAlignment="1">
      <alignment horizontal="left"/>
    </xf>
    <xf numFmtId="0" fontId="16" fillId="2" borderId="0" xfId="5" applyFont="1" applyFill="1" applyBorder="1" applyAlignment="1">
      <alignment horizontal="left"/>
    </xf>
    <xf numFmtId="0" fontId="17" fillId="2" borderId="0" xfId="5" applyFont="1" applyFill="1" applyBorder="1" applyAlignment="1"/>
    <xf numFmtId="0" fontId="16" fillId="2" borderId="0" xfId="8" applyFont="1" applyFill="1" applyAlignment="1">
      <alignment horizontal="left"/>
    </xf>
    <xf numFmtId="0" fontId="13" fillId="2" borderId="3" xfId="8" applyFont="1" applyFill="1" applyBorder="1" applyAlignment="1">
      <alignment horizontal="center" wrapText="1"/>
    </xf>
    <xf numFmtId="0" fontId="14" fillId="2" borderId="21" xfId="8" applyFont="1" applyFill="1" applyBorder="1" applyAlignment="1">
      <alignment horizontal="center" wrapText="1"/>
    </xf>
    <xf numFmtId="0" fontId="14" fillId="2" borderId="21" xfId="8" applyFont="1" applyFill="1" applyBorder="1" applyAlignment="1">
      <alignment wrapText="1"/>
    </xf>
    <xf numFmtId="0" fontId="15" fillId="2" borderId="21" xfId="0" applyFont="1" applyFill="1" applyBorder="1" applyAlignment="1">
      <alignment wrapText="1"/>
    </xf>
    <xf numFmtId="0" fontId="0" fillId="0" borderId="21" xfId="0" applyBorder="1" applyAlignment="1">
      <alignment wrapText="1"/>
    </xf>
    <xf numFmtId="0" fontId="0" fillId="0" borderId="21" xfId="0" applyBorder="1" applyAlignment="1"/>
    <xf numFmtId="0" fontId="0" fillId="0" borderId="27" xfId="0" applyBorder="1" applyAlignment="1"/>
    <xf numFmtId="0" fontId="15" fillId="4" borderId="0" xfId="0" applyFont="1" applyFill="1" applyAlignment="1">
      <alignment wrapText="1"/>
    </xf>
    <xf numFmtId="0" fontId="19" fillId="0" borderId="0" xfId="0" applyFont="1" applyAlignment="1">
      <alignment wrapText="1"/>
    </xf>
    <xf numFmtId="0" fontId="0" fillId="0" borderId="0" xfId="0" applyAlignment="1"/>
    <xf numFmtId="0" fontId="14" fillId="2" borderId="3" xfId="7" applyFont="1" applyFill="1" applyBorder="1" applyAlignment="1">
      <alignment horizontal="center" wrapText="1"/>
    </xf>
    <xf numFmtId="0" fontId="14" fillId="2" borderId="21" xfId="7" applyFont="1" applyFill="1" applyBorder="1" applyAlignment="1">
      <alignment horizontal="center" wrapText="1"/>
    </xf>
    <xf numFmtId="0" fontId="13" fillId="2" borderId="21" xfId="0" applyFont="1" applyFill="1" applyBorder="1" applyAlignment="1">
      <alignment horizontal="center" wrapText="1"/>
    </xf>
    <xf numFmtId="0" fontId="0" fillId="0" borderId="21" xfId="0" applyBorder="1" applyAlignment="1">
      <alignment horizontal="center" wrapText="1"/>
    </xf>
    <xf numFmtId="0" fontId="0" fillId="0" borderId="27" xfId="0" applyBorder="1" applyAlignment="1">
      <alignment horizontal="center"/>
    </xf>
    <xf numFmtId="0" fontId="19" fillId="4" borderId="0" xfId="0" applyFont="1" applyFill="1" applyAlignment="1">
      <alignment horizontal="left" vertical="top" wrapText="1"/>
    </xf>
    <xf numFmtId="0" fontId="0" fillId="0" borderId="0" xfId="0" applyAlignment="1">
      <alignment horizontal="left" vertical="top" wrapText="1"/>
    </xf>
    <xf numFmtId="0" fontId="13" fillId="2" borderId="13" xfId="7" applyFont="1" applyFill="1" applyBorder="1" applyAlignment="1">
      <alignment wrapText="1"/>
    </xf>
    <xf numFmtId="0" fontId="13" fillId="2" borderId="4" xfId="0" applyFont="1" applyFill="1" applyBorder="1" applyAlignment="1">
      <alignment wrapText="1"/>
    </xf>
    <xf numFmtId="0" fontId="14" fillId="2" borderId="20" xfId="7" applyFont="1" applyFill="1" applyBorder="1" applyAlignment="1">
      <alignment horizontal="center" wrapText="1"/>
    </xf>
    <xf numFmtId="0" fontId="14" fillId="2" borderId="20" xfId="7" applyFont="1" applyFill="1" applyBorder="1" applyAlignment="1">
      <alignment wrapText="1"/>
    </xf>
    <xf numFmtId="0" fontId="13" fillId="2" borderId="20" xfId="0" applyFont="1" applyFill="1" applyBorder="1" applyAlignment="1">
      <alignment wrapText="1"/>
    </xf>
    <xf numFmtId="0" fontId="0" fillId="0" borderId="20" xfId="0" applyBorder="1" applyAlignment="1">
      <alignment wrapText="1"/>
    </xf>
    <xf numFmtId="0" fontId="19" fillId="0" borderId="0" xfId="0" applyFont="1" applyAlignment="1">
      <alignment horizontal="left" wrapText="1"/>
    </xf>
    <xf numFmtId="0" fontId="16" fillId="2" borderId="0" xfId="9" applyFont="1" applyFill="1" applyAlignment="1">
      <alignment horizontal="left"/>
    </xf>
    <xf numFmtId="0" fontId="15" fillId="2" borderId="13" xfId="9" applyFont="1" applyFill="1" applyBorder="1" applyAlignment="1">
      <alignment horizontal="left" vertical="center" wrapText="1"/>
    </xf>
    <xf numFmtId="0" fontId="15" fillId="2" borderId="24" xfId="9"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3" xfId="9" applyFont="1" applyFill="1" applyBorder="1" applyAlignment="1">
      <alignment vertical="center" wrapText="1"/>
    </xf>
    <xf numFmtId="0" fontId="15" fillId="2" borderId="24" xfId="9" applyFont="1" applyFill="1" applyBorder="1" applyAlignment="1">
      <alignment vertical="center" wrapText="1"/>
    </xf>
    <xf numFmtId="0" fontId="15" fillId="2" borderId="4" xfId="0" applyFont="1" applyFill="1" applyBorder="1" applyAlignment="1">
      <alignment vertical="center" wrapText="1"/>
    </xf>
    <xf numFmtId="0" fontId="13" fillId="2" borderId="3" xfId="9" applyFont="1" applyFill="1" applyBorder="1" applyAlignment="1">
      <alignment horizontal="center" wrapText="1"/>
    </xf>
    <xf numFmtId="0" fontId="14" fillId="2" borderId="21" xfId="9" applyFont="1" applyFill="1" applyBorder="1" applyAlignment="1">
      <alignment horizontal="center" wrapText="1"/>
    </xf>
    <xf numFmtId="0" fontId="14" fillId="2" borderId="21" xfId="9" applyFont="1" applyFill="1" applyBorder="1" applyAlignment="1">
      <alignment wrapText="1"/>
    </xf>
    <xf numFmtId="0" fontId="16" fillId="2" borderId="26" xfId="9" applyFont="1" applyFill="1" applyBorder="1" applyAlignment="1">
      <alignment horizontal="left"/>
    </xf>
    <xf numFmtId="0" fontId="16" fillId="2" borderId="0" xfId="9" applyFont="1" applyFill="1" applyBorder="1" applyAlignment="1">
      <alignment horizontal="left"/>
    </xf>
    <xf numFmtId="0" fontId="19" fillId="2" borderId="0" xfId="0" applyFont="1" applyFill="1" applyAlignment="1">
      <alignment wrapText="1"/>
    </xf>
    <xf numFmtId="0" fontId="15" fillId="2" borderId="13" xfId="6" applyFont="1" applyFill="1" applyBorder="1" applyAlignment="1">
      <alignment vertical="center" wrapText="1"/>
    </xf>
    <xf numFmtId="0" fontId="15" fillId="2" borderId="24" xfId="6" applyFont="1" applyFill="1" applyBorder="1" applyAlignment="1">
      <alignment vertical="center" wrapText="1"/>
    </xf>
    <xf numFmtId="0" fontId="19" fillId="0" borderId="4" xfId="0" applyFont="1" applyBorder="1" applyAlignment="1">
      <alignment vertical="center" wrapText="1"/>
    </xf>
    <xf numFmtId="0" fontId="14" fillId="2" borderId="21" xfId="6" applyFont="1" applyFill="1" applyBorder="1" applyAlignment="1">
      <alignment horizontal="center" wrapText="1"/>
    </xf>
    <xf numFmtId="0" fontId="15" fillId="0" borderId="21" xfId="0" applyFont="1" applyBorder="1" applyAlignment="1">
      <alignment wrapText="1"/>
    </xf>
    <xf numFmtId="0" fontId="15" fillId="2" borderId="13" xfId="6" applyFont="1" applyFill="1"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15" fillId="2" borderId="13" xfId="6" applyFont="1" applyFill="1" applyBorder="1" applyAlignment="1">
      <alignment vertical="center"/>
    </xf>
    <xf numFmtId="0" fontId="0" fillId="0" borderId="24" xfId="0" applyBorder="1" applyAlignment="1">
      <alignment vertical="center"/>
    </xf>
    <xf numFmtId="0" fontId="0" fillId="0" borderId="4" xfId="0" applyBorder="1" applyAlignment="1">
      <alignment vertical="center"/>
    </xf>
  </cellXfs>
  <cellStyles count="21">
    <cellStyle name="Comma" xfId="1" builtinId="3"/>
    <cellStyle name="Comma 2" xfId="13"/>
    <cellStyle name="Hyperlink" xfId="20" builtinId="8"/>
    <cellStyle name="Normal" xfId="0" builtinId="0"/>
    <cellStyle name="Normal 2" xfId="14"/>
    <cellStyle name="Normal 2 2" xfId="15"/>
    <cellStyle name="Normal 2 3" xfId="12"/>
    <cellStyle name="Normal 3" xfId="16"/>
    <cellStyle name="Normal 3 2" xfId="17"/>
    <cellStyle name="Normal 4" xfId="18"/>
    <cellStyle name="Normal 5" xfId="19"/>
    <cellStyle name="Normal_SFR Scotland tables" xfId="2"/>
    <cellStyle name="Normal_Sheet1" xfId="3"/>
    <cellStyle name="Normal_Sheet2" xfId="4"/>
    <cellStyle name="Normal_Sheet3" xfId="5"/>
    <cellStyle name="Normal_Sheet4" xfId="6"/>
    <cellStyle name="Normal_Sheet5" xfId="7"/>
    <cellStyle name="Normal_Sheet6" xfId="8"/>
    <cellStyle name="Normal_Sheet7" xfId="9"/>
    <cellStyle name="Normal_slcsfr012008 table 1 v1" xfId="10"/>
    <cellStyle name="Percent" xfId="1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xdr:cNvSpPr>
          <a:spLocks noChangeArrowheads="1"/>
        </xdr:cNvSpPr>
      </xdr:nvSpPr>
      <xdr:spPr bwMode="auto">
        <a:xfrm>
          <a:off x="1438275" y="1876425"/>
          <a:ext cx="5772150" cy="89535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a:t>
          </a:r>
        </a:p>
        <a:p>
          <a:pPr algn="ctr" rtl="1">
            <a:defRPr sz="1000"/>
          </a:pPr>
          <a:r>
            <a:rPr lang="en-US" sz="1400" b="1" i="0" strike="noStrike" baseline="0">
              <a:solidFill>
                <a:srgbClr val="000000"/>
              </a:solidFill>
              <a:latin typeface="Arial"/>
              <a:cs typeface="Arial"/>
            </a:rPr>
            <a:t>IN NORTHERN IRELAND</a:t>
          </a:r>
        </a:p>
        <a:p>
          <a:pPr algn="ctr" rtl="1">
            <a:defRPr sz="1000"/>
          </a:pPr>
          <a:r>
            <a:rPr lang="en-US" sz="1400" b="1" i="0" strike="noStrike">
              <a:solidFill>
                <a:srgbClr val="000000"/>
              </a:solidFill>
              <a:latin typeface="Arial"/>
              <a:cs typeface="Arial"/>
            </a:rPr>
            <a:t>FINANCIAL YEAR 2014-15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2</xdr:col>
      <xdr:colOff>600075</xdr:colOff>
      <xdr:row>2</xdr:row>
      <xdr:rowOff>57151</xdr:rowOff>
    </xdr:from>
    <xdr:to>
      <xdr:col>10</xdr:col>
      <xdr:colOff>257176</xdr:colOff>
      <xdr:row>8</xdr:row>
      <xdr:rowOff>19051</xdr:rowOff>
    </xdr:to>
    <xdr:pic>
      <xdr:nvPicPr>
        <xdr:cNvPr id="6" name="Picture 5"/>
        <xdr:cNvPicPr/>
      </xdr:nvPicPr>
      <xdr:blipFill>
        <a:blip xmlns:r="http://schemas.openxmlformats.org/officeDocument/2006/relationships" r:embed="rId1" cstate="print"/>
        <a:srcRect/>
        <a:stretch>
          <a:fillRect/>
        </a:stretch>
      </xdr:blipFill>
      <xdr:spPr bwMode="auto">
        <a:xfrm>
          <a:off x="1819275" y="381001"/>
          <a:ext cx="5019676" cy="933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31</xdr:row>
      <xdr:rowOff>1</xdr:rowOff>
    </xdr:from>
    <xdr:to>
      <xdr:col>15</xdr:col>
      <xdr:colOff>128588</xdr:colOff>
      <xdr:row>44</xdr:row>
      <xdr:rowOff>123826</xdr:rowOff>
    </xdr:to>
    <xdr:sp macro="" textlink="">
      <xdr:nvSpPr>
        <xdr:cNvPr id="2" name="Rectangle 1"/>
        <xdr:cNvSpPr>
          <a:spLocks noChangeArrowheads="1"/>
        </xdr:cNvSpPr>
      </xdr:nvSpPr>
      <xdr:spPr bwMode="auto">
        <a:xfrm>
          <a:off x="0" y="7210426"/>
          <a:ext cx="11796713" cy="22288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This table shows the latest known repayment status of borrowers who have become liable for repayment by April 2015.  Until their Loan</a:t>
          </a:r>
          <a:r>
            <a:rPr lang="en-US" sz="1000" b="0" i="0" strike="noStrike" baseline="0">
              <a:solidFill>
                <a:srgbClr val="000000"/>
              </a:solidFill>
              <a:latin typeface="Arial"/>
              <a:cs typeface="Arial"/>
            </a:rPr>
            <a:t> Balance</a:t>
          </a:r>
          <a:r>
            <a:rPr lang="en-US" sz="1000" b="0" i="0" strike="noStrike">
              <a:solidFill>
                <a:srgbClr val="000000"/>
              </a:solidFill>
              <a:latin typeface="Arial"/>
              <a:cs typeface="Arial"/>
            </a:rPr>
            <a:t> is fully repaid or cancelled they can move into and out of any of the other statuses.</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The 2015 repayment cohort represent those borrowers who became liable to repay in April 2015. This cohort has been in repayment for less than one month from the effective date of  the statistics shown. Therefore the profile for this new repayment cohort is very different to that of earlier repayment cohorts.   </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Borrowers in repayment  may have chosen to go on to further study.  Some of them may be on courses that allow them to take out further loans. Their original repayment cohort is unchanged. They are liable to repay and may make repayments if in employment and earning over the repayment threshold whilst in study.</a:t>
          </a:r>
        </a:p>
        <a:p>
          <a:pPr algn="l" rtl="1">
            <a:defRPr sz="1000"/>
          </a:pPr>
          <a:r>
            <a:rPr lang="en-US" sz="1000" b="1" i="0" strike="noStrike">
              <a:solidFill>
                <a:srgbClr val="000000"/>
              </a:solidFill>
              <a:latin typeface="Arial"/>
              <a:cs typeface="Arial"/>
            </a:rPr>
            <a:t>  </a:t>
          </a:r>
        </a:p>
        <a:p>
          <a:pPr algn="l" rtl="1">
            <a:defRPr sz="1000"/>
          </a:pPr>
          <a:endParaRPr lang="en-US" sz="1000" b="1" i="0" strike="noStrike">
            <a:solidFill>
              <a:srgbClr val="000000"/>
            </a:solidFill>
            <a:latin typeface="Arial"/>
            <a:cs typeface="Arial"/>
          </a:endParaRPr>
        </a:p>
        <a:p>
          <a:pPr algn="l" rtl="1">
            <a:defRPr sz="1000"/>
          </a:pPr>
          <a:endParaRPr lang="en-US" sz="1000" b="1"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54</xdr:row>
      <xdr:rowOff>0</xdr:rowOff>
    </xdr:from>
    <xdr:to>
      <xdr:col>12</xdr:col>
      <xdr:colOff>42333</xdr:colOff>
      <xdr:row>54</xdr:row>
      <xdr:rowOff>35983</xdr:rowOff>
    </xdr:to>
    <xdr:sp macro="" textlink="">
      <xdr:nvSpPr>
        <xdr:cNvPr id="5122" name="Rectangle 1"/>
        <xdr:cNvSpPr>
          <a:spLocks noChangeArrowheads="1"/>
        </xdr:cNvSpPr>
      </xdr:nvSpPr>
      <xdr:spPr bwMode="auto">
        <a:xfrm>
          <a:off x="0" y="15180732"/>
          <a:ext cx="8646583" cy="2063751"/>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These tables show the repayments made by ICR borrowers via HMRC in tax years up to and including tax year 2010/11</a:t>
          </a:r>
          <a:r>
            <a:rPr lang="en-US" sz="1000" b="1" i="0" strike="noStrike" baseline="0">
              <a:solidFill>
                <a:srgbClr val="000000"/>
              </a:solidFill>
              <a:latin typeface="Arial"/>
              <a:cs typeface="Arial"/>
            </a:rPr>
            <a:t> </a:t>
          </a:r>
          <a:r>
            <a:rPr lang="en-US" sz="1000" b="1" i="0" strike="noStrike">
              <a:solidFill>
                <a:srgbClr val="000000"/>
              </a:solidFill>
              <a:latin typeface="Arial"/>
              <a:cs typeface="Arial"/>
            </a:rPr>
            <a:t>as known by SLC at 30/04/2012.</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The average repayment amount dipped for most cohorts in tax year 2005/06 when the repayment threshold was revised from 9% of earning above £10,000,  to 9% of earnings above £15,000. The effect can be seen in table 2 (i), (ii) and (iii).</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The stated number of borrowers making repayments, the amounts repaid and the average repayment as shown above will  further change as  awaited repayment notifications are posted for tax year 2010/11 (and possibly for earlier tax years).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G20:G28"/>
  <sheetViews>
    <sheetView tabSelected="1" workbookViewId="0"/>
  </sheetViews>
  <sheetFormatPr defaultRowHeight="12.75"/>
  <cols>
    <col min="1" max="6" width="9.140625" style="381"/>
    <col min="7" max="7" width="16.42578125" style="381" bestFit="1" customWidth="1"/>
    <col min="8" max="262" width="9.140625" style="381"/>
    <col min="263" max="263" width="16.42578125" style="381" bestFit="1" customWidth="1"/>
    <col min="264" max="518" width="9.140625" style="381"/>
    <col min="519" max="519" width="16.42578125" style="381" bestFit="1" customWidth="1"/>
    <col min="520" max="774" width="9.140625" style="381"/>
    <col min="775" max="775" width="16.42578125" style="381" bestFit="1" customWidth="1"/>
    <col min="776" max="1030" width="9.140625" style="381"/>
    <col min="1031" max="1031" width="16.42578125" style="381" bestFit="1" customWidth="1"/>
    <col min="1032" max="1286" width="9.140625" style="381"/>
    <col min="1287" max="1287" width="16.42578125" style="381" bestFit="1" customWidth="1"/>
    <col min="1288" max="1542" width="9.140625" style="381"/>
    <col min="1543" max="1543" width="16.42578125" style="381" bestFit="1" customWidth="1"/>
    <col min="1544" max="1798" width="9.140625" style="381"/>
    <col min="1799" max="1799" width="16.42578125" style="381" bestFit="1" customWidth="1"/>
    <col min="1800" max="2054" width="9.140625" style="381"/>
    <col min="2055" max="2055" width="16.42578125" style="381" bestFit="1" customWidth="1"/>
    <col min="2056" max="2310" width="9.140625" style="381"/>
    <col min="2311" max="2311" width="16.42578125" style="381" bestFit="1" customWidth="1"/>
    <col min="2312" max="2566" width="9.140625" style="381"/>
    <col min="2567" max="2567" width="16.42578125" style="381" bestFit="1" customWidth="1"/>
    <col min="2568" max="2822" width="9.140625" style="381"/>
    <col min="2823" max="2823" width="16.42578125" style="381" bestFit="1" customWidth="1"/>
    <col min="2824" max="3078" width="9.140625" style="381"/>
    <col min="3079" max="3079" width="16.42578125" style="381" bestFit="1" customWidth="1"/>
    <col min="3080" max="3334" width="9.140625" style="381"/>
    <col min="3335" max="3335" width="16.42578125" style="381" bestFit="1" customWidth="1"/>
    <col min="3336" max="3590" width="9.140625" style="381"/>
    <col min="3591" max="3591" width="16.42578125" style="381" bestFit="1" customWidth="1"/>
    <col min="3592" max="3846" width="9.140625" style="381"/>
    <col min="3847" max="3847" width="16.42578125" style="381" bestFit="1" customWidth="1"/>
    <col min="3848" max="4102" width="9.140625" style="381"/>
    <col min="4103" max="4103" width="16.42578125" style="381" bestFit="1" customWidth="1"/>
    <col min="4104" max="4358" width="9.140625" style="381"/>
    <col min="4359" max="4359" width="16.42578125" style="381" bestFit="1" customWidth="1"/>
    <col min="4360" max="4614" width="9.140625" style="381"/>
    <col min="4615" max="4615" width="16.42578125" style="381" bestFit="1" customWidth="1"/>
    <col min="4616" max="4870" width="9.140625" style="381"/>
    <col min="4871" max="4871" width="16.42578125" style="381" bestFit="1" customWidth="1"/>
    <col min="4872" max="5126" width="9.140625" style="381"/>
    <col min="5127" max="5127" width="16.42578125" style="381" bestFit="1" customWidth="1"/>
    <col min="5128" max="5382" width="9.140625" style="381"/>
    <col min="5383" max="5383" width="16.42578125" style="381" bestFit="1" customWidth="1"/>
    <col min="5384" max="5638" width="9.140625" style="381"/>
    <col min="5639" max="5639" width="16.42578125" style="381" bestFit="1" customWidth="1"/>
    <col min="5640" max="5894" width="9.140625" style="381"/>
    <col min="5895" max="5895" width="16.42578125" style="381" bestFit="1" customWidth="1"/>
    <col min="5896" max="6150" width="9.140625" style="381"/>
    <col min="6151" max="6151" width="16.42578125" style="381" bestFit="1" customWidth="1"/>
    <col min="6152" max="6406" width="9.140625" style="381"/>
    <col min="6407" max="6407" width="16.42578125" style="381" bestFit="1" customWidth="1"/>
    <col min="6408" max="6662" width="9.140625" style="381"/>
    <col min="6663" max="6663" width="16.42578125" style="381" bestFit="1" customWidth="1"/>
    <col min="6664" max="6918" width="9.140625" style="381"/>
    <col min="6919" max="6919" width="16.42578125" style="381" bestFit="1" customWidth="1"/>
    <col min="6920" max="7174" width="9.140625" style="381"/>
    <col min="7175" max="7175" width="16.42578125" style="381" bestFit="1" customWidth="1"/>
    <col min="7176" max="7430" width="9.140625" style="381"/>
    <col min="7431" max="7431" width="16.42578125" style="381" bestFit="1" customWidth="1"/>
    <col min="7432" max="7686" width="9.140625" style="381"/>
    <col min="7687" max="7687" width="16.42578125" style="381" bestFit="1" customWidth="1"/>
    <col min="7688" max="7942" width="9.140625" style="381"/>
    <col min="7943" max="7943" width="16.42578125" style="381" bestFit="1" customWidth="1"/>
    <col min="7944" max="8198" width="9.140625" style="381"/>
    <col min="8199" max="8199" width="16.42578125" style="381" bestFit="1" customWidth="1"/>
    <col min="8200" max="8454" width="9.140625" style="381"/>
    <col min="8455" max="8455" width="16.42578125" style="381" bestFit="1" customWidth="1"/>
    <col min="8456" max="8710" width="9.140625" style="381"/>
    <col min="8711" max="8711" width="16.42578125" style="381" bestFit="1" customWidth="1"/>
    <col min="8712" max="8966" width="9.140625" style="381"/>
    <col min="8967" max="8967" width="16.42578125" style="381" bestFit="1" customWidth="1"/>
    <col min="8968" max="9222" width="9.140625" style="381"/>
    <col min="9223" max="9223" width="16.42578125" style="381" bestFit="1" customWidth="1"/>
    <col min="9224" max="9478" width="9.140625" style="381"/>
    <col min="9479" max="9479" width="16.42578125" style="381" bestFit="1" customWidth="1"/>
    <col min="9480" max="9734" width="9.140625" style="381"/>
    <col min="9735" max="9735" width="16.42578125" style="381" bestFit="1" customWidth="1"/>
    <col min="9736" max="9990" width="9.140625" style="381"/>
    <col min="9991" max="9991" width="16.42578125" style="381" bestFit="1" customWidth="1"/>
    <col min="9992" max="10246" width="9.140625" style="381"/>
    <col min="10247" max="10247" width="16.42578125" style="381" bestFit="1" customWidth="1"/>
    <col min="10248" max="10502" width="9.140625" style="381"/>
    <col min="10503" max="10503" width="16.42578125" style="381" bestFit="1" customWidth="1"/>
    <col min="10504" max="10758" width="9.140625" style="381"/>
    <col min="10759" max="10759" width="16.42578125" style="381" bestFit="1" customWidth="1"/>
    <col min="10760" max="11014" width="9.140625" style="381"/>
    <col min="11015" max="11015" width="16.42578125" style="381" bestFit="1" customWidth="1"/>
    <col min="11016" max="11270" width="9.140625" style="381"/>
    <col min="11271" max="11271" width="16.42578125" style="381" bestFit="1" customWidth="1"/>
    <col min="11272" max="11526" width="9.140625" style="381"/>
    <col min="11527" max="11527" width="16.42578125" style="381" bestFit="1" customWidth="1"/>
    <col min="11528" max="11782" width="9.140625" style="381"/>
    <col min="11783" max="11783" width="16.42578125" style="381" bestFit="1" customWidth="1"/>
    <col min="11784" max="12038" width="9.140625" style="381"/>
    <col min="12039" max="12039" width="16.42578125" style="381" bestFit="1" customWidth="1"/>
    <col min="12040" max="12294" width="9.140625" style="381"/>
    <col min="12295" max="12295" width="16.42578125" style="381" bestFit="1" customWidth="1"/>
    <col min="12296" max="12550" width="9.140625" style="381"/>
    <col min="12551" max="12551" width="16.42578125" style="381" bestFit="1" customWidth="1"/>
    <col min="12552" max="12806" width="9.140625" style="381"/>
    <col min="12807" max="12807" width="16.42578125" style="381" bestFit="1" customWidth="1"/>
    <col min="12808" max="13062" width="9.140625" style="381"/>
    <col min="13063" max="13063" width="16.42578125" style="381" bestFit="1" customWidth="1"/>
    <col min="13064" max="13318" width="9.140625" style="381"/>
    <col min="13319" max="13319" width="16.42578125" style="381" bestFit="1" customWidth="1"/>
    <col min="13320" max="13574" width="9.140625" style="381"/>
    <col min="13575" max="13575" width="16.42578125" style="381" bestFit="1" customWidth="1"/>
    <col min="13576" max="13830" width="9.140625" style="381"/>
    <col min="13831" max="13831" width="16.42578125" style="381" bestFit="1" customWidth="1"/>
    <col min="13832" max="14086" width="9.140625" style="381"/>
    <col min="14087" max="14087" width="16.42578125" style="381" bestFit="1" customWidth="1"/>
    <col min="14088" max="14342" width="9.140625" style="381"/>
    <col min="14343" max="14343" width="16.42578125" style="381" bestFit="1" customWidth="1"/>
    <col min="14344" max="14598" width="9.140625" style="381"/>
    <col min="14599" max="14599" width="16.42578125" style="381" bestFit="1" customWidth="1"/>
    <col min="14600" max="14854" width="9.140625" style="381"/>
    <col min="14855" max="14855" width="16.42578125" style="381" bestFit="1" customWidth="1"/>
    <col min="14856" max="15110" width="9.140625" style="381"/>
    <col min="15111" max="15111" width="16.42578125" style="381" bestFit="1" customWidth="1"/>
    <col min="15112" max="15366" width="9.140625" style="381"/>
    <col min="15367" max="15367" width="16.42578125" style="381" bestFit="1" customWidth="1"/>
    <col min="15368" max="15622" width="9.140625" style="381"/>
    <col min="15623" max="15623" width="16.42578125" style="381" bestFit="1" customWidth="1"/>
    <col min="15624" max="15878" width="9.140625" style="381"/>
    <col min="15879" max="15879" width="16.42578125" style="381" bestFit="1" customWidth="1"/>
    <col min="15880" max="16134" width="9.140625" style="381"/>
    <col min="16135" max="16135" width="16.42578125" style="381" bestFit="1" customWidth="1"/>
    <col min="16136" max="16384" width="9.140625" style="381"/>
  </cols>
  <sheetData>
    <row r="20" spans="7:7">
      <c r="G20" s="380"/>
    </row>
    <row r="28" spans="7:7">
      <c r="G28" s="380"/>
    </row>
  </sheetData>
  <pageMargins left="0.74803149606299213" right="0.74803149606299213" top="0.98425196850393704" bottom="0.98425196850393704" header="0.51181102362204722" footer="0.51181102362204722"/>
  <pageSetup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AE45"/>
  <sheetViews>
    <sheetView zoomScale="90" workbookViewId="0">
      <selection activeCell="B4" sqref="B4:O4"/>
    </sheetView>
  </sheetViews>
  <sheetFormatPr defaultRowHeight="12.75"/>
  <cols>
    <col min="1" max="1" width="27.28515625" style="1" customWidth="1"/>
    <col min="2" max="6" width="9.140625" style="1"/>
    <col min="7" max="7" width="9.7109375" style="1" customWidth="1"/>
    <col min="8" max="12" width="9.140625" style="1"/>
    <col min="13" max="13" width="9.28515625" style="1" customWidth="1"/>
    <col min="14" max="14" width="9.140625" style="1" customWidth="1"/>
    <col min="15" max="16384" width="9.140625" style="1"/>
  </cols>
  <sheetData>
    <row r="1" spans="1:19" ht="15">
      <c r="A1" s="98" t="s">
        <v>141</v>
      </c>
      <c r="B1" s="38"/>
      <c r="C1" s="38"/>
      <c r="D1" s="38"/>
      <c r="E1" s="39"/>
      <c r="F1" s="38"/>
      <c r="G1" s="38"/>
      <c r="H1" s="38"/>
      <c r="I1" s="39"/>
      <c r="J1" s="40"/>
      <c r="K1" s="24"/>
      <c r="L1" s="24"/>
      <c r="M1" s="24"/>
      <c r="N1" s="24"/>
      <c r="O1" s="24"/>
      <c r="P1" s="24"/>
      <c r="Q1" s="24"/>
      <c r="R1" s="24"/>
      <c r="S1" s="24"/>
    </row>
    <row r="2" spans="1:19" ht="15">
      <c r="A2" s="98"/>
      <c r="B2" s="38"/>
      <c r="C2" s="38"/>
      <c r="D2" s="38"/>
      <c r="E2" s="39"/>
      <c r="F2" s="38"/>
      <c r="G2" s="38"/>
      <c r="H2" s="38"/>
      <c r="I2" s="39"/>
      <c r="J2" s="40"/>
      <c r="K2" s="24"/>
      <c r="L2" s="24"/>
      <c r="M2" s="24"/>
      <c r="N2" s="24"/>
      <c r="O2" s="24"/>
      <c r="P2" s="24"/>
      <c r="Q2" s="24"/>
      <c r="R2" s="24"/>
      <c r="S2" s="24"/>
    </row>
    <row r="3" spans="1:19">
      <c r="A3" s="294" t="s">
        <v>123</v>
      </c>
      <c r="B3" s="38"/>
      <c r="C3" s="41"/>
      <c r="D3" s="42"/>
      <c r="E3" s="43"/>
      <c r="F3" s="43"/>
      <c r="G3" s="43"/>
      <c r="H3" s="43"/>
      <c r="I3" s="38"/>
      <c r="J3" s="44"/>
      <c r="K3" s="24"/>
      <c r="L3" s="24"/>
      <c r="M3" s="24"/>
      <c r="N3" s="24"/>
      <c r="O3" s="24"/>
      <c r="P3" s="24"/>
      <c r="Q3" s="24"/>
      <c r="R3" s="24"/>
      <c r="S3" s="24"/>
    </row>
    <row r="4" spans="1:19" ht="12.75" customHeight="1">
      <c r="A4" s="382"/>
      <c r="B4" s="495" t="s">
        <v>142</v>
      </c>
      <c r="C4" s="496"/>
      <c r="D4" s="496"/>
      <c r="E4" s="496"/>
      <c r="F4" s="496"/>
      <c r="G4" s="496"/>
      <c r="H4" s="496"/>
      <c r="I4" s="496"/>
      <c r="J4" s="497"/>
      <c r="K4" s="498"/>
      <c r="L4" s="499"/>
      <c r="M4" s="499"/>
      <c r="N4" s="500"/>
      <c r="O4" s="501"/>
      <c r="P4" s="24"/>
      <c r="Q4" s="24"/>
      <c r="R4" s="24"/>
      <c r="S4" s="24"/>
    </row>
    <row r="5" spans="1:19" ht="12.75" customHeight="1">
      <c r="A5" s="382" t="s">
        <v>5</v>
      </c>
      <c r="B5" s="406" t="s">
        <v>180</v>
      </c>
      <c r="C5" s="406" t="s">
        <v>181</v>
      </c>
      <c r="D5" s="406" t="s">
        <v>182</v>
      </c>
      <c r="E5" s="406" t="s">
        <v>183</v>
      </c>
      <c r="F5" s="407" t="s">
        <v>184</v>
      </c>
      <c r="G5" s="408" t="s">
        <v>185</v>
      </c>
      <c r="H5" s="406" t="s">
        <v>186</v>
      </c>
      <c r="I5" s="406" t="s">
        <v>187</v>
      </c>
      <c r="J5" s="406" t="s">
        <v>188</v>
      </c>
      <c r="K5" s="406" t="s">
        <v>189</v>
      </c>
      <c r="L5" s="406" t="s">
        <v>190</v>
      </c>
      <c r="M5" s="407" t="s">
        <v>191</v>
      </c>
      <c r="N5" s="409" t="s">
        <v>35</v>
      </c>
      <c r="O5" s="410" t="s">
        <v>81</v>
      </c>
      <c r="P5" s="24"/>
      <c r="Q5" s="24"/>
      <c r="R5" s="24"/>
      <c r="S5" s="24"/>
    </row>
    <row r="6" spans="1:19" ht="12.75" customHeight="1">
      <c r="A6" s="383"/>
      <c r="B6" s="393"/>
      <c r="C6" s="393"/>
      <c r="D6" s="393"/>
      <c r="E6" s="393"/>
      <c r="F6" s="394"/>
      <c r="G6" s="395" t="s">
        <v>192</v>
      </c>
      <c r="H6" s="393"/>
      <c r="I6" s="393"/>
      <c r="J6" s="393"/>
      <c r="K6" s="393"/>
      <c r="L6" s="393"/>
      <c r="M6" s="394"/>
      <c r="N6" s="396" t="s">
        <v>192</v>
      </c>
      <c r="O6" s="397" t="s">
        <v>192</v>
      </c>
      <c r="P6" s="24"/>
      <c r="Q6" s="24"/>
      <c r="R6" s="24"/>
      <c r="S6" s="24"/>
    </row>
    <row r="7" spans="1:19">
      <c r="A7" s="398" t="s">
        <v>179</v>
      </c>
      <c r="B7" s="399">
        <v>10000</v>
      </c>
      <c r="C7" s="399">
        <v>10000</v>
      </c>
      <c r="D7" s="399">
        <v>10000</v>
      </c>
      <c r="E7" s="399">
        <v>10000</v>
      </c>
      <c r="F7" s="400">
        <v>10000</v>
      </c>
      <c r="G7" s="401">
        <v>15000</v>
      </c>
      <c r="H7" s="399">
        <v>15000</v>
      </c>
      <c r="I7" s="402">
        <v>15000</v>
      </c>
      <c r="J7" s="403">
        <v>15000</v>
      </c>
      <c r="K7" s="399">
        <v>15000</v>
      </c>
      <c r="L7" s="399">
        <v>15000</v>
      </c>
      <c r="M7" s="404">
        <v>15000</v>
      </c>
      <c r="N7" s="405">
        <v>15795</v>
      </c>
      <c r="O7" s="401">
        <v>16365</v>
      </c>
      <c r="P7" s="24"/>
      <c r="Q7" s="24"/>
      <c r="R7" s="24"/>
      <c r="S7" s="24"/>
    </row>
    <row r="8" spans="1:19">
      <c r="A8" s="149" t="s">
        <v>2</v>
      </c>
      <c r="B8" s="424"/>
      <c r="C8" s="425"/>
      <c r="D8" s="425"/>
      <c r="E8" s="425"/>
      <c r="F8" s="426"/>
      <c r="G8" s="427"/>
      <c r="H8" s="425"/>
      <c r="I8" s="425"/>
      <c r="J8" s="415"/>
      <c r="K8" s="415"/>
      <c r="L8" s="415"/>
      <c r="M8" s="416"/>
      <c r="N8" s="428"/>
      <c r="O8" s="429"/>
      <c r="P8" s="24"/>
      <c r="Q8" s="24"/>
      <c r="R8" s="24"/>
      <c r="S8" s="24"/>
    </row>
    <row r="9" spans="1:19">
      <c r="A9" s="150">
        <v>2000</v>
      </c>
      <c r="B9" s="430">
        <v>280</v>
      </c>
      <c r="C9" s="430">
        <v>380</v>
      </c>
      <c r="D9" s="430">
        <v>440</v>
      </c>
      <c r="E9" s="430">
        <v>520</v>
      </c>
      <c r="F9" s="431">
        <v>550</v>
      </c>
      <c r="G9" s="432">
        <v>430</v>
      </c>
      <c r="H9" s="430">
        <v>530</v>
      </c>
      <c r="I9" s="430">
        <v>620</v>
      </c>
      <c r="J9" s="430">
        <v>660</v>
      </c>
      <c r="K9" s="430">
        <v>660</v>
      </c>
      <c r="L9" s="430">
        <v>720</v>
      </c>
      <c r="M9" s="431">
        <v>750</v>
      </c>
      <c r="N9" s="433">
        <v>700</v>
      </c>
      <c r="O9" s="432">
        <v>760</v>
      </c>
      <c r="P9" s="24"/>
      <c r="Q9" s="24"/>
      <c r="R9" s="24"/>
      <c r="S9" s="24"/>
    </row>
    <row r="10" spans="1:19">
      <c r="A10" s="150">
        <v>2001</v>
      </c>
      <c r="B10" s="178" t="s">
        <v>83</v>
      </c>
      <c r="C10" s="430">
        <v>260</v>
      </c>
      <c r="D10" s="430">
        <v>330</v>
      </c>
      <c r="E10" s="430">
        <v>410</v>
      </c>
      <c r="F10" s="431">
        <v>510</v>
      </c>
      <c r="G10" s="432">
        <v>360</v>
      </c>
      <c r="H10" s="430">
        <v>460</v>
      </c>
      <c r="I10" s="430">
        <v>560</v>
      </c>
      <c r="J10" s="430">
        <v>620</v>
      </c>
      <c r="K10" s="430">
        <v>670</v>
      </c>
      <c r="L10" s="430">
        <v>710</v>
      </c>
      <c r="M10" s="431">
        <v>750</v>
      </c>
      <c r="N10" s="433">
        <v>730</v>
      </c>
      <c r="O10" s="432">
        <v>710</v>
      </c>
      <c r="P10" s="24"/>
      <c r="Q10" s="24"/>
      <c r="R10" s="24"/>
      <c r="S10" s="24"/>
    </row>
    <row r="11" spans="1:19">
      <c r="A11" s="150">
        <v>2002</v>
      </c>
      <c r="B11" s="178" t="s">
        <v>83</v>
      </c>
      <c r="C11" s="430" t="s">
        <v>83</v>
      </c>
      <c r="D11" s="430">
        <v>240</v>
      </c>
      <c r="E11" s="430">
        <v>380</v>
      </c>
      <c r="F11" s="431">
        <v>510</v>
      </c>
      <c r="G11" s="432">
        <v>430</v>
      </c>
      <c r="H11" s="430">
        <v>560</v>
      </c>
      <c r="I11" s="430">
        <v>680</v>
      </c>
      <c r="J11" s="430">
        <v>790</v>
      </c>
      <c r="K11" s="430">
        <v>820</v>
      </c>
      <c r="L11" s="430">
        <v>880</v>
      </c>
      <c r="M11" s="431">
        <v>900</v>
      </c>
      <c r="N11" s="433">
        <v>860</v>
      </c>
      <c r="O11" s="432">
        <v>830</v>
      </c>
      <c r="P11" s="24"/>
      <c r="Q11" s="24"/>
      <c r="R11" s="24"/>
      <c r="S11" s="24"/>
    </row>
    <row r="12" spans="1:19">
      <c r="A12" s="150">
        <v>2003</v>
      </c>
      <c r="B12" s="178" t="s">
        <v>83</v>
      </c>
      <c r="C12" s="430" t="s">
        <v>83</v>
      </c>
      <c r="D12" s="430" t="s">
        <v>83</v>
      </c>
      <c r="E12" s="430">
        <v>340</v>
      </c>
      <c r="F12" s="431">
        <v>510</v>
      </c>
      <c r="G12" s="432">
        <v>460</v>
      </c>
      <c r="H12" s="430">
        <v>600</v>
      </c>
      <c r="I12" s="430">
        <v>750</v>
      </c>
      <c r="J12" s="430">
        <v>870</v>
      </c>
      <c r="K12" s="430">
        <v>920</v>
      </c>
      <c r="L12" s="430">
        <v>960</v>
      </c>
      <c r="M12" s="431">
        <v>1000</v>
      </c>
      <c r="N12" s="433">
        <v>960</v>
      </c>
      <c r="O12" s="432">
        <v>950</v>
      </c>
      <c r="P12" s="24"/>
      <c r="Q12" s="24"/>
      <c r="R12" s="24"/>
      <c r="S12" s="24"/>
    </row>
    <row r="13" spans="1:19">
      <c r="A13" s="150">
        <v>2004</v>
      </c>
      <c r="B13" s="178" t="s">
        <v>83</v>
      </c>
      <c r="C13" s="430" t="s">
        <v>83</v>
      </c>
      <c r="D13" s="430" t="s">
        <v>83</v>
      </c>
      <c r="E13" s="430" t="s">
        <v>83</v>
      </c>
      <c r="F13" s="431">
        <v>440</v>
      </c>
      <c r="G13" s="432">
        <v>450</v>
      </c>
      <c r="H13" s="430">
        <v>570</v>
      </c>
      <c r="I13" s="430">
        <v>720</v>
      </c>
      <c r="J13" s="430">
        <v>850</v>
      </c>
      <c r="K13" s="430">
        <v>900</v>
      </c>
      <c r="L13" s="430">
        <v>970</v>
      </c>
      <c r="M13" s="431">
        <v>1000</v>
      </c>
      <c r="N13" s="433">
        <v>970</v>
      </c>
      <c r="O13" s="432">
        <v>960</v>
      </c>
      <c r="P13" s="24"/>
      <c r="Q13" s="24"/>
      <c r="R13" s="24"/>
      <c r="S13" s="24"/>
    </row>
    <row r="14" spans="1:19">
      <c r="A14" s="150">
        <v>2005</v>
      </c>
      <c r="B14" s="178" t="s">
        <v>83</v>
      </c>
      <c r="C14" s="430" t="s">
        <v>83</v>
      </c>
      <c r="D14" s="430" t="s">
        <v>83</v>
      </c>
      <c r="E14" s="430" t="s">
        <v>83</v>
      </c>
      <c r="F14" s="431" t="s">
        <v>83</v>
      </c>
      <c r="G14" s="432">
        <v>370</v>
      </c>
      <c r="H14" s="430">
        <v>500</v>
      </c>
      <c r="I14" s="430">
        <v>640</v>
      </c>
      <c r="J14" s="430">
        <v>780</v>
      </c>
      <c r="K14" s="430">
        <v>860</v>
      </c>
      <c r="L14" s="430">
        <v>910</v>
      </c>
      <c r="M14" s="431">
        <v>970</v>
      </c>
      <c r="N14" s="433">
        <v>940</v>
      </c>
      <c r="O14" s="432">
        <v>940</v>
      </c>
      <c r="P14" s="24"/>
      <c r="Q14" s="24"/>
      <c r="R14" s="24"/>
      <c r="S14" s="24"/>
    </row>
    <row r="15" spans="1:19">
      <c r="A15" s="150">
        <v>2006</v>
      </c>
      <c r="B15" s="178" t="s">
        <v>83</v>
      </c>
      <c r="C15" s="430" t="s">
        <v>83</v>
      </c>
      <c r="D15" s="430" t="s">
        <v>83</v>
      </c>
      <c r="E15" s="430" t="s">
        <v>83</v>
      </c>
      <c r="F15" s="431" t="s">
        <v>83</v>
      </c>
      <c r="G15" s="432" t="s">
        <v>83</v>
      </c>
      <c r="H15" s="430">
        <v>390</v>
      </c>
      <c r="I15" s="430">
        <v>530</v>
      </c>
      <c r="J15" s="430">
        <v>670</v>
      </c>
      <c r="K15" s="430">
        <v>760</v>
      </c>
      <c r="L15" s="430">
        <v>840</v>
      </c>
      <c r="M15" s="431">
        <v>930</v>
      </c>
      <c r="N15" s="433">
        <v>930</v>
      </c>
      <c r="O15" s="432">
        <v>930</v>
      </c>
      <c r="P15" s="24"/>
      <c r="Q15" s="24"/>
      <c r="R15" s="24"/>
      <c r="S15" s="24"/>
    </row>
    <row r="16" spans="1:19">
      <c r="A16" s="150">
        <v>2007</v>
      </c>
      <c r="B16" s="178" t="s">
        <v>83</v>
      </c>
      <c r="C16" s="430" t="s">
        <v>83</v>
      </c>
      <c r="D16" s="430" t="s">
        <v>83</v>
      </c>
      <c r="E16" s="430" t="s">
        <v>83</v>
      </c>
      <c r="F16" s="431" t="s">
        <v>83</v>
      </c>
      <c r="G16" s="432" t="s">
        <v>83</v>
      </c>
      <c r="H16" s="430" t="s">
        <v>83</v>
      </c>
      <c r="I16" s="430">
        <v>410</v>
      </c>
      <c r="J16" s="430">
        <v>560</v>
      </c>
      <c r="K16" s="430">
        <v>660</v>
      </c>
      <c r="L16" s="430">
        <v>770</v>
      </c>
      <c r="M16" s="431">
        <v>850</v>
      </c>
      <c r="N16" s="433">
        <v>870</v>
      </c>
      <c r="O16" s="432">
        <v>900</v>
      </c>
      <c r="P16" s="24"/>
      <c r="Q16" s="24"/>
      <c r="R16" s="24"/>
      <c r="S16" s="24"/>
    </row>
    <row r="17" spans="1:31">
      <c r="A17" s="150">
        <v>2008</v>
      </c>
      <c r="B17" s="178" t="s">
        <v>83</v>
      </c>
      <c r="C17" s="430" t="s">
        <v>83</v>
      </c>
      <c r="D17" s="430" t="s">
        <v>83</v>
      </c>
      <c r="E17" s="430" t="s">
        <v>83</v>
      </c>
      <c r="F17" s="431" t="s">
        <v>83</v>
      </c>
      <c r="G17" s="432" t="s">
        <v>83</v>
      </c>
      <c r="H17" s="430" t="s">
        <v>83</v>
      </c>
      <c r="I17" s="430" t="s">
        <v>83</v>
      </c>
      <c r="J17" s="430">
        <v>430</v>
      </c>
      <c r="K17" s="430">
        <v>560</v>
      </c>
      <c r="L17" s="430">
        <v>670</v>
      </c>
      <c r="M17" s="431">
        <v>760</v>
      </c>
      <c r="N17" s="433">
        <v>800</v>
      </c>
      <c r="O17" s="432">
        <v>840</v>
      </c>
      <c r="P17" s="24"/>
      <c r="Q17" s="24"/>
      <c r="R17" s="24"/>
      <c r="S17" s="24"/>
    </row>
    <row r="18" spans="1:31">
      <c r="A18" s="150">
        <v>2009</v>
      </c>
      <c r="B18" s="178" t="s">
        <v>83</v>
      </c>
      <c r="C18" s="430" t="s">
        <v>83</v>
      </c>
      <c r="D18" s="430" t="s">
        <v>83</v>
      </c>
      <c r="E18" s="430" t="s">
        <v>83</v>
      </c>
      <c r="F18" s="431" t="s">
        <v>83</v>
      </c>
      <c r="G18" s="432" t="s">
        <v>83</v>
      </c>
      <c r="H18" s="430" t="s">
        <v>83</v>
      </c>
      <c r="I18" s="430" t="s">
        <v>83</v>
      </c>
      <c r="J18" s="430" t="s">
        <v>83</v>
      </c>
      <c r="K18" s="430">
        <v>410</v>
      </c>
      <c r="L18" s="430">
        <v>550</v>
      </c>
      <c r="M18" s="431">
        <v>650</v>
      </c>
      <c r="N18" s="433">
        <v>720</v>
      </c>
      <c r="O18" s="432">
        <v>770</v>
      </c>
      <c r="P18" s="24"/>
      <c r="Q18" s="24"/>
      <c r="R18" s="24"/>
      <c r="S18" s="24"/>
    </row>
    <row r="19" spans="1:31">
      <c r="A19" s="150">
        <v>2010</v>
      </c>
      <c r="B19" s="178" t="s">
        <v>83</v>
      </c>
      <c r="C19" s="430" t="s">
        <v>83</v>
      </c>
      <c r="D19" s="430" t="s">
        <v>83</v>
      </c>
      <c r="E19" s="430" t="s">
        <v>83</v>
      </c>
      <c r="F19" s="431" t="s">
        <v>83</v>
      </c>
      <c r="G19" s="432" t="s">
        <v>83</v>
      </c>
      <c r="H19" s="430" t="s">
        <v>83</v>
      </c>
      <c r="I19" s="430" t="s">
        <v>83</v>
      </c>
      <c r="J19" s="430" t="s">
        <v>83</v>
      </c>
      <c r="K19" s="430" t="s">
        <v>83</v>
      </c>
      <c r="L19" s="430">
        <v>440</v>
      </c>
      <c r="M19" s="431">
        <v>560</v>
      </c>
      <c r="N19" s="433">
        <v>630</v>
      </c>
      <c r="O19" s="432">
        <v>710</v>
      </c>
      <c r="P19" s="24"/>
      <c r="Q19" s="24"/>
      <c r="R19" s="24"/>
      <c r="S19" s="24"/>
    </row>
    <row r="20" spans="1:31">
      <c r="A20" s="150">
        <v>2011</v>
      </c>
      <c r="B20" s="178" t="s">
        <v>83</v>
      </c>
      <c r="C20" s="430" t="s">
        <v>83</v>
      </c>
      <c r="D20" s="430" t="s">
        <v>83</v>
      </c>
      <c r="E20" s="430" t="s">
        <v>83</v>
      </c>
      <c r="F20" s="431" t="s">
        <v>83</v>
      </c>
      <c r="G20" s="432" t="s">
        <v>83</v>
      </c>
      <c r="H20" s="430" t="s">
        <v>83</v>
      </c>
      <c r="I20" s="430" t="s">
        <v>83</v>
      </c>
      <c r="J20" s="430" t="s">
        <v>83</v>
      </c>
      <c r="K20" s="430" t="s">
        <v>83</v>
      </c>
      <c r="L20" s="430" t="s">
        <v>83</v>
      </c>
      <c r="M20" s="431">
        <v>410</v>
      </c>
      <c r="N20" s="433">
        <v>520</v>
      </c>
      <c r="O20" s="432">
        <v>610</v>
      </c>
      <c r="P20" s="24"/>
      <c r="Q20" s="24"/>
      <c r="R20" s="24"/>
      <c r="S20" s="24"/>
    </row>
    <row r="21" spans="1:31" s="89" customFormat="1">
      <c r="A21" s="150">
        <v>2012</v>
      </c>
      <c r="B21" s="178" t="s">
        <v>83</v>
      </c>
      <c r="C21" s="430" t="s">
        <v>83</v>
      </c>
      <c r="D21" s="430" t="s">
        <v>83</v>
      </c>
      <c r="E21" s="430" t="s">
        <v>83</v>
      </c>
      <c r="F21" s="431" t="s">
        <v>83</v>
      </c>
      <c r="G21" s="432" t="s">
        <v>83</v>
      </c>
      <c r="H21" s="430" t="s">
        <v>83</v>
      </c>
      <c r="I21" s="430" t="s">
        <v>83</v>
      </c>
      <c r="J21" s="430" t="s">
        <v>83</v>
      </c>
      <c r="K21" s="430" t="s">
        <v>83</v>
      </c>
      <c r="L21" s="430" t="s">
        <v>83</v>
      </c>
      <c r="M21" s="431" t="s">
        <v>83</v>
      </c>
      <c r="N21" s="433">
        <v>410</v>
      </c>
      <c r="O21" s="432">
        <v>520</v>
      </c>
      <c r="P21" s="88"/>
      <c r="Q21" s="88"/>
      <c r="R21" s="88"/>
      <c r="S21" s="88"/>
    </row>
    <row r="22" spans="1:31" s="89" customFormat="1">
      <c r="A22" s="150">
        <v>2013</v>
      </c>
      <c r="B22" s="178" t="s">
        <v>83</v>
      </c>
      <c r="C22" s="430" t="s">
        <v>83</v>
      </c>
      <c r="D22" s="430" t="s">
        <v>83</v>
      </c>
      <c r="E22" s="430" t="s">
        <v>83</v>
      </c>
      <c r="F22" s="431" t="s">
        <v>83</v>
      </c>
      <c r="G22" s="432" t="s">
        <v>83</v>
      </c>
      <c r="H22" s="430" t="s">
        <v>83</v>
      </c>
      <c r="I22" s="430" t="s">
        <v>83</v>
      </c>
      <c r="J22" s="430" t="s">
        <v>83</v>
      </c>
      <c r="K22" s="430" t="s">
        <v>83</v>
      </c>
      <c r="L22" s="430" t="s">
        <v>83</v>
      </c>
      <c r="M22" s="431" t="s">
        <v>83</v>
      </c>
      <c r="N22" s="433" t="s">
        <v>83</v>
      </c>
      <c r="O22" s="432">
        <v>390</v>
      </c>
      <c r="P22" s="88"/>
      <c r="Q22" s="88"/>
      <c r="R22" s="88"/>
      <c r="S22" s="88"/>
    </row>
    <row r="23" spans="1:31" s="89" customFormat="1" ht="28.5" customHeight="1">
      <c r="A23" s="104" t="s">
        <v>8</v>
      </c>
      <c r="B23" s="434">
        <v>280</v>
      </c>
      <c r="C23" s="434">
        <v>300</v>
      </c>
      <c r="D23" s="434">
        <v>290</v>
      </c>
      <c r="E23" s="434">
        <v>370</v>
      </c>
      <c r="F23" s="435">
        <v>490</v>
      </c>
      <c r="G23" s="436">
        <v>430</v>
      </c>
      <c r="H23" s="434">
        <v>530</v>
      </c>
      <c r="I23" s="434">
        <v>630</v>
      </c>
      <c r="J23" s="434">
        <v>710</v>
      </c>
      <c r="K23" s="434">
        <v>740</v>
      </c>
      <c r="L23" s="434">
        <v>780</v>
      </c>
      <c r="M23" s="435">
        <v>800</v>
      </c>
      <c r="N23" s="437">
        <v>780</v>
      </c>
      <c r="O23" s="436">
        <v>770</v>
      </c>
      <c r="P23" s="88"/>
      <c r="Q23" s="88"/>
      <c r="R23" s="88"/>
      <c r="S23" s="88"/>
    </row>
    <row r="24" spans="1:31" s="89" customFormat="1">
      <c r="A24" s="81" t="s">
        <v>1</v>
      </c>
      <c r="B24" s="81"/>
      <c r="C24" s="81"/>
      <c r="D24" s="81"/>
      <c r="E24" s="45"/>
      <c r="F24" s="45"/>
      <c r="G24" s="45"/>
      <c r="H24" s="45"/>
      <c r="I24" s="45"/>
      <c r="N24" s="46"/>
      <c r="O24" s="46" t="s">
        <v>11</v>
      </c>
      <c r="P24" s="88"/>
      <c r="Q24" s="88"/>
      <c r="R24" s="88"/>
      <c r="S24" s="88"/>
    </row>
    <row r="25" spans="1:31" s="89" customFormat="1" ht="6.75" customHeight="1">
      <c r="A25" s="90"/>
      <c r="B25" s="88"/>
      <c r="C25" s="88"/>
      <c r="D25" s="88"/>
      <c r="E25" s="88"/>
      <c r="F25" s="88"/>
      <c r="G25" s="88"/>
      <c r="H25" s="88"/>
      <c r="I25" s="88"/>
      <c r="J25" s="88"/>
      <c r="K25" s="88"/>
      <c r="L25" s="88"/>
      <c r="M25" s="88"/>
      <c r="N25" s="88"/>
      <c r="O25" s="88"/>
      <c r="P25" s="88"/>
      <c r="Q25" s="88"/>
      <c r="R25" s="88"/>
      <c r="S25" s="88"/>
    </row>
    <row r="26" spans="1:31" s="89" customFormat="1" ht="3.75" customHeight="1">
      <c r="A26" s="502" t="s">
        <v>193</v>
      </c>
      <c r="B26" s="503"/>
      <c r="C26" s="503"/>
      <c r="D26" s="503"/>
      <c r="E26" s="503"/>
      <c r="F26" s="503"/>
      <c r="G26" s="503"/>
      <c r="H26" s="503"/>
      <c r="I26" s="503"/>
      <c r="J26" s="503"/>
      <c r="K26" s="503"/>
      <c r="L26" s="503"/>
      <c r="M26" s="503"/>
      <c r="N26" s="504"/>
      <c r="O26" s="504"/>
      <c r="P26" s="88"/>
      <c r="Q26" s="88"/>
      <c r="R26" s="88"/>
      <c r="S26" s="88"/>
    </row>
    <row r="27" spans="1:31" s="89" customFormat="1">
      <c r="A27" s="503"/>
      <c r="B27" s="503"/>
      <c r="C27" s="503"/>
      <c r="D27" s="503"/>
      <c r="E27" s="503"/>
      <c r="F27" s="503"/>
      <c r="G27" s="503"/>
      <c r="H27" s="503"/>
      <c r="I27" s="503"/>
      <c r="J27" s="503"/>
      <c r="K27" s="503"/>
      <c r="L27" s="503"/>
      <c r="M27" s="503"/>
      <c r="N27" s="504"/>
      <c r="O27" s="504"/>
      <c r="P27" s="88"/>
      <c r="Q27" s="88"/>
      <c r="R27" s="88"/>
      <c r="S27" s="88"/>
    </row>
    <row r="28" spans="1:31" s="89" customFormat="1">
      <c r="A28" s="503"/>
      <c r="B28" s="503"/>
      <c r="C28" s="503"/>
      <c r="D28" s="503"/>
      <c r="E28" s="503"/>
      <c r="F28" s="503"/>
      <c r="G28" s="503"/>
      <c r="H28" s="503"/>
      <c r="I28" s="503"/>
      <c r="J28" s="503"/>
      <c r="K28" s="503"/>
      <c r="L28" s="503"/>
      <c r="M28" s="503"/>
      <c r="N28" s="504"/>
      <c r="O28" s="504"/>
      <c r="P28" s="88"/>
      <c r="Q28" s="88"/>
      <c r="R28" s="88"/>
      <c r="S28" s="88"/>
    </row>
    <row r="29" spans="1:31" s="89" customFormat="1">
      <c r="A29" s="503"/>
      <c r="B29" s="503"/>
      <c r="C29" s="503"/>
      <c r="D29" s="503"/>
      <c r="E29" s="503"/>
      <c r="F29" s="503"/>
      <c r="G29" s="503"/>
      <c r="H29" s="503"/>
      <c r="I29" s="503"/>
      <c r="J29" s="503"/>
      <c r="K29" s="503"/>
      <c r="L29" s="503"/>
      <c r="M29" s="503"/>
      <c r="N29" s="504"/>
      <c r="O29" s="504"/>
      <c r="P29" s="82"/>
      <c r="Q29" s="82"/>
      <c r="R29" s="82"/>
      <c r="S29" s="83"/>
      <c r="T29" s="84"/>
      <c r="U29" s="85"/>
      <c r="V29" s="85"/>
      <c r="W29" s="85"/>
      <c r="X29" s="85"/>
      <c r="Y29" s="85"/>
      <c r="Z29" s="85"/>
      <c r="AA29" s="85"/>
      <c r="AB29" s="86"/>
      <c r="AC29" s="91"/>
      <c r="AD29" s="91"/>
      <c r="AE29" s="91"/>
    </row>
    <row r="30" spans="1:31" s="89" customFormat="1">
      <c r="A30" s="503"/>
      <c r="B30" s="503"/>
      <c r="C30" s="503"/>
      <c r="D30" s="503"/>
      <c r="E30" s="503"/>
      <c r="F30" s="503"/>
      <c r="G30" s="503"/>
      <c r="H30" s="503"/>
      <c r="I30" s="503"/>
      <c r="J30" s="503"/>
      <c r="K30" s="503"/>
      <c r="L30" s="503"/>
      <c r="M30" s="503"/>
      <c r="N30" s="504"/>
      <c r="O30" s="504"/>
      <c r="P30" s="47"/>
      <c r="Q30" s="47"/>
      <c r="R30" s="47"/>
      <c r="S30" s="47"/>
      <c r="T30" s="28"/>
      <c r="U30" s="28"/>
      <c r="V30" s="28"/>
      <c r="W30" s="28"/>
      <c r="X30" s="28"/>
      <c r="Y30" s="28"/>
      <c r="Z30" s="28"/>
      <c r="AA30" s="28"/>
      <c r="AB30" s="92"/>
      <c r="AC30" s="91"/>
      <c r="AD30" s="91"/>
      <c r="AE30" s="91"/>
    </row>
    <row r="31" spans="1:31" s="89" customFormat="1">
      <c r="A31" s="503"/>
      <c r="B31" s="503"/>
      <c r="C31" s="503"/>
      <c r="D31" s="503"/>
      <c r="E31" s="503"/>
      <c r="F31" s="503"/>
      <c r="G31" s="503"/>
      <c r="H31" s="503"/>
      <c r="I31" s="503"/>
      <c r="J31" s="503"/>
      <c r="K31" s="503"/>
      <c r="L31" s="503"/>
      <c r="M31" s="503"/>
      <c r="N31" s="504"/>
      <c r="O31" s="504"/>
      <c r="P31" s="48"/>
      <c r="Q31" s="48"/>
      <c r="R31" s="48"/>
      <c r="S31" s="94"/>
      <c r="T31" s="31"/>
      <c r="U31" s="31"/>
      <c r="V31" s="31"/>
      <c r="W31" s="31"/>
      <c r="X31" s="31"/>
      <c r="Y31" s="31"/>
      <c r="Z31" s="31"/>
      <c r="AA31" s="31"/>
      <c r="AB31" s="95"/>
      <c r="AC31" s="91"/>
      <c r="AD31" s="91"/>
      <c r="AE31" s="91"/>
    </row>
    <row r="32" spans="1:31" s="89" customFormat="1">
      <c r="A32" s="503"/>
      <c r="B32" s="503"/>
      <c r="C32" s="503"/>
      <c r="D32" s="503"/>
      <c r="E32" s="503"/>
      <c r="F32" s="503"/>
      <c r="G32" s="503"/>
      <c r="H32" s="503"/>
      <c r="I32" s="503"/>
      <c r="J32" s="503"/>
      <c r="K32" s="503"/>
      <c r="L32" s="503"/>
      <c r="M32" s="503"/>
      <c r="N32" s="504"/>
      <c r="O32" s="504"/>
      <c r="P32" s="48"/>
      <c r="Q32" s="48"/>
      <c r="R32" s="48"/>
      <c r="S32" s="48"/>
      <c r="T32" s="31"/>
      <c r="U32" s="31"/>
      <c r="V32" s="31"/>
      <c r="W32" s="31"/>
      <c r="X32" s="31"/>
      <c r="Y32" s="31"/>
      <c r="Z32" s="31"/>
      <c r="AA32" s="31"/>
      <c r="AB32" s="31"/>
      <c r="AC32" s="91"/>
      <c r="AD32" s="91"/>
      <c r="AE32" s="91"/>
    </row>
    <row r="33" spans="1:31" s="89" customFormat="1">
      <c r="A33" s="503"/>
      <c r="B33" s="503"/>
      <c r="C33" s="503"/>
      <c r="D33" s="503"/>
      <c r="E33" s="503"/>
      <c r="F33" s="503"/>
      <c r="G33" s="503"/>
      <c r="H33" s="503"/>
      <c r="I33" s="503"/>
      <c r="J33" s="503"/>
      <c r="K33" s="503"/>
      <c r="L33" s="503"/>
      <c r="M33" s="503"/>
      <c r="N33" s="504"/>
      <c r="O33" s="504"/>
      <c r="P33" s="48"/>
      <c r="Q33" s="48"/>
      <c r="R33" s="48"/>
      <c r="S33" s="48"/>
      <c r="T33" s="31"/>
      <c r="U33" s="31"/>
      <c r="V33" s="31"/>
      <c r="W33" s="31"/>
      <c r="X33" s="31"/>
      <c r="Y33" s="31"/>
      <c r="Z33" s="31"/>
      <c r="AA33" s="31"/>
      <c r="AB33" s="31"/>
      <c r="AC33" s="91"/>
      <c r="AD33" s="91"/>
      <c r="AE33" s="91"/>
    </row>
    <row r="34" spans="1:31" s="89" customFormat="1">
      <c r="A34" s="503"/>
      <c r="B34" s="503"/>
      <c r="C34" s="503"/>
      <c r="D34" s="503"/>
      <c r="E34" s="503"/>
      <c r="F34" s="503"/>
      <c r="G34" s="503"/>
      <c r="H34" s="503"/>
      <c r="I34" s="503"/>
      <c r="J34" s="503"/>
      <c r="K34" s="503"/>
      <c r="L34" s="503"/>
      <c r="M34" s="503"/>
      <c r="N34" s="504"/>
      <c r="O34" s="504"/>
      <c r="P34" s="48"/>
      <c r="Q34" s="48"/>
      <c r="R34" s="48"/>
      <c r="S34" s="48"/>
      <c r="T34" s="31"/>
      <c r="U34" s="31"/>
      <c r="V34" s="31"/>
      <c r="W34" s="31"/>
      <c r="X34" s="31"/>
      <c r="Y34" s="31"/>
      <c r="Z34" s="31"/>
      <c r="AA34" s="31"/>
      <c r="AB34" s="31"/>
      <c r="AC34" s="91"/>
      <c r="AD34" s="91"/>
      <c r="AE34" s="91"/>
    </row>
    <row r="35" spans="1:31" s="89" customFormat="1">
      <c r="A35" s="503"/>
      <c r="B35" s="503"/>
      <c r="C35" s="503"/>
      <c r="D35" s="503"/>
      <c r="E35" s="503"/>
      <c r="F35" s="503"/>
      <c r="G35" s="503"/>
      <c r="H35" s="503"/>
      <c r="I35" s="503"/>
      <c r="J35" s="503"/>
      <c r="K35" s="503"/>
      <c r="L35" s="503"/>
      <c r="M35" s="503"/>
      <c r="N35" s="504"/>
      <c r="O35" s="504"/>
      <c r="P35" s="48"/>
      <c r="Q35" s="48"/>
      <c r="R35" s="48"/>
      <c r="S35" s="48"/>
      <c r="T35" s="31"/>
      <c r="U35" s="31"/>
      <c r="V35" s="31"/>
      <c r="W35" s="31"/>
      <c r="X35" s="31"/>
      <c r="Y35" s="31"/>
      <c r="Z35" s="31"/>
      <c r="AA35" s="31"/>
      <c r="AB35" s="31"/>
      <c r="AC35" s="91"/>
      <c r="AD35" s="91"/>
      <c r="AE35" s="91"/>
    </row>
    <row r="36" spans="1:31" s="89" customFormat="1">
      <c r="A36" s="503"/>
      <c r="B36" s="503"/>
      <c r="C36" s="503"/>
      <c r="D36" s="503"/>
      <c r="E36" s="503"/>
      <c r="F36" s="503"/>
      <c r="G36" s="503"/>
      <c r="H36" s="503"/>
      <c r="I36" s="503"/>
      <c r="J36" s="503"/>
      <c r="K36" s="503"/>
      <c r="L36" s="503"/>
      <c r="M36" s="503"/>
      <c r="N36" s="504"/>
      <c r="O36" s="504"/>
      <c r="P36" s="48"/>
      <c r="Q36" s="48"/>
      <c r="R36" s="48"/>
      <c r="S36" s="48"/>
      <c r="T36" s="31"/>
      <c r="U36" s="31"/>
      <c r="V36" s="31"/>
      <c r="W36" s="31"/>
      <c r="X36" s="31"/>
      <c r="Y36" s="31"/>
      <c r="Z36" s="31"/>
      <c r="AA36" s="31"/>
      <c r="AB36" s="31"/>
      <c r="AC36" s="91"/>
      <c r="AD36" s="91"/>
      <c r="AE36" s="91"/>
    </row>
    <row r="37" spans="1:31" s="89" customFormat="1">
      <c r="A37" s="503"/>
      <c r="B37" s="503"/>
      <c r="C37" s="503"/>
      <c r="D37" s="503"/>
      <c r="E37" s="503"/>
      <c r="F37" s="503"/>
      <c r="G37" s="503"/>
      <c r="H37" s="503"/>
      <c r="I37" s="503"/>
      <c r="J37" s="503"/>
      <c r="K37" s="503"/>
      <c r="L37" s="503"/>
      <c r="M37" s="503"/>
      <c r="N37" s="504"/>
      <c r="O37" s="504"/>
      <c r="P37" s="48"/>
      <c r="Q37" s="48"/>
      <c r="R37" s="48"/>
      <c r="S37" s="48"/>
      <c r="T37" s="31"/>
      <c r="U37" s="31"/>
      <c r="V37" s="31"/>
      <c r="W37" s="31"/>
      <c r="X37" s="31"/>
      <c r="Y37" s="31"/>
      <c r="Z37" s="31"/>
      <c r="AA37" s="31"/>
      <c r="AB37" s="31"/>
      <c r="AC37" s="91"/>
      <c r="AD37" s="91"/>
      <c r="AE37" s="91"/>
    </row>
    <row r="38" spans="1:31" s="89" customFormat="1">
      <c r="A38" s="151"/>
      <c r="B38" s="151"/>
      <c r="C38" s="151"/>
      <c r="D38" s="151"/>
      <c r="E38" s="151"/>
      <c r="F38" s="151"/>
      <c r="G38" s="151"/>
      <c r="H38" s="151"/>
      <c r="I38" s="151"/>
      <c r="J38" s="151"/>
      <c r="K38" s="151"/>
      <c r="L38" s="151"/>
      <c r="M38" s="151"/>
      <c r="N38" s="48"/>
      <c r="O38" s="48"/>
      <c r="P38" s="189" t="s">
        <v>13</v>
      </c>
      <c r="Q38" s="48"/>
      <c r="R38" s="48"/>
      <c r="S38" s="48"/>
      <c r="T38" s="31"/>
      <c r="U38" s="31"/>
      <c r="V38" s="31"/>
      <c r="W38" s="31"/>
      <c r="X38" s="31"/>
      <c r="Y38" s="31"/>
      <c r="Z38" s="31"/>
      <c r="AA38" s="31"/>
      <c r="AB38" s="31"/>
      <c r="AC38" s="91"/>
      <c r="AD38" s="91"/>
      <c r="AE38" s="91"/>
    </row>
    <row r="39" spans="1:31" s="89" customFormat="1">
      <c r="A39" s="151"/>
      <c r="B39" s="151"/>
      <c r="C39" s="151"/>
      <c r="D39" s="151"/>
      <c r="E39" s="151"/>
      <c r="F39" s="151"/>
      <c r="G39" s="151"/>
      <c r="H39" s="151"/>
      <c r="I39" s="151"/>
      <c r="J39" s="151"/>
      <c r="K39" s="151"/>
      <c r="L39" s="151"/>
      <c r="M39" s="151"/>
      <c r="N39" s="48"/>
      <c r="O39" s="48"/>
      <c r="P39" s="48"/>
      <c r="Q39" s="48"/>
      <c r="R39" s="48"/>
      <c r="S39" s="48"/>
      <c r="T39" s="31"/>
      <c r="U39" s="31"/>
      <c r="V39" s="31"/>
      <c r="W39" s="31"/>
      <c r="X39" s="31"/>
      <c r="Y39" s="31"/>
      <c r="Z39" s="31"/>
      <c r="AA39" s="31"/>
      <c r="AB39" s="31"/>
      <c r="AC39" s="91"/>
      <c r="AD39" s="91"/>
      <c r="AE39" s="91"/>
    </row>
    <row r="40" spans="1:31" s="89" customFormat="1">
      <c r="A40" s="151"/>
      <c r="B40" s="151"/>
      <c r="C40" s="151"/>
      <c r="D40" s="151"/>
      <c r="E40" s="151"/>
      <c r="F40" s="151"/>
      <c r="G40" s="151"/>
      <c r="H40" s="151"/>
      <c r="I40" s="151"/>
      <c r="J40" s="151"/>
      <c r="K40" s="151"/>
      <c r="L40" s="151"/>
      <c r="M40" s="151"/>
      <c r="N40" s="48"/>
      <c r="O40" s="48"/>
      <c r="P40" s="48"/>
      <c r="Q40" s="48"/>
      <c r="R40" s="48"/>
      <c r="S40" s="48"/>
      <c r="T40" s="31"/>
      <c r="U40" s="31"/>
      <c r="V40" s="31"/>
      <c r="W40" s="31"/>
      <c r="X40" s="31"/>
      <c r="Y40" s="31"/>
      <c r="Z40" s="31"/>
      <c r="AA40" s="31"/>
      <c r="AB40" s="31"/>
      <c r="AC40" s="91"/>
      <c r="AD40" s="91"/>
      <c r="AE40" s="91"/>
    </row>
    <row r="41" spans="1:31" s="89" customFormat="1">
      <c r="A41" s="151"/>
      <c r="B41" s="151"/>
      <c r="C41" s="151"/>
      <c r="D41" s="151"/>
      <c r="E41" s="151"/>
      <c r="F41" s="151"/>
      <c r="G41" s="151"/>
      <c r="H41" s="151"/>
      <c r="I41" s="151"/>
      <c r="J41" s="151"/>
      <c r="K41" s="151"/>
      <c r="L41" s="151"/>
      <c r="M41" s="151"/>
      <c r="N41" s="48"/>
      <c r="O41" s="48"/>
      <c r="P41" s="48"/>
      <c r="Q41" s="48"/>
      <c r="R41" s="48"/>
      <c r="S41" s="48"/>
      <c r="T41" s="31"/>
      <c r="U41" s="31"/>
      <c r="V41" s="31"/>
      <c r="W41" s="31"/>
      <c r="X41" s="31"/>
      <c r="Y41" s="31"/>
      <c r="Z41" s="31"/>
      <c r="AA41" s="31"/>
      <c r="AB41" s="31"/>
      <c r="AC41" s="91"/>
      <c r="AD41" s="91"/>
      <c r="AE41" s="91"/>
    </row>
    <row r="42" spans="1:31">
      <c r="A42" s="151"/>
      <c r="B42" s="151"/>
      <c r="C42" s="151"/>
      <c r="D42" s="151"/>
      <c r="E42" s="151"/>
      <c r="F42" s="151"/>
      <c r="G42" s="151"/>
      <c r="H42" s="151"/>
      <c r="I42" s="151"/>
      <c r="J42" s="151"/>
      <c r="K42" s="151"/>
      <c r="L42" s="151"/>
      <c r="M42" s="151"/>
      <c r="N42" s="30"/>
      <c r="O42" s="30"/>
      <c r="P42" s="30"/>
      <c r="Q42" s="30"/>
      <c r="R42" s="30"/>
      <c r="S42" s="30"/>
      <c r="T42" s="31"/>
      <c r="U42" s="31"/>
      <c r="V42" s="31"/>
      <c r="W42" s="31"/>
      <c r="X42" s="31"/>
      <c r="Y42" s="31"/>
      <c r="Z42" s="31"/>
      <c r="AA42" s="31"/>
      <c r="AB42" s="31"/>
      <c r="AC42" s="27"/>
      <c r="AD42" s="27"/>
      <c r="AE42" s="27"/>
    </row>
    <row r="43" spans="1:31">
      <c r="A43" s="151"/>
      <c r="B43" s="151"/>
      <c r="C43" s="151"/>
      <c r="D43" s="151"/>
      <c r="E43" s="151"/>
      <c r="F43" s="151"/>
      <c r="G43" s="151"/>
      <c r="H43" s="151"/>
      <c r="I43" s="151"/>
      <c r="J43" s="151"/>
      <c r="K43" s="151"/>
      <c r="L43" s="151"/>
      <c r="M43" s="151"/>
      <c r="N43" s="33"/>
      <c r="O43" s="33"/>
      <c r="P43" s="33"/>
      <c r="Q43" s="33"/>
      <c r="R43" s="33"/>
      <c r="S43" s="33"/>
      <c r="T43" s="34"/>
      <c r="U43" s="34"/>
      <c r="V43" s="34"/>
      <c r="W43" s="34"/>
      <c r="X43" s="34"/>
      <c r="Y43" s="34"/>
      <c r="Z43" s="34"/>
      <c r="AA43" s="34"/>
      <c r="AB43" s="34"/>
      <c r="AC43" s="27"/>
      <c r="AD43" s="27"/>
      <c r="AE43" s="27"/>
    </row>
    <row r="44" spans="1:3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row>
    <row r="45" spans="1:3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row>
  </sheetData>
  <mergeCells count="2">
    <mergeCell ref="B4:O4"/>
    <mergeCell ref="A26:O37"/>
  </mergeCells>
  <pageMargins left="0.74803149606299213" right="0.74803149606299213" top="0.47244094488188981" bottom="0.51181102362204722" header="0.51181102362204722" footer="0.51181102362204722"/>
  <pageSetup scale="79"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60"/>
  <sheetViews>
    <sheetView workbookViewId="0">
      <selection activeCell="B6" sqref="B6:G6"/>
    </sheetView>
  </sheetViews>
  <sheetFormatPr defaultRowHeight="12.75"/>
  <cols>
    <col min="1" max="1" width="46.140625" style="1" customWidth="1"/>
    <col min="2" max="7" width="11.7109375" style="1" customWidth="1"/>
    <col min="8" max="8" width="8.7109375" style="1" customWidth="1"/>
    <col min="9" max="9" width="5.28515625" style="1" customWidth="1"/>
    <col min="10" max="12" width="8.7109375" style="1" customWidth="1"/>
    <col min="13" max="13" width="8.28515625" style="1" customWidth="1"/>
    <col min="14" max="15" width="9.140625" style="1"/>
    <col min="16" max="16" width="3.42578125" style="1" customWidth="1"/>
    <col min="17" max="16384" width="9.140625" style="1"/>
  </cols>
  <sheetData>
    <row r="1" spans="1:12" ht="15">
      <c r="A1" s="98" t="s">
        <v>194</v>
      </c>
      <c r="J1" s="98"/>
    </row>
    <row r="2" spans="1:12" ht="6" customHeight="1">
      <c r="A2" s="98"/>
    </row>
    <row r="3" spans="1:12">
      <c r="A3" s="161" t="s">
        <v>143</v>
      </c>
      <c r="B3" s="25"/>
      <c r="C3" s="25"/>
      <c r="D3" s="25"/>
      <c r="E3" s="25"/>
      <c r="F3" s="24"/>
      <c r="G3" s="24"/>
      <c r="H3" s="24"/>
      <c r="I3" s="24"/>
      <c r="J3" s="24"/>
      <c r="K3" s="24"/>
      <c r="L3" s="24"/>
    </row>
    <row r="4" spans="1:12" ht="5.25" customHeight="1">
      <c r="A4" s="68"/>
      <c r="B4" s="24"/>
      <c r="C4" s="24"/>
      <c r="D4" s="24"/>
      <c r="E4" s="24"/>
      <c r="F4" s="24"/>
      <c r="G4" s="24"/>
      <c r="H4" s="24"/>
      <c r="I4" s="24"/>
      <c r="J4" s="24"/>
      <c r="K4" s="24"/>
      <c r="L4" s="24"/>
    </row>
    <row r="5" spans="1:12">
      <c r="A5" s="295" t="s">
        <v>144</v>
      </c>
      <c r="B5" s="24"/>
      <c r="C5" s="24"/>
      <c r="D5" s="24"/>
      <c r="E5" s="24"/>
      <c r="F5" s="24"/>
      <c r="G5" s="24"/>
      <c r="H5" s="24"/>
      <c r="I5" s="24"/>
      <c r="J5" s="24"/>
      <c r="K5" s="24"/>
      <c r="L5" s="24"/>
    </row>
    <row r="6" spans="1:12">
      <c r="A6" s="385"/>
      <c r="B6" s="505" t="s">
        <v>145</v>
      </c>
      <c r="C6" s="506"/>
      <c r="D6" s="507"/>
      <c r="E6" s="507"/>
      <c r="F6" s="508"/>
      <c r="G6" s="509"/>
    </row>
    <row r="7" spans="1:12">
      <c r="A7" s="382" t="s">
        <v>5</v>
      </c>
      <c r="B7" s="406" t="s">
        <v>188</v>
      </c>
      <c r="C7" s="406" t="s">
        <v>189</v>
      </c>
      <c r="D7" s="406" t="s">
        <v>190</v>
      </c>
      <c r="E7" s="407" t="s">
        <v>191</v>
      </c>
      <c r="F7" s="409" t="s">
        <v>35</v>
      </c>
      <c r="G7" s="410" t="s">
        <v>81</v>
      </c>
    </row>
    <row r="8" spans="1:12">
      <c r="A8" s="383"/>
      <c r="B8" s="393"/>
      <c r="C8" s="393"/>
      <c r="D8" s="393"/>
      <c r="E8" s="394"/>
      <c r="F8" s="396" t="s">
        <v>192</v>
      </c>
      <c r="G8" s="397" t="s">
        <v>192</v>
      </c>
    </row>
    <row r="9" spans="1:12">
      <c r="A9" s="398" t="s">
        <v>179</v>
      </c>
      <c r="B9" s="438">
        <v>15000</v>
      </c>
      <c r="C9" s="399">
        <v>15000</v>
      </c>
      <c r="D9" s="399">
        <v>15000</v>
      </c>
      <c r="E9" s="404">
        <v>15000</v>
      </c>
      <c r="F9" s="405">
        <v>15795</v>
      </c>
      <c r="G9" s="401">
        <v>16365</v>
      </c>
    </row>
    <row r="10" spans="1:12">
      <c r="A10" s="152" t="s">
        <v>2</v>
      </c>
      <c r="B10" s="154"/>
      <c r="C10" s="154"/>
      <c r="D10" s="155"/>
      <c r="E10" s="431"/>
      <c r="F10" s="433"/>
      <c r="G10" s="432"/>
    </row>
    <row r="11" spans="1:12">
      <c r="A11" s="156">
        <v>2008</v>
      </c>
      <c r="B11" s="352" t="s">
        <v>82</v>
      </c>
      <c r="C11" s="180">
        <v>5</v>
      </c>
      <c r="D11" s="180">
        <v>5</v>
      </c>
      <c r="E11" s="431">
        <v>5</v>
      </c>
      <c r="F11" s="433">
        <v>5</v>
      </c>
      <c r="G11" s="432">
        <v>5</v>
      </c>
    </row>
    <row r="12" spans="1:12">
      <c r="A12" s="156">
        <v>2009</v>
      </c>
      <c r="B12" s="157" t="s">
        <v>83</v>
      </c>
      <c r="C12" s="180">
        <v>5</v>
      </c>
      <c r="D12" s="180">
        <v>5</v>
      </c>
      <c r="E12" s="431">
        <v>10</v>
      </c>
      <c r="F12" s="433">
        <v>10</v>
      </c>
      <c r="G12" s="432">
        <v>10</v>
      </c>
    </row>
    <row r="13" spans="1:12">
      <c r="A13" s="156">
        <v>2010</v>
      </c>
      <c r="B13" s="157" t="s">
        <v>83</v>
      </c>
      <c r="C13" s="180" t="s">
        <v>83</v>
      </c>
      <c r="D13" s="180">
        <v>5</v>
      </c>
      <c r="E13" s="431">
        <v>5</v>
      </c>
      <c r="F13" s="433">
        <v>10</v>
      </c>
      <c r="G13" s="432">
        <v>15</v>
      </c>
    </row>
    <row r="14" spans="1:12">
      <c r="A14" s="156">
        <v>2011</v>
      </c>
      <c r="B14" s="157" t="s">
        <v>83</v>
      </c>
      <c r="C14" s="180" t="s">
        <v>83</v>
      </c>
      <c r="D14" s="180" t="s">
        <v>83</v>
      </c>
      <c r="E14" s="431">
        <v>20</v>
      </c>
      <c r="F14" s="433">
        <v>15</v>
      </c>
      <c r="G14" s="432">
        <v>25</v>
      </c>
    </row>
    <row r="15" spans="1:12">
      <c r="A15" s="156">
        <v>2012</v>
      </c>
      <c r="B15" s="157" t="s">
        <v>83</v>
      </c>
      <c r="C15" s="180" t="s">
        <v>83</v>
      </c>
      <c r="D15" s="180" t="s">
        <v>83</v>
      </c>
      <c r="E15" s="431" t="s">
        <v>83</v>
      </c>
      <c r="F15" s="433">
        <v>15</v>
      </c>
      <c r="G15" s="432">
        <v>20</v>
      </c>
    </row>
    <row r="16" spans="1:12">
      <c r="A16" s="156">
        <v>2013</v>
      </c>
      <c r="B16" s="157" t="s">
        <v>83</v>
      </c>
      <c r="C16" s="180" t="s">
        <v>83</v>
      </c>
      <c r="D16" s="180" t="s">
        <v>83</v>
      </c>
      <c r="E16" s="431" t="s">
        <v>83</v>
      </c>
      <c r="F16" s="433" t="s">
        <v>83</v>
      </c>
      <c r="G16" s="432">
        <v>20</v>
      </c>
    </row>
    <row r="17" spans="1:7">
      <c r="A17" s="105" t="s">
        <v>8</v>
      </c>
      <c r="B17" s="351" t="s">
        <v>82</v>
      </c>
      <c r="C17" s="182">
        <v>5</v>
      </c>
      <c r="D17" s="182">
        <v>15</v>
      </c>
      <c r="E17" s="435">
        <v>35</v>
      </c>
      <c r="F17" s="437">
        <v>50</v>
      </c>
      <c r="G17" s="436">
        <v>90</v>
      </c>
    </row>
    <row r="18" spans="1:7">
      <c r="A18" s="26" t="s">
        <v>1</v>
      </c>
      <c r="B18" s="159"/>
      <c r="C18" s="159"/>
      <c r="D18" s="159"/>
      <c r="E18" s="159"/>
      <c r="G18" s="46" t="s">
        <v>11</v>
      </c>
    </row>
    <row r="19" spans="1:7" ht="6.75" customHeight="1">
      <c r="A19" s="158"/>
      <c r="B19" s="159"/>
      <c r="C19" s="159"/>
      <c r="D19" s="159"/>
      <c r="E19" s="159"/>
      <c r="F19" s="159"/>
    </row>
    <row r="20" spans="1:7">
      <c r="A20" s="161" t="s">
        <v>146</v>
      </c>
    </row>
    <row r="21" spans="1:7" ht="9" customHeight="1">
      <c r="A21" s="161"/>
    </row>
    <row r="22" spans="1:7">
      <c r="A22" s="295" t="s">
        <v>144</v>
      </c>
    </row>
    <row r="23" spans="1:7">
      <c r="A23" s="385"/>
      <c r="B23" s="505" t="s">
        <v>147</v>
      </c>
      <c r="C23" s="506"/>
      <c r="D23" s="507"/>
      <c r="E23" s="507"/>
      <c r="F23" s="508"/>
      <c r="G23" s="509"/>
    </row>
    <row r="24" spans="1:7">
      <c r="A24" s="382" t="s">
        <v>5</v>
      </c>
      <c r="B24" s="406" t="s">
        <v>188</v>
      </c>
      <c r="C24" s="406" t="s">
        <v>189</v>
      </c>
      <c r="D24" s="406" t="s">
        <v>190</v>
      </c>
      <c r="E24" s="407" t="s">
        <v>191</v>
      </c>
      <c r="F24" s="409" t="s">
        <v>35</v>
      </c>
      <c r="G24" s="410" t="s">
        <v>81</v>
      </c>
    </row>
    <row r="25" spans="1:7">
      <c r="A25" s="383"/>
      <c r="B25" s="393"/>
      <c r="C25" s="393"/>
      <c r="D25" s="393"/>
      <c r="E25" s="394"/>
      <c r="F25" s="396" t="s">
        <v>192</v>
      </c>
      <c r="G25" s="397" t="s">
        <v>192</v>
      </c>
    </row>
    <row r="26" spans="1:7">
      <c r="A26" s="398" t="s">
        <v>179</v>
      </c>
      <c r="B26" s="438">
        <v>15000</v>
      </c>
      <c r="C26" s="399">
        <v>15000</v>
      </c>
      <c r="D26" s="399">
        <v>15000</v>
      </c>
      <c r="E26" s="404">
        <v>15000</v>
      </c>
      <c r="F26" s="405">
        <v>15795</v>
      </c>
      <c r="G26" s="401">
        <v>16365</v>
      </c>
    </row>
    <row r="27" spans="1:7">
      <c r="A27" s="152" t="s">
        <v>2</v>
      </c>
      <c r="B27" s="154"/>
      <c r="C27" s="154"/>
      <c r="D27" s="155"/>
      <c r="E27" s="431"/>
      <c r="F27" s="433"/>
      <c r="G27" s="432"/>
    </row>
    <row r="28" spans="1:7">
      <c r="A28" s="156">
        <v>2008</v>
      </c>
      <c r="B28" s="180">
        <v>1.397</v>
      </c>
      <c r="C28" s="180">
        <v>1.8740000000000001</v>
      </c>
      <c r="D28" s="180">
        <v>2.09</v>
      </c>
      <c r="E28" s="431">
        <v>2.8639999999999999</v>
      </c>
      <c r="F28" s="433">
        <v>1.794</v>
      </c>
      <c r="G28" s="432">
        <v>3.31</v>
      </c>
    </row>
    <row r="29" spans="1:7">
      <c r="A29" s="156">
        <v>2009</v>
      </c>
      <c r="B29" s="352" t="s">
        <v>83</v>
      </c>
      <c r="C29" s="180">
        <v>0.85</v>
      </c>
      <c r="D29" s="180">
        <v>2.2850000000000001</v>
      </c>
      <c r="E29" s="431">
        <v>4.423</v>
      </c>
      <c r="F29" s="433">
        <v>2.3090000000000002</v>
      </c>
      <c r="G29" s="432">
        <v>6.1959999999999997</v>
      </c>
    </row>
    <row r="30" spans="1:7">
      <c r="A30" s="156">
        <v>2010</v>
      </c>
      <c r="B30" s="352" t="s">
        <v>83</v>
      </c>
      <c r="C30" s="352" t="s">
        <v>83</v>
      </c>
      <c r="D30" s="180">
        <v>2.5030000000000001</v>
      </c>
      <c r="E30" s="431">
        <v>3.72</v>
      </c>
      <c r="F30" s="433">
        <v>4.2850000000000001</v>
      </c>
      <c r="G30" s="432">
        <v>5.3630000000000004</v>
      </c>
    </row>
    <row r="31" spans="1:7">
      <c r="A31" s="156">
        <v>2011</v>
      </c>
      <c r="B31" s="352" t="s">
        <v>83</v>
      </c>
      <c r="C31" s="352" t="s">
        <v>83</v>
      </c>
      <c r="D31" s="352" t="s">
        <v>83</v>
      </c>
      <c r="E31" s="431">
        <v>5.8540000000000001</v>
      </c>
      <c r="F31" s="433">
        <v>7.13</v>
      </c>
      <c r="G31" s="432">
        <v>14.336</v>
      </c>
    </row>
    <row r="32" spans="1:7">
      <c r="A32" s="156">
        <v>2012</v>
      </c>
      <c r="B32" s="352" t="s">
        <v>83</v>
      </c>
      <c r="C32" s="352" t="s">
        <v>83</v>
      </c>
      <c r="D32" s="352" t="s">
        <v>83</v>
      </c>
      <c r="E32" s="431" t="s">
        <v>83</v>
      </c>
      <c r="F32" s="433">
        <v>8.0069999999999997</v>
      </c>
      <c r="G32" s="432">
        <v>11.052</v>
      </c>
    </row>
    <row r="33" spans="1:7">
      <c r="A33" s="156">
        <v>2013</v>
      </c>
      <c r="B33" s="352" t="s">
        <v>83</v>
      </c>
      <c r="C33" s="352" t="s">
        <v>83</v>
      </c>
      <c r="D33" s="352" t="s">
        <v>83</v>
      </c>
      <c r="E33" s="431" t="s">
        <v>83</v>
      </c>
      <c r="F33" s="433" t="s">
        <v>83</v>
      </c>
      <c r="G33" s="432">
        <v>9.1790000000000003</v>
      </c>
    </row>
    <row r="34" spans="1:7">
      <c r="A34" s="105" t="s">
        <v>8</v>
      </c>
      <c r="B34" s="182">
        <v>1.397</v>
      </c>
      <c r="C34" s="182">
        <v>2.7240000000000002</v>
      </c>
      <c r="D34" s="182">
        <v>6.8780000000000001</v>
      </c>
      <c r="E34" s="435">
        <v>16.861000000000001</v>
      </c>
      <c r="F34" s="437">
        <v>23.524999999999999</v>
      </c>
      <c r="G34" s="436">
        <v>49.436</v>
      </c>
    </row>
    <row r="35" spans="1:7">
      <c r="A35" s="26" t="s">
        <v>1</v>
      </c>
      <c r="B35" s="159"/>
      <c r="C35" s="159"/>
      <c r="D35" s="159"/>
      <c r="E35" s="159"/>
      <c r="G35" s="46" t="s">
        <v>11</v>
      </c>
    </row>
    <row r="36" spans="1:7" ht="9.75" customHeight="1">
      <c r="A36" s="158"/>
      <c r="B36" s="159"/>
      <c r="C36" s="159"/>
      <c r="D36" s="159"/>
      <c r="E36" s="159"/>
      <c r="F36" s="159"/>
    </row>
    <row r="37" spans="1:7">
      <c r="A37" s="161" t="s">
        <v>148</v>
      </c>
    </row>
    <row r="38" spans="1:7" ht="6.75" customHeight="1"/>
    <row r="39" spans="1:7">
      <c r="A39" s="295" t="s">
        <v>144</v>
      </c>
    </row>
    <row r="40" spans="1:7">
      <c r="A40" s="385"/>
      <c r="B40" s="505" t="s">
        <v>142</v>
      </c>
      <c r="C40" s="506"/>
      <c r="D40" s="507"/>
      <c r="E40" s="507"/>
      <c r="F40" s="508"/>
      <c r="G40" s="509"/>
    </row>
    <row r="41" spans="1:7">
      <c r="A41" s="382" t="s">
        <v>5</v>
      </c>
      <c r="B41" s="406" t="s">
        <v>188</v>
      </c>
      <c r="C41" s="406" t="s">
        <v>189</v>
      </c>
      <c r="D41" s="406" t="s">
        <v>190</v>
      </c>
      <c r="E41" s="407" t="s">
        <v>191</v>
      </c>
      <c r="F41" s="409" t="s">
        <v>35</v>
      </c>
      <c r="G41" s="410" t="s">
        <v>81</v>
      </c>
    </row>
    <row r="42" spans="1:7">
      <c r="A42" s="383"/>
      <c r="B42" s="393"/>
      <c r="C42" s="393"/>
      <c r="D42" s="393"/>
      <c r="E42" s="394"/>
      <c r="F42" s="396" t="s">
        <v>192</v>
      </c>
      <c r="G42" s="397" t="s">
        <v>192</v>
      </c>
    </row>
    <row r="43" spans="1:7">
      <c r="A43" s="398" t="s">
        <v>179</v>
      </c>
      <c r="B43" s="438">
        <v>15000</v>
      </c>
      <c r="C43" s="399">
        <v>15000</v>
      </c>
      <c r="D43" s="399">
        <v>15000</v>
      </c>
      <c r="E43" s="404">
        <v>15000</v>
      </c>
      <c r="F43" s="405">
        <v>15795</v>
      </c>
      <c r="G43" s="401">
        <v>16365</v>
      </c>
    </row>
    <row r="44" spans="1:7">
      <c r="A44" s="152" t="s">
        <v>2</v>
      </c>
      <c r="B44" s="154"/>
      <c r="C44" s="154"/>
      <c r="D44" s="155"/>
      <c r="E44" s="431"/>
      <c r="F44" s="433"/>
      <c r="G44" s="432"/>
    </row>
    <row r="45" spans="1:7">
      <c r="A45" s="156">
        <v>2008</v>
      </c>
      <c r="B45" s="180">
        <v>700</v>
      </c>
      <c r="C45" s="180">
        <v>620</v>
      </c>
      <c r="D45" s="180">
        <v>700</v>
      </c>
      <c r="E45" s="431">
        <v>950</v>
      </c>
      <c r="F45" s="433">
        <v>600</v>
      </c>
      <c r="G45" s="432">
        <v>1100</v>
      </c>
    </row>
    <row r="46" spans="1:7">
      <c r="A46" s="156">
        <v>2009</v>
      </c>
      <c r="B46" s="352" t="s">
        <v>83</v>
      </c>
      <c r="C46" s="180">
        <v>280</v>
      </c>
      <c r="D46" s="180">
        <v>380</v>
      </c>
      <c r="E46" s="431">
        <v>550</v>
      </c>
      <c r="F46" s="433">
        <v>290</v>
      </c>
      <c r="G46" s="432">
        <v>620</v>
      </c>
    </row>
    <row r="47" spans="1:7">
      <c r="A47" s="156">
        <v>2010</v>
      </c>
      <c r="B47" s="352" t="s">
        <v>83</v>
      </c>
      <c r="C47" s="352" t="s">
        <v>83</v>
      </c>
      <c r="D47" s="180">
        <v>360</v>
      </c>
      <c r="E47" s="431">
        <v>530</v>
      </c>
      <c r="F47" s="433">
        <v>540</v>
      </c>
      <c r="G47" s="432">
        <v>410</v>
      </c>
    </row>
    <row r="48" spans="1:7">
      <c r="A48" s="156">
        <v>2011</v>
      </c>
      <c r="B48" s="352" t="s">
        <v>83</v>
      </c>
      <c r="C48" s="352" t="s">
        <v>83</v>
      </c>
      <c r="D48" s="352" t="s">
        <v>83</v>
      </c>
      <c r="E48" s="431">
        <v>310</v>
      </c>
      <c r="F48" s="433">
        <v>480</v>
      </c>
      <c r="G48" s="432">
        <v>570</v>
      </c>
    </row>
    <row r="49" spans="1:8">
      <c r="A49" s="156">
        <v>2012</v>
      </c>
      <c r="B49" s="352" t="s">
        <v>83</v>
      </c>
      <c r="C49" s="352" t="s">
        <v>83</v>
      </c>
      <c r="D49" s="352" t="s">
        <v>83</v>
      </c>
      <c r="E49" s="431" t="s">
        <v>83</v>
      </c>
      <c r="F49" s="433">
        <v>530</v>
      </c>
      <c r="G49" s="432">
        <v>500</v>
      </c>
    </row>
    <row r="50" spans="1:8">
      <c r="A50" s="156">
        <v>2013</v>
      </c>
      <c r="B50" s="352" t="s">
        <v>83</v>
      </c>
      <c r="C50" s="352" t="s">
        <v>83</v>
      </c>
      <c r="D50" s="352" t="s">
        <v>83</v>
      </c>
      <c r="E50" s="431" t="s">
        <v>83</v>
      </c>
      <c r="F50" s="433" t="s">
        <v>83</v>
      </c>
      <c r="G50" s="432">
        <v>510</v>
      </c>
    </row>
    <row r="51" spans="1:8">
      <c r="A51" s="105" t="s">
        <v>8</v>
      </c>
      <c r="B51" s="182">
        <v>700</v>
      </c>
      <c r="C51" s="182">
        <v>450</v>
      </c>
      <c r="D51" s="182">
        <v>440</v>
      </c>
      <c r="E51" s="435">
        <v>460</v>
      </c>
      <c r="F51" s="437">
        <v>480</v>
      </c>
      <c r="G51" s="436">
        <v>540</v>
      </c>
    </row>
    <row r="52" spans="1:8" ht="12.75" customHeight="1">
      <c r="A52" s="26" t="s">
        <v>1</v>
      </c>
      <c r="B52" s="159"/>
      <c r="C52" s="159"/>
      <c r="D52" s="159"/>
      <c r="E52" s="159"/>
      <c r="G52" s="46" t="s">
        <v>11</v>
      </c>
    </row>
    <row r="53" spans="1:8" ht="12.75" customHeight="1"/>
    <row r="54" spans="1:8" ht="12.75" customHeight="1">
      <c r="A54" s="510" t="s">
        <v>195</v>
      </c>
      <c r="B54" s="511"/>
      <c r="C54" s="511"/>
      <c r="D54" s="511"/>
      <c r="E54" s="511"/>
      <c r="F54" s="511"/>
      <c r="G54" s="511"/>
      <c r="H54" s="511"/>
    </row>
    <row r="55" spans="1:8" ht="12.75" customHeight="1">
      <c r="A55" s="511"/>
      <c r="B55" s="511"/>
      <c r="C55" s="511"/>
      <c r="D55" s="511"/>
      <c r="E55" s="511"/>
      <c r="F55" s="511"/>
      <c r="G55" s="511"/>
      <c r="H55" s="511"/>
    </row>
    <row r="56" spans="1:8" ht="12.75" customHeight="1">
      <c r="A56" s="511"/>
      <c r="B56" s="511"/>
      <c r="C56" s="511"/>
      <c r="D56" s="511"/>
      <c r="E56" s="511"/>
      <c r="F56" s="511"/>
      <c r="G56" s="511"/>
      <c r="H56" s="511"/>
    </row>
    <row r="57" spans="1:8" ht="12.75" customHeight="1">
      <c r="A57" s="511"/>
      <c r="B57" s="511"/>
      <c r="C57" s="511"/>
      <c r="D57" s="511"/>
      <c r="E57" s="511"/>
      <c r="F57" s="511"/>
      <c r="G57" s="511"/>
      <c r="H57" s="511"/>
    </row>
    <row r="58" spans="1:8" ht="12.75" customHeight="1">
      <c r="A58" s="511"/>
      <c r="B58" s="511"/>
      <c r="C58" s="511"/>
      <c r="D58" s="511"/>
      <c r="E58" s="511"/>
      <c r="F58" s="511"/>
      <c r="G58" s="511"/>
      <c r="H58" s="511"/>
    </row>
    <row r="59" spans="1:8" ht="12.75" customHeight="1">
      <c r="A59" s="511"/>
      <c r="B59" s="511"/>
      <c r="C59" s="511"/>
      <c r="D59" s="511"/>
      <c r="E59" s="511"/>
      <c r="F59" s="511"/>
      <c r="G59" s="511"/>
      <c r="H59" s="511"/>
    </row>
    <row r="60" spans="1:8" ht="12.75" customHeight="1">
      <c r="A60" s="511"/>
      <c r="B60" s="511"/>
      <c r="C60" s="511"/>
      <c r="D60" s="511"/>
      <c r="E60" s="511"/>
      <c r="F60" s="511"/>
      <c r="G60" s="511"/>
      <c r="H60" s="511"/>
    </row>
  </sheetData>
  <mergeCells count="4">
    <mergeCell ref="B6:G6"/>
    <mergeCell ref="B23:G23"/>
    <mergeCell ref="B40:G40"/>
    <mergeCell ref="A54:H60"/>
  </mergeCells>
  <phoneticPr fontId="9" type="noConversion"/>
  <pageMargins left="0.75" right="0.75" top="1" bottom="1" header="0.5" footer="0.5"/>
  <pageSetup scale="6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J67"/>
  <sheetViews>
    <sheetView workbookViewId="0"/>
  </sheetViews>
  <sheetFormatPr defaultRowHeight="12.75"/>
  <cols>
    <col min="1" max="1" width="41.28515625" style="1" customWidth="1"/>
    <col min="2" max="8" width="11.7109375" style="1" customWidth="1"/>
    <col min="9" max="10" width="8.7109375" style="1" customWidth="1"/>
    <col min="11" max="11" width="7.42578125" style="1" customWidth="1"/>
    <col min="12" max="14" width="8.7109375" style="1" customWidth="1"/>
    <col min="15" max="15" width="8.28515625" style="1" customWidth="1"/>
    <col min="16" max="17" width="9.140625" style="1"/>
    <col min="18" max="18" width="3.42578125" style="1" customWidth="1"/>
    <col min="19" max="16384" width="9.140625" style="1"/>
  </cols>
  <sheetData>
    <row r="1" spans="1:8" ht="15">
      <c r="A1" s="98" t="s">
        <v>196</v>
      </c>
    </row>
    <row r="2" spans="1:8" ht="9" customHeight="1">
      <c r="A2" s="68"/>
    </row>
    <row r="3" spans="1:8">
      <c r="A3" s="162" t="s">
        <v>30</v>
      </c>
    </row>
    <row r="4" spans="1:8" ht="3.75" customHeight="1">
      <c r="A4" s="80"/>
    </row>
    <row r="5" spans="1:8">
      <c r="A5" s="295" t="s">
        <v>149</v>
      </c>
    </row>
    <row r="6" spans="1:8">
      <c r="A6" s="512" t="s">
        <v>5</v>
      </c>
      <c r="B6" s="514" t="s">
        <v>145</v>
      </c>
      <c r="C6" s="514"/>
      <c r="D6" s="515"/>
      <c r="E6" s="515"/>
      <c r="F6" s="516"/>
      <c r="G6" s="516"/>
      <c r="H6" s="517"/>
    </row>
    <row r="7" spans="1:8">
      <c r="A7" s="513"/>
      <c r="B7" s="384" t="s">
        <v>187</v>
      </c>
      <c r="C7" s="384" t="s">
        <v>188</v>
      </c>
      <c r="D7" s="384" t="s">
        <v>189</v>
      </c>
      <c r="E7" s="384" t="s">
        <v>190</v>
      </c>
      <c r="F7" s="384" t="s">
        <v>191</v>
      </c>
      <c r="G7" s="384" t="s">
        <v>35</v>
      </c>
      <c r="H7" s="384" t="s">
        <v>81</v>
      </c>
    </row>
    <row r="8" spans="1:8">
      <c r="A8" s="152" t="s">
        <v>2</v>
      </c>
      <c r="B8" s="157"/>
      <c r="C8" s="157"/>
      <c r="D8" s="154"/>
      <c r="E8" s="154"/>
      <c r="F8" s="155"/>
      <c r="G8" s="155"/>
      <c r="H8" s="154"/>
    </row>
    <row r="9" spans="1:8">
      <c r="A9" s="156">
        <v>2008</v>
      </c>
      <c r="B9" s="181" t="s">
        <v>82</v>
      </c>
      <c r="C9" s="180">
        <v>10</v>
      </c>
      <c r="D9" s="180" t="s">
        <v>82</v>
      </c>
      <c r="E9" s="180">
        <v>10</v>
      </c>
      <c r="F9" s="181" t="s">
        <v>82</v>
      </c>
      <c r="G9" s="181" t="s">
        <v>82</v>
      </c>
      <c r="H9" s="340" t="s">
        <v>82</v>
      </c>
    </row>
    <row r="10" spans="1:8">
      <c r="A10" s="156">
        <v>2009</v>
      </c>
      <c r="B10" s="181" t="s">
        <v>82</v>
      </c>
      <c r="C10" s="181" t="s">
        <v>82</v>
      </c>
      <c r="D10" s="180">
        <v>10</v>
      </c>
      <c r="E10" s="180" t="s">
        <v>82</v>
      </c>
      <c r="F10" s="181" t="s">
        <v>82</v>
      </c>
      <c r="G10" s="181" t="s">
        <v>82</v>
      </c>
      <c r="H10" s="340">
        <v>5</v>
      </c>
    </row>
    <row r="11" spans="1:8">
      <c r="A11" s="156">
        <v>2010</v>
      </c>
      <c r="B11" s="181" t="s">
        <v>82</v>
      </c>
      <c r="C11" s="181">
        <v>10</v>
      </c>
      <c r="D11" s="180" t="s">
        <v>82</v>
      </c>
      <c r="E11" s="180">
        <v>10</v>
      </c>
      <c r="F11" s="181">
        <v>10</v>
      </c>
      <c r="G11" s="181">
        <v>10</v>
      </c>
      <c r="H11" s="340">
        <v>20</v>
      </c>
    </row>
    <row r="12" spans="1:8">
      <c r="A12" s="156">
        <v>2011</v>
      </c>
      <c r="B12" s="180" t="s">
        <v>82</v>
      </c>
      <c r="C12" s="181" t="s">
        <v>82</v>
      </c>
      <c r="D12" s="180" t="s">
        <v>82</v>
      </c>
      <c r="E12" s="180">
        <v>10</v>
      </c>
      <c r="F12" s="181">
        <v>10</v>
      </c>
      <c r="G12" s="181">
        <v>10</v>
      </c>
      <c r="H12" s="340">
        <v>25</v>
      </c>
    </row>
    <row r="13" spans="1:8">
      <c r="A13" s="156">
        <v>2012</v>
      </c>
      <c r="B13" s="180" t="s">
        <v>82</v>
      </c>
      <c r="C13" s="181" t="s">
        <v>82</v>
      </c>
      <c r="D13" s="181" t="s">
        <v>82</v>
      </c>
      <c r="E13" s="180" t="s">
        <v>82</v>
      </c>
      <c r="F13" s="181">
        <v>10</v>
      </c>
      <c r="G13" s="181">
        <v>20</v>
      </c>
      <c r="H13" s="340">
        <v>20</v>
      </c>
    </row>
    <row r="14" spans="1:8">
      <c r="A14" s="135">
        <v>2013</v>
      </c>
      <c r="B14" s="180" t="s">
        <v>82</v>
      </c>
      <c r="C14" s="181" t="s">
        <v>82</v>
      </c>
      <c r="D14" s="181" t="s">
        <v>82</v>
      </c>
      <c r="E14" s="181" t="s">
        <v>82</v>
      </c>
      <c r="F14" s="181" t="s">
        <v>82</v>
      </c>
      <c r="G14" s="181" t="s">
        <v>82</v>
      </c>
      <c r="H14" s="340">
        <v>25</v>
      </c>
    </row>
    <row r="15" spans="1:8">
      <c r="A15" s="135">
        <v>2014</v>
      </c>
      <c r="B15" s="180" t="s">
        <v>82</v>
      </c>
      <c r="C15" s="181" t="s">
        <v>82</v>
      </c>
      <c r="D15" s="181" t="s">
        <v>82</v>
      </c>
      <c r="E15" s="181" t="s">
        <v>82</v>
      </c>
      <c r="F15" s="181" t="s">
        <v>82</v>
      </c>
      <c r="G15" s="181" t="s">
        <v>82</v>
      </c>
      <c r="H15" s="340">
        <v>10</v>
      </c>
    </row>
    <row r="16" spans="1:8">
      <c r="A16" s="135" t="s">
        <v>29</v>
      </c>
      <c r="B16" s="180" t="s">
        <v>82</v>
      </c>
      <c r="C16" s="336" t="s">
        <v>82</v>
      </c>
      <c r="D16" s="336" t="s">
        <v>82</v>
      </c>
      <c r="E16" s="336" t="s">
        <v>82</v>
      </c>
      <c r="F16" s="336" t="s">
        <v>82</v>
      </c>
      <c r="G16" s="336" t="s">
        <v>82</v>
      </c>
      <c r="H16" s="340" t="s">
        <v>82</v>
      </c>
    </row>
    <row r="17" spans="1:8">
      <c r="A17" s="105" t="s">
        <v>25</v>
      </c>
      <c r="B17" s="182">
        <v>5</v>
      </c>
      <c r="C17" s="182">
        <v>15</v>
      </c>
      <c r="D17" s="182">
        <v>15</v>
      </c>
      <c r="E17" s="182">
        <v>15</v>
      </c>
      <c r="F17" s="183">
        <v>30</v>
      </c>
      <c r="G17" s="183">
        <v>50</v>
      </c>
      <c r="H17" s="182">
        <v>105</v>
      </c>
    </row>
    <row r="18" spans="1:8">
      <c r="A18" s="26" t="s">
        <v>1</v>
      </c>
      <c r="B18" s="159"/>
      <c r="C18" s="160"/>
      <c r="D18" s="159"/>
      <c r="E18" s="159"/>
      <c r="F18" s="159"/>
      <c r="G18" s="159"/>
      <c r="H18" s="46" t="s">
        <v>11</v>
      </c>
    </row>
    <row r="20" spans="1:8">
      <c r="A20" s="162" t="s">
        <v>31</v>
      </c>
    </row>
    <row r="21" spans="1:8">
      <c r="A21" s="295" t="s">
        <v>149</v>
      </c>
    </row>
    <row r="22" spans="1:8">
      <c r="A22" s="512" t="s">
        <v>5</v>
      </c>
      <c r="B22" s="514" t="s">
        <v>147</v>
      </c>
      <c r="C22" s="514"/>
      <c r="D22" s="515"/>
      <c r="E22" s="515"/>
      <c r="F22" s="516"/>
      <c r="G22" s="516"/>
      <c r="H22" s="517"/>
    </row>
    <row r="23" spans="1:8">
      <c r="A23" s="513"/>
      <c r="B23" s="384" t="s">
        <v>187</v>
      </c>
      <c r="C23" s="384" t="s">
        <v>188</v>
      </c>
      <c r="D23" s="384" t="s">
        <v>189</v>
      </c>
      <c r="E23" s="384" t="s">
        <v>190</v>
      </c>
      <c r="F23" s="384" t="s">
        <v>191</v>
      </c>
      <c r="G23" s="384" t="s">
        <v>35</v>
      </c>
      <c r="H23" s="384" t="s">
        <v>81</v>
      </c>
    </row>
    <row r="24" spans="1:8">
      <c r="A24" s="152" t="s">
        <v>2</v>
      </c>
      <c r="B24" s="456"/>
      <c r="C24" s="153"/>
      <c r="D24" s="154"/>
      <c r="E24" s="154"/>
      <c r="F24" s="155"/>
      <c r="G24" s="155"/>
      <c r="H24" s="154"/>
    </row>
    <row r="25" spans="1:8">
      <c r="A25" s="156">
        <v>2008</v>
      </c>
      <c r="B25" s="181">
        <v>1.02</v>
      </c>
      <c r="C25" s="180">
        <v>8.09</v>
      </c>
      <c r="D25" s="180">
        <v>1.39</v>
      </c>
      <c r="E25" s="180">
        <v>7.01</v>
      </c>
      <c r="F25" s="181">
        <v>0.87</v>
      </c>
      <c r="G25" s="181" t="s">
        <v>82</v>
      </c>
      <c r="H25" s="340" t="s">
        <v>82</v>
      </c>
    </row>
    <row r="26" spans="1:8">
      <c r="A26" s="156">
        <v>2009</v>
      </c>
      <c r="B26" s="181" t="s">
        <v>82</v>
      </c>
      <c r="C26" s="181">
        <v>7.15</v>
      </c>
      <c r="D26" s="180">
        <v>8.48</v>
      </c>
      <c r="E26" s="180">
        <v>1.41</v>
      </c>
      <c r="F26" s="181" t="s">
        <v>82</v>
      </c>
      <c r="G26" s="181">
        <v>0.72453999999999996</v>
      </c>
      <c r="H26" s="340">
        <v>5</v>
      </c>
    </row>
    <row r="27" spans="1:8">
      <c r="A27" s="156">
        <v>2010</v>
      </c>
      <c r="B27" s="181" t="s">
        <v>83</v>
      </c>
      <c r="C27" s="181">
        <v>20.58</v>
      </c>
      <c r="D27" s="180">
        <v>4.53</v>
      </c>
      <c r="E27" s="180">
        <v>12.91</v>
      </c>
      <c r="F27" s="181">
        <v>17.98</v>
      </c>
      <c r="G27" s="181">
        <v>12.1449</v>
      </c>
      <c r="H27" s="340">
        <v>10</v>
      </c>
    </row>
    <row r="28" spans="1:8">
      <c r="A28" s="156">
        <v>2011</v>
      </c>
      <c r="B28" s="180">
        <v>1.54</v>
      </c>
      <c r="C28" s="181">
        <v>1.54</v>
      </c>
      <c r="D28" s="180">
        <v>3.21</v>
      </c>
      <c r="E28" s="180">
        <v>7.75</v>
      </c>
      <c r="F28" s="181">
        <v>14.54</v>
      </c>
      <c r="G28" s="181">
        <v>16.278549999999999</v>
      </c>
      <c r="H28" s="340">
        <v>20</v>
      </c>
    </row>
    <row r="29" spans="1:8">
      <c r="A29" s="156">
        <v>2012</v>
      </c>
      <c r="B29" s="180" t="s">
        <v>83</v>
      </c>
      <c r="C29" s="181">
        <v>4.74</v>
      </c>
      <c r="D29" s="181" t="s">
        <v>83</v>
      </c>
      <c r="E29" s="180" t="s">
        <v>83</v>
      </c>
      <c r="F29" s="181">
        <v>23.84</v>
      </c>
      <c r="G29" s="181">
        <v>25.726020000000002</v>
      </c>
      <c r="H29" s="340">
        <v>20</v>
      </c>
    </row>
    <row r="30" spans="1:8">
      <c r="A30" s="156">
        <v>2013</v>
      </c>
      <c r="B30" s="180">
        <v>3.07</v>
      </c>
      <c r="C30" s="181" t="s">
        <v>83</v>
      </c>
      <c r="D30" s="181">
        <v>1.5</v>
      </c>
      <c r="E30" s="181" t="s">
        <v>83</v>
      </c>
      <c r="F30" s="181" t="s">
        <v>83</v>
      </c>
      <c r="G30" s="181">
        <v>1.54308</v>
      </c>
      <c r="H30" s="340">
        <v>15</v>
      </c>
    </row>
    <row r="31" spans="1:8">
      <c r="A31" s="135">
        <v>2014</v>
      </c>
      <c r="B31" s="180" t="s">
        <v>83</v>
      </c>
      <c r="C31" s="181" t="s">
        <v>83</v>
      </c>
      <c r="D31" s="181" t="s">
        <v>83</v>
      </c>
      <c r="E31" s="181" t="s">
        <v>83</v>
      </c>
      <c r="F31" s="181">
        <v>4.95</v>
      </c>
      <c r="G31" s="181" t="s">
        <v>82</v>
      </c>
      <c r="H31" s="340">
        <v>5</v>
      </c>
    </row>
    <row r="32" spans="1:8">
      <c r="A32" s="135" t="s">
        <v>29</v>
      </c>
      <c r="B32" s="180" t="s">
        <v>83</v>
      </c>
      <c r="C32" s="181" t="s">
        <v>83</v>
      </c>
      <c r="D32" s="181" t="s">
        <v>83</v>
      </c>
      <c r="E32" s="181" t="s">
        <v>83</v>
      </c>
      <c r="F32" s="181" t="s">
        <v>83</v>
      </c>
      <c r="G32" s="181" t="s">
        <v>82</v>
      </c>
      <c r="H32" s="340">
        <v>5</v>
      </c>
    </row>
    <row r="33" spans="1:8">
      <c r="A33" s="105" t="s">
        <v>25</v>
      </c>
      <c r="B33" s="182">
        <v>6</v>
      </c>
      <c r="C33" s="182">
        <v>42</v>
      </c>
      <c r="D33" s="182">
        <v>19</v>
      </c>
      <c r="E33" s="182">
        <v>29</v>
      </c>
      <c r="F33" s="183">
        <v>62</v>
      </c>
      <c r="G33" s="183">
        <v>56.760889999999996</v>
      </c>
      <c r="H33" s="182">
        <v>80</v>
      </c>
    </row>
    <row r="34" spans="1:8">
      <c r="A34" s="26" t="s">
        <v>1</v>
      </c>
      <c r="B34" s="159"/>
      <c r="C34" s="160"/>
      <c r="D34" s="159"/>
      <c r="E34" s="159"/>
      <c r="F34" s="159"/>
      <c r="G34" s="159"/>
      <c r="H34" s="46" t="s">
        <v>11</v>
      </c>
    </row>
    <row r="36" spans="1:8">
      <c r="A36" s="162" t="s">
        <v>32</v>
      </c>
    </row>
    <row r="38" spans="1:8">
      <c r="A38" s="295" t="s">
        <v>149</v>
      </c>
    </row>
    <row r="39" spans="1:8">
      <c r="A39" s="512" t="s">
        <v>5</v>
      </c>
      <c r="B39" s="514" t="s">
        <v>142</v>
      </c>
      <c r="C39" s="514"/>
      <c r="D39" s="515"/>
      <c r="E39" s="515"/>
      <c r="F39" s="516"/>
      <c r="G39" s="516"/>
      <c r="H39" s="517"/>
    </row>
    <row r="40" spans="1:8">
      <c r="A40" s="513"/>
      <c r="B40" s="384" t="s">
        <v>187</v>
      </c>
      <c r="C40" s="384" t="s">
        <v>188</v>
      </c>
      <c r="D40" s="384" t="s">
        <v>189</v>
      </c>
      <c r="E40" s="384" t="s">
        <v>190</v>
      </c>
      <c r="F40" s="384" t="s">
        <v>191</v>
      </c>
      <c r="G40" s="384" t="s">
        <v>35</v>
      </c>
      <c r="H40" s="384" t="s">
        <v>81</v>
      </c>
    </row>
    <row r="41" spans="1:8">
      <c r="A41" s="152" t="s">
        <v>2</v>
      </c>
      <c r="B41" s="153"/>
      <c r="C41" s="153"/>
      <c r="D41" s="154"/>
      <c r="E41" s="154"/>
      <c r="F41" s="155"/>
      <c r="G41" s="155"/>
      <c r="H41" s="154"/>
    </row>
    <row r="42" spans="1:8">
      <c r="A42" s="156">
        <v>2008</v>
      </c>
      <c r="B42" s="181">
        <v>510</v>
      </c>
      <c r="C42" s="181">
        <v>1620</v>
      </c>
      <c r="D42" s="181">
        <v>460</v>
      </c>
      <c r="E42" s="181">
        <v>1400</v>
      </c>
      <c r="F42" s="181">
        <v>430</v>
      </c>
      <c r="G42" s="180" t="s">
        <v>82</v>
      </c>
      <c r="H42" s="180" t="s">
        <v>82</v>
      </c>
    </row>
    <row r="43" spans="1:8">
      <c r="A43" s="156">
        <v>2009</v>
      </c>
      <c r="B43" s="181">
        <v>330</v>
      </c>
      <c r="C43" s="180">
        <v>1790</v>
      </c>
      <c r="D43" s="180">
        <v>1210</v>
      </c>
      <c r="E43" s="180">
        <v>700</v>
      </c>
      <c r="F43" s="181">
        <v>100</v>
      </c>
      <c r="G43" s="180">
        <v>180</v>
      </c>
      <c r="H43" s="180">
        <v>1270</v>
      </c>
    </row>
    <row r="44" spans="1:8">
      <c r="A44" s="156">
        <v>2010</v>
      </c>
      <c r="B44" s="181" t="s">
        <v>83</v>
      </c>
      <c r="C44" s="181">
        <v>3430</v>
      </c>
      <c r="D44" s="180">
        <v>1510</v>
      </c>
      <c r="E44" s="180">
        <v>2580</v>
      </c>
      <c r="F44" s="181">
        <v>1800</v>
      </c>
      <c r="G44" s="180">
        <v>870</v>
      </c>
      <c r="H44" s="180">
        <v>540</v>
      </c>
    </row>
    <row r="45" spans="1:8">
      <c r="A45" s="156">
        <v>2011</v>
      </c>
      <c r="B45" s="180">
        <v>1540</v>
      </c>
      <c r="C45" s="181">
        <v>1540</v>
      </c>
      <c r="D45" s="180">
        <v>3210</v>
      </c>
      <c r="E45" s="180">
        <v>1550</v>
      </c>
      <c r="F45" s="181">
        <v>1620</v>
      </c>
      <c r="G45" s="180">
        <v>1480</v>
      </c>
      <c r="H45" s="180">
        <v>800</v>
      </c>
    </row>
    <row r="46" spans="1:8">
      <c r="A46" s="156">
        <v>2012</v>
      </c>
      <c r="B46" s="180" t="s">
        <v>83</v>
      </c>
      <c r="C46" s="181">
        <v>4740</v>
      </c>
      <c r="D46" s="180" t="s">
        <v>83</v>
      </c>
      <c r="E46" s="180" t="s">
        <v>83</v>
      </c>
      <c r="F46" s="181">
        <v>4770</v>
      </c>
      <c r="G46" s="180">
        <v>1230</v>
      </c>
      <c r="H46" s="180">
        <v>1050</v>
      </c>
    </row>
    <row r="47" spans="1:8">
      <c r="A47" s="156">
        <v>2013</v>
      </c>
      <c r="B47" s="180">
        <v>3070</v>
      </c>
      <c r="C47" s="181" t="s">
        <v>83</v>
      </c>
      <c r="D47" s="181">
        <v>1500</v>
      </c>
      <c r="E47" s="180" t="s">
        <v>83</v>
      </c>
      <c r="F47" s="181" t="s">
        <v>83</v>
      </c>
      <c r="G47" s="180">
        <v>770</v>
      </c>
      <c r="H47" s="180">
        <v>690</v>
      </c>
    </row>
    <row r="48" spans="1:8">
      <c r="A48" s="135">
        <v>2014</v>
      </c>
      <c r="B48" s="180" t="s">
        <v>83</v>
      </c>
      <c r="C48" s="181" t="s">
        <v>83</v>
      </c>
      <c r="D48" s="181" t="s">
        <v>83</v>
      </c>
      <c r="E48" s="181" t="s">
        <v>83</v>
      </c>
      <c r="F48" s="181">
        <v>2470</v>
      </c>
      <c r="G48" s="180">
        <v>340</v>
      </c>
      <c r="H48" s="180">
        <v>330</v>
      </c>
    </row>
    <row r="49" spans="1:10">
      <c r="A49" s="135" t="s">
        <v>29</v>
      </c>
      <c r="B49" s="180" t="s">
        <v>83</v>
      </c>
      <c r="C49" s="181" t="s">
        <v>83</v>
      </c>
      <c r="D49" s="181" t="s">
        <v>83</v>
      </c>
      <c r="E49" s="181" t="s">
        <v>83</v>
      </c>
      <c r="F49" s="181" t="s">
        <v>83</v>
      </c>
      <c r="G49" s="181" t="s">
        <v>82</v>
      </c>
      <c r="H49" s="340">
        <v>1960</v>
      </c>
    </row>
    <row r="50" spans="1:10">
      <c r="A50" s="105" t="s">
        <v>25</v>
      </c>
      <c r="B50" s="182">
        <v>1190</v>
      </c>
      <c r="C50" s="182">
        <v>2480</v>
      </c>
      <c r="D50" s="182">
        <v>1270</v>
      </c>
      <c r="E50" s="182">
        <v>1710</v>
      </c>
      <c r="F50" s="183">
        <v>2150</v>
      </c>
      <c r="G50" s="182">
        <v>1070</v>
      </c>
      <c r="H50" s="182">
        <v>780</v>
      </c>
    </row>
    <row r="51" spans="1:10">
      <c r="A51" s="26" t="s">
        <v>1</v>
      </c>
      <c r="B51" s="159"/>
      <c r="C51" s="160"/>
      <c r="D51" s="159"/>
      <c r="E51" s="159"/>
      <c r="F51" s="159"/>
      <c r="G51" s="159"/>
      <c r="H51" s="46" t="s">
        <v>11</v>
      </c>
    </row>
    <row r="52" spans="1:10" ht="3" customHeight="1"/>
    <row r="53" spans="1:10" ht="3" customHeight="1"/>
    <row r="54" spans="1:10">
      <c r="A54" s="470" t="s">
        <v>28</v>
      </c>
      <c r="B54" s="518"/>
      <c r="C54" s="518"/>
      <c r="D54" s="518"/>
      <c r="E54" s="518"/>
      <c r="F54" s="518"/>
      <c r="G54" s="518"/>
      <c r="H54" s="518"/>
      <c r="I54" s="518"/>
      <c r="J54" s="518"/>
    </row>
    <row r="55" spans="1:10">
      <c r="A55" s="518"/>
      <c r="B55" s="518"/>
      <c r="C55" s="518"/>
      <c r="D55" s="518"/>
      <c r="E55" s="518"/>
      <c r="F55" s="518"/>
      <c r="G55" s="518"/>
      <c r="H55" s="518"/>
      <c r="I55" s="518"/>
      <c r="J55" s="518"/>
    </row>
    <row r="56" spans="1:10" ht="12.75" customHeight="1">
      <c r="A56" s="518"/>
      <c r="B56" s="518"/>
      <c r="C56" s="518"/>
      <c r="D56" s="518"/>
      <c r="E56" s="518"/>
      <c r="F56" s="518"/>
      <c r="G56" s="518"/>
      <c r="H56" s="518"/>
      <c r="I56" s="518"/>
      <c r="J56" s="518"/>
    </row>
    <row r="57" spans="1:10">
      <c r="A57" s="518"/>
      <c r="B57" s="518"/>
      <c r="C57" s="518"/>
      <c r="D57" s="518"/>
      <c r="E57" s="518"/>
      <c r="F57" s="518"/>
      <c r="G57" s="518"/>
      <c r="H57" s="518"/>
      <c r="I57" s="518"/>
      <c r="J57" s="518"/>
    </row>
    <row r="58" spans="1:10">
      <c r="A58" s="518"/>
      <c r="B58" s="518"/>
      <c r="C58" s="518"/>
      <c r="D58" s="518"/>
      <c r="E58" s="518"/>
      <c r="F58" s="518"/>
      <c r="G58" s="518"/>
      <c r="H58" s="518"/>
      <c r="I58" s="518"/>
      <c r="J58" s="518"/>
    </row>
    <row r="59" spans="1:10">
      <c r="A59" s="518"/>
      <c r="B59" s="518"/>
      <c r="C59" s="518"/>
      <c r="D59" s="518"/>
      <c r="E59" s="518"/>
      <c r="F59" s="518"/>
      <c r="G59" s="518"/>
      <c r="H59" s="518"/>
      <c r="I59" s="518"/>
      <c r="J59" s="518"/>
    </row>
    <row r="60" spans="1:10">
      <c r="A60" s="518"/>
      <c r="B60" s="518"/>
      <c r="C60" s="518"/>
      <c r="D60" s="518"/>
      <c r="E60" s="518"/>
      <c r="F60" s="518"/>
      <c r="G60" s="518"/>
      <c r="H60" s="518"/>
      <c r="I60" s="518"/>
      <c r="J60" s="518"/>
    </row>
    <row r="61" spans="1:10">
      <c r="A61" s="518"/>
      <c r="B61" s="518"/>
      <c r="C61" s="518"/>
      <c r="D61" s="518"/>
      <c r="E61" s="518"/>
      <c r="F61" s="518"/>
      <c r="G61" s="518"/>
      <c r="H61" s="518"/>
      <c r="I61" s="518"/>
      <c r="J61" s="518"/>
    </row>
    <row r="62" spans="1:10">
      <c r="A62" s="518"/>
      <c r="B62" s="518"/>
      <c r="C62" s="518"/>
      <c r="D62" s="518"/>
      <c r="E62" s="518"/>
      <c r="F62" s="518"/>
      <c r="G62" s="518"/>
      <c r="H62" s="518"/>
      <c r="I62" s="518"/>
      <c r="J62" s="518"/>
    </row>
    <row r="63" spans="1:10">
      <c r="A63" s="518"/>
      <c r="B63" s="518"/>
      <c r="C63" s="518"/>
      <c r="D63" s="518"/>
      <c r="E63" s="518"/>
      <c r="F63" s="518"/>
      <c r="G63" s="518"/>
      <c r="H63" s="518"/>
      <c r="I63" s="518"/>
      <c r="J63" s="518"/>
    </row>
    <row r="64" spans="1:10">
      <c r="A64" s="518"/>
      <c r="B64" s="518"/>
      <c r="C64" s="518"/>
      <c r="D64" s="518"/>
      <c r="E64" s="518"/>
      <c r="F64" s="518"/>
      <c r="G64" s="518"/>
      <c r="H64" s="518"/>
      <c r="I64" s="518"/>
      <c r="J64" s="518"/>
    </row>
    <row r="65" spans="1:10">
      <c r="A65" s="518"/>
      <c r="B65" s="518"/>
      <c r="C65" s="518"/>
      <c r="D65" s="518"/>
      <c r="E65" s="518"/>
      <c r="F65" s="518"/>
      <c r="G65" s="518"/>
      <c r="H65" s="518"/>
      <c r="I65" s="518"/>
      <c r="J65" s="518"/>
    </row>
    <row r="66" spans="1:10">
      <c r="A66" s="518"/>
      <c r="B66" s="518"/>
      <c r="C66" s="518"/>
      <c r="D66" s="518"/>
      <c r="E66" s="518"/>
      <c r="F66" s="518"/>
      <c r="G66" s="518"/>
      <c r="H66" s="518"/>
      <c r="I66" s="518"/>
      <c r="J66" s="518"/>
    </row>
    <row r="67" spans="1:10">
      <c r="A67" s="518"/>
      <c r="B67" s="518"/>
      <c r="C67" s="518"/>
      <c r="D67" s="518"/>
      <c r="E67" s="518"/>
      <c r="F67" s="518"/>
      <c r="G67" s="518"/>
      <c r="H67" s="518"/>
      <c r="I67" s="518"/>
      <c r="J67" s="518"/>
    </row>
  </sheetData>
  <mergeCells count="7">
    <mergeCell ref="A6:A7"/>
    <mergeCell ref="B6:H6"/>
    <mergeCell ref="A54:J67"/>
    <mergeCell ref="A22:A23"/>
    <mergeCell ref="B22:H22"/>
    <mergeCell ref="A39:A40"/>
    <mergeCell ref="B39:H39"/>
  </mergeCells>
  <pageMargins left="0.74803149606299213" right="0.74803149606299213" top="0.98425196850393704" bottom="0.98425196850393704" header="0.51181102362204722" footer="0.51181102362204722"/>
  <pageSetup scale="58"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R54"/>
  <sheetViews>
    <sheetView topLeftCell="A6" zoomScaleNormal="100" workbookViewId="0">
      <selection activeCell="B31" sqref="B31:Q31"/>
    </sheetView>
  </sheetViews>
  <sheetFormatPr defaultRowHeight="12.75"/>
  <cols>
    <col min="1" max="1" width="22" style="1" customWidth="1"/>
    <col min="2" max="17" width="9.7109375" style="1" customWidth="1"/>
    <col min="18" max="16384" width="9.140625" style="1"/>
  </cols>
  <sheetData>
    <row r="1" spans="1:17" ht="15">
      <c r="A1" s="99" t="s">
        <v>198</v>
      </c>
      <c r="B1" s="49"/>
      <c r="C1" s="50"/>
      <c r="D1" s="50"/>
      <c r="E1" s="50"/>
      <c r="F1" s="51"/>
      <c r="G1" s="50"/>
      <c r="H1" s="50"/>
      <c r="I1" s="50"/>
      <c r="J1" s="50"/>
      <c r="K1" s="51"/>
      <c r="L1" s="52"/>
      <c r="M1" s="24"/>
    </row>
    <row r="2" spans="1:17" ht="8.25" customHeight="1">
      <c r="A2" s="99"/>
      <c r="B2" s="49"/>
      <c r="C2" s="50"/>
      <c r="D2" s="50"/>
      <c r="E2" s="50"/>
      <c r="F2" s="51"/>
      <c r="G2" s="50"/>
      <c r="H2" s="50"/>
      <c r="I2" s="50"/>
      <c r="J2" s="50"/>
      <c r="K2" s="51"/>
      <c r="L2" s="52"/>
      <c r="M2" s="24"/>
    </row>
    <row r="3" spans="1:17" ht="15">
      <c r="A3" s="99" t="s">
        <v>199</v>
      </c>
      <c r="B3" s="49"/>
      <c r="C3" s="53"/>
      <c r="D3" s="53"/>
      <c r="E3" s="53"/>
      <c r="F3" s="54"/>
      <c r="G3" s="53"/>
      <c r="H3" s="53"/>
      <c r="I3" s="53"/>
      <c r="J3" s="53"/>
      <c r="K3" s="54"/>
      <c r="L3" s="55"/>
      <c r="M3" s="24"/>
    </row>
    <row r="4" spans="1:17" ht="8.25" customHeight="1">
      <c r="A4" s="99"/>
      <c r="B4" s="49"/>
      <c r="C4" s="53"/>
      <c r="D4" s="53"/>
      <c r="E4" s="53"/>
      <c r="F4" s="54"/>
      <c r="G4" s="53"/>
      <c r="H4" s="53"/>
      <c r="I4" s="53"/>
      <c r="J4" s="53"/>
      <c r="K4" s="54"/>
      <c r="L4" s="55"/>
      <c r="M4" s="24"/>
    </row>
    <row r="5" spans="1:17">
      <c r="A5" s="101" t="s">
        <v>123</v>
      </c>
      <c r="B5" s="56"/>
      <c r="C5" s="53"/>
      <c r="D5" s="57"/>
      <c r="E5" s="58"/>
      <c r="F5" s="59"/>
      <c r="G5" s="59"/>
      <c r="H5" s="59"/>
      <c r="I5" s="59"/>
      <c r="J5" s="59"/>
      <c r="K5" s="53"/>
      <c r="L5" s="60"/>
      <c r="M5" s="24"/>
    </row>
    <row r="6" spans="1:17" ht="12.75" customHeight="1">
      <c r="A6" s="520" t="s">
        <v>6</v>
      </c>
      <c r="B6" s="526" t="s">
        <v>200</v>
      </c>
      <c r="C6" s="527"/>
      <c r="D6" s="527"/>
      <c r="E6" s="527"/>
      <c r="F6" s="527"/>
      <c r="G6" s="527"/>
      <c r="H6" s="527"/>
      <c r="I6" s="527"/>
      <c r="J6" s="527"/>
      <c r="K6" s="527"/>
      <c r="L6" s="528"/>
      <c r="M6" s="498"/>
      <c r="N6" s="499"/>
      <c r="O6" s="499"/>
      <c r="P6" s="499"/>
      <c r="Q6" s="501"/>
    </row>
    <row r="7" spans="1:17" ht="12.75" customHeight="1">
      <c r="A7" s="521"/>
      <c r="B7" s="439" t="s">
        <v>197</v>
      </c>
      <c r="C7" s="439" t="s">
        <v>180</v>
      </c>
      <c r="D7" s="440" t="s">
        <v>181</v>
      </c>
      <c r="E7" s="440" t="s">
        <v>182</v>
      </c>
      <c r="F7" s="440" t="s">
        <v>183</v>
      </c>
      <c r="G7" s="440" t="s">
        <v>184</v>
      </c>
      <c r="H7" s="440" t="s">
        <v>185</v>
      </c>
      <c r="I7" s="440" t="s">
        <v>186</v>
      </c>
      <c r="J7" s="440" t="s">
        <v>187</v>
      </c>
      <c r="K7" s="440" t="s">
        <v>188</v>
      </c>
      <c r="L7" s="440" t="s">
        <v>189</v>
      </c>
      <c r="M7" s="440" t="s">
        <v>190</v>
      </c>
      <c r="N7" s="440" t="s">
        <v>191</v>
      </c>
      <c r="O7" s="440" t="s">
        <v>35</v>
      </c>
      <c r="P7" s="440" t="s">
        <v>81</v>
      </c>
      <c r="Q7" s="442" t="s">
        <v>152</v>
      </c>
    </row>
    <row r="8" spans="1:17">
      <c r="A8" s="522"/>
      <c r="B8" s="163"/>
      <c r="C8" s="164"/>
      <c r="D8" s="136"/>
      <c r="E8" s="136"/>
      <c r="F8" s="136"/>
      <c r="G8" s="136"/>
      <c r="H8" s="136"/>
      <c r="I8" s="136"/>
      <c r="J8" s="136"/>
      <c r="K8" s="136"/>
      <c r="L8" s="441"/>
      <c r="M8" s="441"/>
      <c r="N8" s="441"/>
      <c r="O8" s="441"/>
      <c r="P8" s="441"/>
      <c r="Q8" s="441"/>
    </row>
    <row r="9" spans="1:17">
      <c r="A9" s="165" t="s">
        <v>2</v>
      </c>
      <c r="B9" s="166"/>
      <c r="C9" s="167"/>
      <c r="D9" s="168"/>
      <c r="E9" s="168"/>
      <c r="F9" s="168"/>
      <c r="G9" s="168"/>
      <c r="H9" s="168"/>
      <c r="I9" s="168"/>
      <c r="J9" s="168"/>
      <c r="K9" s="168"/>
      <c r="L9" s="443"/>
      <c r="M9" s="443"/>
      <c r="N9" s="443"/>
      <c r="O9" s="443"/>
      <c r="P9" s="443"/>
      <c r="Q9" s="443"/>
    </row>
    <row r="10" spans="1:17">
      <c r="A10" s="170">
        <v>2000</v>
      </c>
      <c r="B10" s="172">
        <v>1.03</v>
      </c>
      <c r="C10" s="172">
        <v>1.0289999999999999</v>
      </c>
      <c r="D10" s="172">
        <v>1.022</v>
      </c>
      <c r="E10" s="172">
        <v>1.0029999999999999</v>
      </c>
      <c r="F10" s="172">
        <v>0.93200000000000005</v>
      </c>
      <c r="G10" s="172">
        <v>0.9</v>
      </c>
      <c r="H10" s="172">
        <v>0.875</v>
      </c>
      <c r="I10" s="172">
        <v>0.83799999999999997</v>
      </c>
      <c r="J10" s="172">
        <v>0.79900000000000004</v>
      </c>
      <c r="K10" s="172">
        <v>0.76900000000000002</v>
      </c>
      <c r="L10" s="172">
        <v>0.73499999999999999</v>
      </c>
      <c r="M10" s="172">
        <v>0.70799999999999996</v>
      </c>
      <c r="N10" s="172">
        <v>0.67900000000000005</v>
      </c>
      <c r="O10" s="172">
        <v>0.66800000000000004</v>
      </c>
      <c r="P10" s="443">
        <v>0.63700000000000001</v>
      </c>
      <c r="Q10" s="443" t="s">
        <v>103</v>
      </c>
    </row>
    <row r="11" spans="1:17">
      <c r="A11" s="170">
        <v>2001</v>
      </c>
      <c r="B11" s="172" t="s">
        <v>83</v>
      </c>
      <c r="C11" s="172">
        <v>2.04</v>
      </c>
      <c r="D11" s="172">
        <v>2.036</v>
      </c>
      <c r="E11" s="172">
        <v>2.0219999999999998</v>
      </c>
      <c r="F11" s="172">
        <v>1.9930000000000001</v>
      </c>
      <c r="G11" s="172">
        <v>1.94</v>
      </c>
      <c r="H11" s="172">
        <v>1.899</v>
      </c>
      <c r="I11" s="172">
        <v>1.8340000000000001</v>
      </c>
      <c r="J11" s="172">
        <v>1.7909999999999999</v>
      </c>
      <c r="K11" s="172">
        <v>1.7310000000000001</v>
      </c>
      <c r="L11" s="172">
        <v>1.663</v>
      </c>
      <c r="M11" s="172">
        <v>1.62</v>
      </c>
      <c r="N11" s="172">
        <v>1.5549999999999999</v>
      </c>
      <c r="O11" s="172">
        <v>1.5109999999999999</v>
      </c>
      <c r="P11" s="443">
        <v>1.48</v>
      </c>
      <c r="Q11" s="443" t="s">
        <v>103</v>
      </c>
    </row>
    <row r="12" spans="1:17">
      <c r="A12" s="170">
        <v>2002</v>
      </c>
      <c r="B12" s="172" t="s">
        <v>83</v>
      </c>
      <c r="C12" s="172" t="s">
        <v>83</v>
      </c>
      <c r="D12" s="172">
        <v>6.024</v>
      </c>
      <c r="E12" s="172">
        <v>5.9930000000000003</v>
      </c>
      <c r="F12" s="172">
        <v>5.9409999999999998</v>
      </c>
      <c r="G12" s="172">
        <v>5.8529999999999998</v>
      </c>
      <c r="H12" s="172">
        <v>5.7729999999999997</v>
      </c>
      <c r="I12" s="172">
        <v>5.6459999999999999</v>
      </c>
      <c r="J12" s="172">
        <v>5.5389999999999997</v>
      </c>
      <c r="K12" s="172">
        <v>5.3609999999999998</v>
      </c>
      <c r="L12" s="172">
        <v>5.2</v>
      </c>
      <c r="M12" s="172">
        <v>5.0289999999999999</v>
      </c>
      <c r="N12" s="172">
        <v>4.8410000000000002</v>
      </c>
      <c r="O12" s="172">
        <v>4.6429999999999998</v>
      </c>
      <c r="P12" s="443">
        <v>4.4710000000000001</v>
      </c>
      <c r="Q12" s="443" t="s">
        <v>103</v>
      </c>
    </row>
    <row r="13" spans="1:17">
      <c r="A13" s="170">
        <v>2003</v>
      </c>
      <c r="B13" s="172" t="s">
        <v>83</v>
      </c>
      <c r="C13" s="172" t="s">
        <v>83</v>
      </c>
      <c r="D13" s="172" t="s">
        <v>83</v>
      </c>
      <c r="E13" s="172">
        <v>9.8049999999999997</v>
      </c>
      <c r="F13" s="172">
        <v>9.74</v>
      </c>
      <c r="G13" s="172">
        <v>9.6470000000000002</v>
      </c>
      <c r="H13" s="172">
        <v>9.5340000000000007</v>
      </c>
      <c r="I13" s="172">
        <v>9.3759999999999994</v>
      </c>
      <c r="J13" s="172">
        <v>9.1609999999999996</v>
      </c>
      <c r="K13" s="172">
        <v>8.907</v>
      </c>
      <c r="L13" s="172">
        <v>8.6219999999999999</v>
      </c>
      <c r="M13" s="172">
        <v>8.3539999999999992</v>
      </c>
      <c r="N13" s="172">
        <v>8.0850000000000009</v>
      </c>
      <c r="O13" s="172">
        <v>7.8120000000000003</v>
      </c>
      <c r="P13" s="443">
        <v>7.4660000000000002</v>
      </c>
      <c r="Q13" s="443" t="s">
        <v>103</v>
      </c>
    </row>
    <row r="14" spans="1:17">
      <c r="A14" s="170">
        <v>2004</v>
      </c>
      <c r="B14" s="172" t="s">
        <v>83</v>
      </c>
      <c r="C14" s="172" t="s">
        <v>83</v>
      </c>
      <c r="D14" s="172" t="s">
        <v>83</v>
      </c>
      <c r="E14" s="172" t="s">
        <v>83</v>
      </c>
      <c r="F14" s="172">
        <v>10.178000000000001</v>
      </c>
      <c r="G14" s="172">
        <v>10.086</v>
      </c>
      <c r="H14" s="172">
        <v>10.005000000000001</v>
      </c>
      <c r="I14" s="172">
        <v>9.8759999999999994</v>
      </c>
      <c r="J14" s="172">
        <v>9.7080000000000002</v>
      </c>
      <c r="K14" s="172">
        <v>9.48</v>
      </c>
      <c r="L14" s="172">
        <v>9.2520000000000007</v>
      </c>
      <c r="M14" s="172">
        <v>9.0020000000000007</v>
      </c>
      <c r="N14" s="172">
        <v>8.7100000000000009</v>
      </c>
      <c r="O14" s="172">
        <v>8.4169999999999998</v>
      </c>
      <c r="P14" s="443">
        <v>8.0719999999999992</v>
      </c>
      <c r="Q14" s="443" t="s">
        <v>103</v>
      </c>
    </row>
    <row r="15" spans="1:17">
      <c r="A15" s="170">
        <v>2005</v>
      </c>
      <c r="B15" s="172" t="s">
        <v>83</v>
      </c>
      <c r="C15" s="172" t="s">
        <v>83</v>
      </c>
      <c r="D15" s="172" t="s">
        <v>83</v>
      </c>
      <c r="E15" s="172" t="s">
        <v>83</v>
      </c>
      <c r="F15" s="172" t="s">
        <v>83</v>
      </c>
      <c r="G15" s="172">
        <v>10.35</v>
      </c>
      <c r="H15" s="172">
        <v>10.259</v>
      </c>
      <c r="I15" s="172">
        <v>10.192</v>
      </c>
      <c r="J15" s="172">
        <v>10.089</v>
      </c>
      <c r="K15" s="172">
        <v>9.8930000000000007</v>
      </c>
      <c r="L15" s="172">
        <v>9.6780000000000008</v>
      </c>
      <c r="M15" s="172">
        <v>9.4250000000000007</v>
      </c>
      <c r="N15" s="172">
        <v>9.1669999999999998</v>
      </c>
      <c r="O15" s="172">
        <v>8.8650000000000002</v>
      </c>
      <c r="P15" s="443">
        <v>8.5760000000000005</v>
      </c>
      <c r="Q15" s="443" t="s">
        <v>103</v>
      </c>
    </row>
    <row r="16" spans="1:17">
      <c r="A16" s="170">
        <v>2006</v>
      </c>
      <c r="B16" s="172" t="s">
        <v>83</v>
      </c>
      <c r="C16" s="172" t="s">
        <v>83</v>
      </c>
      <c r="D16" s="172" t="s">
        <v>83</v>
      </c>
      <c r="E16" s="172" t="s">
        <v>83</v>
      </c>
      <c r="F16" s="172" t="s">
        <v>83</v>
      </c>
      <c r="G16" s="172" t="s">
        <v>83</v>
      </c>
      <c r="H16" s="172">
        <v>10.662000000000001</v>
      </c>
      <c r="I16" s="172">
        <v>10.56</v>
      </c>
      <c r="J16" s="172">
        <v>10.47</v>
      </c>
      <c r="K16" s="172">
        <v>10.326000000000001</v>
      </c>
      <c r="L16" s="172">
        <v>10.172000000000001</v>
      </c>
      <c r="M16" s="172">
        <v>9.9489999999999998</v>
      </c>
      <c r="N16" s="172">
        <v>9.75</v>
      </c>
      <c r="O16" s="172">
        <v>9.5079999999999991</v>
      </c>
      <c r="P16" s="443">
        <v>9.2159999999999993</v>
      </c>
      <c r="Q16" s="443" t="s">
        <v>103</v>
      </c>
    </row>
    <row r="17" spans="1:17">
      <c r="A17" s="170">
        <v>2007</v>
      </c>
      <c r="B17" s="172" t="s">
        <v>83</v>
      </c>
      <c r="C17" s="172" t="s">
        <v>83</v>
      </c>
      <c r="D17" s="172" t="s">
        <v>83</v>
      </c>
      <c r="E17" s="172" t="s">
        <v>83</v>
      </c>
      <c r="F17" s="172" t="s">
        <v>83</v>
      </c>
      <c r="G17" s="172" t="s">
        <v>83</v>
      </c>
      <c r="H17" s="172" t="s">
        <v>83</v>
      </c>
      <c r="I17" s="172">
        <v>10.912000000000001</v>
      </c>
      <c r="J17" s="172">
        <v>10.821999999999999</v>
      </c>
      <c r="K17" s="172">
        <v>10.728999999999999</v>
      </c>
      <c r="L17" s="172">
        <v>10.622999999999999</v>
      </c>
      <c r="M17" s="172">
        <v>10.468999999999999</v>
      </c>
      <c r="N17" s="172">
        <v>10.238</v>
      </c>
      <c r="O17" s="172">
        <v>10.034000000000001</v>
      </c>
      <c r="P17" s="443">
        <v>9.7940000000000005</v>
      </c>
      <c r="Q17" s="443" t="s">
        <v>103</v>
      </c>
    </row>
    <row r="18" spans="1:17">
      <c r="A18" s="170">
        <v>2008</v>
      </c>
      <c r="B18" s="172" t="s">
        <v>83</v>
      </c>
      <c r="C18" s="172" t="s">
        <v>83</v>
      </c>
      <c r="D18" s="172" t="s">
        <v>83</v>
      </c>
      <c r="E18" s="172" t="s">
        <v>83</v>
      </c>
      <c r="F18" s="172" t="s">
        <v>83</v>
      </c>
      <c r="G18" s="172" t="s">
        <v>83</v>
      </c>
      <c r="H18" s="172" t="s">
        <v>83</v>
      </c>
      <c r="I18" s="172" t="s">
        <v>83</v>
      </c>
      <c r="J18" s="172">
        <v>11.552</v>
      </c>
      <c r="K18" s="172">
        <v>11.416</v>
      </c>
      <c r="L18" s="172">
        <v>11.345000000000001</v>
      </c>
      <c r="M18" s="172">
        <v>11.228</v>
      </c>
      <c r="N18" s="172">
        <v>11.079000000000001</v>
      </c>
      <c r="O18" s="172">
        <v>10.882999999999999</v>
      </c>
      <c r="P18" s="443">
        <v>10.62</v>
      </c>
      <c r="Q18" s="443" t="s">
        <v>103</v>
      </c>
    </row>
    <row r="19" spans="1:17">
      <c r="A19" s="170">
        <v>2009</v>
      </c>
      <c r="B19" s="172" t="s">
        <v>83</v>
      </c>
      <c r="C19" s="172" t="s">
        <v>83</v>
      </c>
      <c r="D19" s="172" t="s">
        <v>83</v>
      </c>
      <c r="E19" s="172" t="s">
        <v>83</v>
      </c>
      <c r="F19" s="172" t="s">
        <v>83</v>
      </c>
      <c r="G19" s="172" t="s">
        <v>83</v>
      </c>
      <c r="H19" s="172" t="s">
        <v>83</v>
      </c>
      <c r="I19" s="172" t="s">
        <v>83</v>
      </c>
      <c r="J19" s="172" t="s">
        <v>83</v>
      </c>
      <c r="K19" s="172">
        <v>11.923999999999999</v>
      </c>
      <c r="L19" s="172">
        <v>11.827999999999999</v>
      </c>
      <c r="M19" s="172">
        <v>11.756</v>
      </c>
      <c r="N19" s="172">
        <v>11.663</v>
      </c>
      <c r="O19" s="172">
        <v>11.537000000000001</v>
      </c>
      <c r="P19" s="443">
        <v>11.382999999999999</v>
      </c>
      <c r="Q19" s="443" t="s">
        <v>103</v>
      </c>
    </row>
    <row r="20" spans="1:17">
      <c r="A20" s="170">
        <v>2010</v>
      </c>
      <c r="B20" s="172" t="s">
        <v>83</v>
      </c>
      <c r="C20" s="172" t="s">
        <v>83</v>
      </c>
      <c r="D20" s="172" t="s">
        <v>83</v>
      </c>
      <c r="E20" s="172" t="s">
        <v>83</v>
      </c>
      <c r="F20" s="172" t="s">
        <v>83</v>
      </c>
      <c r="G20" s="172" t="s">
        <v>83</v>
      </c>
      <c r="H20" s="172" t="s">
        <v>83</v>
      </c>
      <c r="I20" s="172" t="s">
        <v>83</v>
      </c>
      <c r="J20" s="172" t="s">
        <v>83</v>
      </c>
      <c r="K20" s="172" t="s">
        <v>83</v>
      </c>
      <c r="L20" s="172">
        <v>11.936</v>
      </c>
      <c r="M20" s="172">
        <v>11.865</v>
      </c>
      <c r="N20" s="172">
        <v>11.819000000000001</v>
      </c>
      <c r="O20" s="172">
        <v>11.747</v>
      </c>
      <c r="P20" s="443">
        <v>11.666</v>
      </c>
      <c r="Q20" s="443" t="s">
        <v>103</v>
      </c>
    </row>
    <row r="21" spans="1:17">
      <c r="A21" s="170">
        <v>2011</v>
      </c>
      <c r="B21" s="172" t="s">
        <v>83</v>
      </c>
      <c r="C21" s="172" t="s">
        <v>83</v>
      </c>
      <c r="D21" s="172" t="s">
        <v>83</v>
      </c>
      <c r="E21" s="172" t="s">
        <v>83</v>
      </c>
      <c r="F21" s="172" t="s">
        <v>83</v>
      </c>
      <c r="G21" s="172" t="s">
        <v>83</v>
      </c>
      <c r="H21" s="172" t="s">
        <v>83</v>
      </c>
      <c r="I21" s="172" t="s">
        <v>83</v>
      </c>
      <c r="J21" s="172" t="s">
        <v>83</v>
      </c>
      <c r="K21" s="172" t="s">
        <v>83</v>
      </c>
      <c r="L21" s="172" t="s">
        <v>83</v>
      </c>
      <c r="M21" s="172">
        <v>12.006</v>
      </c>
      <c r="N21" s="172">
        <v>11.955</v>
      </c>
      <c r="O21" s="172">
        <v>11.926</v>
      </c>
      <c r="P21" s="443">
        <v>11.877000000000001</v>
      </c>
      <c r="Q21" s="443" t="s">
        <v>103</v>
      </c>
    </row>
    <row r="22" spans="1:17">
      <c r="A22" s="170">
        <v>2012</v>
      </c>
      <c r="B22" s="172" t="s">
        <v>83</v>
      </c>
      <c r="C22" s="172" t="s">
        <v>83</v>
      </c>
      <c r="D22" s="172" t="s">
        <v>83</v>
      </c>
      <c r="E22" s="172" t="s">
        <v>83</v>
      </c>
      <c r="F22" s="172" t="s">
        <v>83</v>
      </c>
      <c r="G22" s="172" t="s">
        <v>83</v>
      </c>
      <c r="H22" s="172" t="s">
        <v>83</v>
      </c>
      <c r="I22" s="172" t="s">
        <v>83</v>
      </c>
      <c r="J22" s="172" t="s">
        <v>83</v>
      </c>
      <c r="K22" s="172" t="s">
        <v>83</v>
      </c>
      <c r="L22" s="172" t="s">
        <v>83</v>
      </c>
      <c r="M22" s="172" t="s">
        <v>83</v>
      </c>
      <c r="N22" s="172">
        <v>12.109</v>
      </c>
      <c r="O22" s="172">
        <v>12.083</v>
      </c>
      <c r="P22" s="443">
        <v>12.036</v>
      </c>
      <c r="Q22" s="443" t="s">
        <v>103</v>
      </c>
    </row>
    <row r="23" spans="1:17">
      <c r="A23" s="170">
        <v>2013</v>
      </c>
      <c r="B23" s="172" t="s">
        <v>83</v>
      </c>
      <c r="C23" s="172" t="s">
        <v>83</v>
      </c>
      <c r="D23" s="172" t="s">
        <v>83</v>
      </c>
      <c r="E23" s="172" t="s">
        <v>83</v>
      </c>
      <c r="F23" s="172" t="s">
        <v>83</v>
      </c>
      <c r="G23" s="172" t="s">
        <v>83</v>
      </c>
      <c r="H23" s="172" t="s">
        <v>83</v>
      </c>
      <c r="I23" s="172" t="s">
        <v>83</v>
      </c>
      <c r="J23" s="172" t="s">
        <v>83</v>
      </c>
      <c r="K23" s="172" t="s">
        <v>83</v>
      </c>
      <c r="L23" s="172" t="s">
        <v>83</v>
      </c>
      <c r="M23" s="172" t="s">
        <v>83</v>
      </c>
      <c r="N23" s="172" t="s">
        <v>83</v>
      </c>
      <c r="O23" s="172">
        <v>12.333</v>
      </c>
      <c r="P23" s="443">
        <v>12.297000000000001</v>
      </c>
      <c r="Q23" s="443" t="s">
        <v>103</v>
      </c>
    </row>
    <row r="24" spans="1:17">
      <c r="A24" s="170">
        <v>2014</v>
      </c>
      <c r="B24" s="172" t="s">
        <v>83</v>
      </c>
      <c r="C24" s="172" t="s">
        <v>83</v>
      </c>
      <c r="D24" s="172" t="s">
        <v>83</v>
      </c>
      <c r="E24" s="172" t="s">
        <v>83</v>
      </c>
      <c r="F24" s="172" t="s">
        <v>83</v>
      </c>
      <c r="G24" s="172" t="s">
        <v>83</v>
      </c>
      <c r="H24" s="172" t="s">
        <v>83</v>
      </c>
      <c r="I24" s="172" t="s">
        <v>83</v>
      </c>
      <c r="J24" s="172" t="s">
        <v>83</v>
      </c>
      <c r="K24" s="172" t="s">
        <v>83</v>
      </c>
      <c r="L24" s="172" t="s">
        <v>83</v>
      </c>
      <c r="M24" s="172" t="s">
        <v>83</v>
      </c>
      <c r="N24" s="172" t="s">
        <v>83</v>
      </c>
      <c r="O24" s="172" t="s">
        <v>83</v>
      </c>
      <c r="P24" s="443">
        <v>12.762</v>
      </c>
      <c r="Q24" s="443"/>
    </row>
    <row r="25" spans="1:17">
      <c r="A25" s="170">
        <v>2015</v>
      </c>
      <c r="B25" s="172" t="s">
        <v>83</v>
      </c>
      <c r="C25" s="172" t="s">
        <v>83</v>
      </c>
      <c r="D25" s="172" t="s">
        <v>83</v>
      </c>
      <c r="E25" s="172" t="s">
        <v>83</v>
      </c>
      <c r="F25" s="172" t="s">
        <v>83</v>
      </c>
      <c r="G25" s="172" t="s">
        <v>83</v>
      </c>
      <c r="H25" s="172" t="s">
        <v>83</v>
      </c>
      <c r="I25" s="172" t="s">
        <v>83</v>
      </c>
      <c r="J25" s="172" t="s">
        <v>83</v>
      </c>
      <c r="K25" s="172" t="s">
        <v>83</v>
      </c>
      <c r="L25" s="172" t="s">
        <v>83</v>
      </c>
      <c r="M25" s="172" t="s">
        <v>83</v>
      </c>
      <c r="N25" s="172" t="s">
        <v>83</v>
      </c>
      <c r="O25" s="172" t="s">
        <v>83</v>
      </c>
      <c r="P25" s="444" t="s">
        <v>83</v>
      </c>
      <c r="Q25" s="444">
        <v>12.725</v>
      </c>
    </row>
    <row r="26" spans="1:17" ht="24">
      <c r="A26" s="106" t="s">
        <v>201</v>
      </c>
      <c r="B26" s="338">
        <v>1.03</v>
      </c>
      <c r="C26" s="338">
        <v>3.069</v>
      </c>
      <c r="D26" s="338">
        <v>9.0820000000000007</v>
      </c>
      <c r="E26" s="338">
        <v>18.823</v>
      </c>
      <c r="F26" s="338">
        <v>28.784000000000002</v>
      </c>
      <c r="G26" s="338">
        <v>38.776000000000003</v>
      </c>
      <c r="H26" s="338">
        <v>49.007000000000005</v>
      </c>
      <c r="I26" s="338">
        <v>59.234000000000002</v>
      </c>
      <c r="J26" s="338">
        <v>69.930999999999983</v>
      </c>
      <c r="K26" s="338">
        <v>80.536000000000001</v>
      </c>
      <c r="L26" s="338">
        <v>91.054000000000002</v>
      </c>
      <c r="M26" s="338">
        <v>101.411</v>
      </c>
      <c r="N26" s="338">
        <v>111.64999999999999</v>
      </c>
      <c r="O26" s="338">
        <v>121.96700000000001</v>
      </c>
      <c r="P26" s="445">
        <v>132.35300000000001</v>
      </c>
      <c r="Q26" s="445" t="s">
        <v>103</v>
      </c>
    </row>
    <row r="27" spans="1:17">
      <c r="A27" s="519" t="s">
        <v>1</v>
      </c>
      <c r="B27" s="519"/>
      <c r="C27" s="519"/>
      <c r="D27" s="519"/>
      <c r="E27" s="519"/>
      <c r="F27" s="61"/>
      <c r="G27" s="61"/>
      <c r="H27" s="61"/>
      <c r="I27" s="61"/>
      <c r="J27" s="61"/>
      <c r="K27" s="61"/>
      <c r="Q27" s="62" t="s">
        <v>11</v>
      </c>
    </row>
    <row r="28" spans="1:17">
      <c r="A28" s="62"/>
      <c r="B28" s="62"/>
      <c r="C28" s="53"/>
      <c r="D28" s="53"/>
      <c r="E28" s="53"/>
      <c r="F28" s="53"/>
      <c r="G28" s="53"/>
      <c r="H28" s="53"/>
      <c r="I28" s="53"/>
      <c r="J28" s="53"/>
      <c r="K28" s="53"/>
      <c r="L28" s="55"/>
      <c r="M28" s="24"/>
    </row>
    <row r="29" spans="1:17" ht="15">
      <c r="A29" s="99" t="s">
        <v>202</v>
      </c>
      <c r="B29" s="49"/>
      <c r="C29" s="53"/>
      <c r="D29" s="53"/>
      <c r="E29" s="53"/>
      <c r="F29" s="54"/>
      <c r="G29" s="53"/>
      <c r="H29" s="53"/>
      <c r="I29" s="53"/>
      <c r="J29" s="53"/>
      <c r="K29" s="54"/>
      <c r="L29" s="55"/>
      <c r="M29" s="24"/>
    </row>
    <row r="30" spans="1:17">
      <c r="A30" s="100" t="s">
        <v>123</v>
      </c>
      <c r="B30" s="56"/>
      <c r="C30" s="53"/>
      <c r="D30" s="57"/>
      <c r="E30" s="58"/>
      <c r="F30" s="59"/>
      <c r="G30" s="59"/>
      <c r="H30" s="59"/>
      <c r="I30" s="59"/>
      <c r="J30" s="59"/>
      <c r="K30" s="53"/>
      <c r="L30" s="60"/>
      <c r="M30" s="24"/>
    </row>
    <row r="31" spans="1:17" ht="12.75" customHeight="1">
      <c r="A31" s="523" t="s">
        <v>6</v>
      </c>
      <c r="B31" s="526" t="s">
        <v>203</v>
      </c>
      <c r="C31" s="527"/>
      <c r="D31" s="527"/>
      <c r="E31" s="527"/>
      <c r="F31" s="527"/>
      <c r="G31" s="527"/>
      <c r="H31" s="527"/>
      <c r="I31" s="527"/>
      <c r="J31" s="527"/>
      <c r="K31" s="527"/>
      <c r="L31" s="528"/>
      <c r="M31" s="498"/>
      <c r="N31" s="499"/>
      <c r="O31" s="499"/>
      <c r="P31" s="499"/>
      <c r="Q31" s="501"/>
    </row>
    <row r="32" spans="1:17" ht="12.75" customHeight="1">
      <c r="A32" s="524"/>
      <c r="B32" s="439" t="s">
        <v>197</v>
      </c>
      <c r="C32" s="439" t="s">
        <v>180</v>
      </c>
      <c r="D32" s="440" t="s">
        <v>181</v>
      </c>
      <c r="E32" s="440" t="s">
        <v>182</v>
      </c>
      <c r="F32" s="440" t="s">
        <v>183</v>
      </c>
      <c r="G32" s="440" t="s">
        <v>184</v>
      </c>
      <c r="H32" s="440" t="s">
        <v>185</v>
      </c>
      <c r="I32" s="440" t="s">
        <v>186</v>
      </c>
      <c r="J32" s="440" t="s">
        <v>187</v>
      </c>
      <c r="K32" s="440" t="s">
        <v>188</v>
      </c>
      <c r="L32" s="440" t="s">
        <v>189</v>
      </c>
      <c r="M32" s="440" t="s">
        <v>190</v>
      </c>
      <c r="N32" s="440" t="s">
        <v>191</v>
      </c>
      <c r="O32" s="440" t="s">
        <v>35</v>
      </c>
      <c r="P32" s="440" t="s">
        <v>81</v>
      </c>
      <c r="Q32" s="442" t="s">
        <v>152</v>
      </c>
    </row>
    <row r="33" spans="1:17">
      <c r="A33" s="525"/>
      <c r="B33" s="163"/>
      <c r="C33" s="164"/>
      <c r="D33" s="136"/>
      <c r="E33" s="136"/>
      <c r="F33" s="136"/>
      <c r="G33" s="136"/>
      <c r="H33" s="136"/>
      <c r="I33" s="136"/>
      <c r="J33" s="136"/>
      <c r="K33" s="136"/>
      <c r="L33" s="441"/>
      <c r="M33" s="441"/>
      <c r="N33" s="441"/>
      <c r="O33" s="441"/>
      <c r="P33" s="441"/>
      <c r="Q33" s="441"/>
    </row>
    <row r="34" spans="1:17">
      <c r="A34" s="165" t="s">
        <v>2</v>
      </c>
      <c r="B34" s="166"/>
      <c r="C34" s="167"/>
      <c r="D34" s="168"/>
      <c r="E34" s="168"/>
      <c r="F34" s="168"/>
      <c r="G34" s="168"/>
      <c r="H34" s="168"/>
      <c r="I34" s="168"/>
      <c r="J34" s="168"/>
      <c r="K34" s="168"/>
      <c r="L34" s="443"/>
      <c r="M34" s="443"/>
      <c r="N34" s="443"/>
      <c r="O34" s="443"/>
      <c r="P34" s="443"/>
      <c r="Q34" s="443"/>
    </row>
    <row r="35" spans="1:17">
      <c r="A35" s="170">
        <v>2000</v>
      </c>
      <c r="B35" s="172">
        <v>2.7711030000000001</v>
      </c>
      <c r="C35" s="172">
        <v>3.525544</v>
      </c>
      <c r="D35" s="172">
        <v>4.2206989999999998</v>
      </c>
      <c r="E35" s="172">
        <v>4.6801779999999997</v>
      </c>
      <c r="F35" s="172">
        <v>4.9689990000000002</v>
      </c>
      <c r="G35" s="172">
        <v>5.103243</v>
      </c>
      <c r="H35" s="172">
        <v>5.2005939999999997</v>
      </c>
      <c r="I35" s="172">
        <v>5.1943570000000001</v>
      </c>
      <c r="J35" s="172">
        <v>5.2388320000000004</v>
      </c>
      <c r="K35" s="172">
        <v>5.2432850000000002</v>
      </c>
      <c r="L35" s="172">
        <v>5.1000759999999996</v>
      </c>
      <c r="M35" s="172">
        <v>4.9151550000000004</v>
      </c>
      <c r="N35" s="172">
        <v>4.8265269999999996</v>
      </c>
      <c r="O35" s="172">
        <v>4.7866989999999996</v>
      </c>
      <c r="P35" s="443">
        <v>4.6933509999999998</v>
      </c>
      <c r="Q35" s="443" t="s">
        <v>103</v>
      </c>
    </row>
    <row r="36" spans="1:17">
      <c r="A36" s="170">
        <v>2001</v>
      </c>
      <c r="B36" s="172" t="s">
        <v>83</v>
      </c>
      <c r="C36" s="172">
        <v>8.7349449999999997</v>
      </c>
      <c r="D36" s="172">
        <v>10.28552</v>
      </c>
      <c r="E36" s="172">
        <v>11.361859000000001</v>
      </c>
      <c r="F36" s="172">
        <v>11.93033</v>
      </c>
      <c r="G36" s="172">
        <v>12.164165000000001</v>
      </c>
      <c r="H36" s="172">
        <v>12.423183999999999</v>
      </c>
      <c r="I36" s="172">
        <v>12.489894</v>
      </c>
      <c r="J36" s="172">
        <v>12.649251</v>
      </c>
      <c r="K36" s="172">
        <v>12.690263</v>
      </c>
      <c r="L36" s="172">
        <v>12.361207</v>
      </c>
      <c r="M36" s="172">
        <v>11.989378</v>
      </c>
      <c r="N36" s="172">
        <v>11.771248999999999</v>
      </c>
      <c r="O36" s="172">
        <v>11.523745999999999</v>
      </c>
      <c r="P36" s="443">
        <v>11.159492999999999</v>
      </c>
      <c r="Q36" s="443" t="s">
        <v>103</v>
      </c>
    </row>
    <row r="37" spans="1:17">
      <c r="A37" s="170">
        <v>2002</v>
      </c>
      <c r="B37" s="172" t="s">
        <v>83</v>
      </c>
      <c r="C37" s="172" t="s">
        <v>83</v>
      </c>
      <c r="D37" s="172">
        <v>38.393300000000004</v>
      </c>
      <c r="E37" s="172">
        <v>41.376306999999997</v>
      </c>
      <c r="F37" s="172">
        <v>43.221245000000003</v>
      </c>
      <c r="G37" s="172">
        <v>44.132494000000001</v>
      </c>
      <c r="H37" s="172">
        <v>44.971758000000001</v>
      </c>
      <c r="I37" s="172">
        <v>44.985568999999998</v>
      </c>
      <c r="J37" s="172">
        <v>45.025419999999997</v>
      </c>
      <c r="K37" s="172">
        <v>44.244307999999997</v>
      </c>
      <c r="L37" s="172">
        <v>42.348332999999997</v>
      </c>
      <c r="M37" s="172">
        <v>40.167926999999999</v>
      </c>
      <c r="N37" s="172">
        <v>38.396267000000002</v>
      </c>
      <c r="O37" s="172">
        <v>36.808737999999998</v>
      </c>
      <c r="P37" s="443">
        <v>35.099381999999999</v>
      </c>
      <c r="Q37" s="443" t="s">
        <v>103</v>
      </c>
    </row>
    <row r="38" spans="1:17">
      <c r="A38" s="170">
        <v>2003</v>
      </c>
      <c r="B38" s="172" t="s">
        <v>83</v>
      </c>
      <c r="C38" s="172" t="s">
        <v>83</v>
      </c>
      <c r="D38" s="172" t="s">
        <v>83</v>
      </c>
      <c r="E38" s="172">
        <v>78.624424000000005</v>
      </c>
      <c r="F38" s="172">
        <v>82.079897000000003</v>
      </c>
      <c r="G38" s="172">
        <v>83.698199000000002</v>
      </c>
      <c r="H38" s="172">
        <v>85.256264999999999</v>
      </c>
      <c r="I38" s="172">
        <v>85.350262999999998</v>
      </c>
      <c r="J38" s="172">
        <v>85.216046000000006</v>
      </c>
      <c r="K38" s="172">
        <v>83.385292000000007</v>
      </c>
      <c r="L38" s="172">
        <v>79.044154000000006</v>
      </c>
      <c r="M38" s="172">
        <v>74.375567000000004</v>
      </c>
      <c r="N38" s="172">
        <v>70.190006999999994</v>
      </c>
      <c r="O38" s="172">
        <v>66.303118999999995</v>
      </c>
      <c r="P38" s="443">
        <v>62.562871999999999</v>
      </c>
      <c r="Q38" s="443" t="s">
        <v>103</v>
      </c>
    </row>
    <row r="39" spans="1:17">
      <c r="A39" s="170">
        <v>2004</v>
      </c>
      <c r="B39" s="172" t="s">
        <v>83</v>
      </c>
      <c r="C39" s="172" t="s">
        <v>83</v>
      </c>
      <c r="D39" s="172" t="s">
        <v>83</v>
      </c>
      <c r="E39" s="172" t="s">
        <v>83</v>
      </c>
      <c r="F39" s="172">
        <v>87.217595000000003</v>
      </c>
      <c r="G39" s="172">
        <v>89.664265999999998</v>
      </c>
      <c r="H39" s="172">
        <v>91.878917000000001</v>
      </c>
      <c r="I39" s="172">
        <v>92.575400999999999</v>
      </c>
      <c r="J39" s="172">
        <v>93.121605000000002</v>
      </c>
      <c r="K39" s="172">
        <v>91.659334000000001</v>
      </c>
      <c r="L39" s="172">
        <v>86.924324999999996</v>
      </c>
      <c r="M39" s="172">
        <v>81.686250000000001</v>
      </c>
      <c r="N39" s="172">
        <v>76.969559000000004</v>
      </c>
      <c r="O39" s="172">
        <v>72.815732999999994</v>
      </c>
      <c r="P39" s="443">
        <v>68.662267</v>
      </c>
      <c r="Q39" s="443" t="s">
        <v>103</v>
      </c>
    </row>
    <row r="40" spans="1:17">
      <c r="A40" s="170">
        <v>2005</v>
      </c>
      <c r="B40" s="172" t="s">
        <v>83</v>
      </c>
      <c r="C40" s="172" t="s">
        <v>83</v>
      </c>
      <c r="D40" s="172" t="s">
        <v>83</v>
      </c>
      <c r="E40" s="172" t="s">
        <v>83</v>
      </c>
      <c r="F40" s="172" t="s">
        <v>83</v>
      </c>
      <c r="G40" s="172">
        <v>90.944587999999996</v>
      </c>
      <c r="H40" s="172">
        <v>94.376677999999998</v>
      </c>
      <c r="I40" s="172">
        <v>96.350618999999995</v>
      </c>
      <c r="J40" s="172">
        <v>98.089656000000005</v>
      </c>
      <c r="K40" s="172">
        <v>97.725804999999994</v>
      </c>
      <c r="L40" s="172">
        <v>93.831346999999994</v>
      </c>
      <c r="M40" s="172">
        <v>88.966569000000007</v>
      </c>
      <c r="N40" s="172">
        <v>84.232613000000001</v>
      </c>
      <c r="O40" s="172">
        <v>79.895965000000004</v>
      </c>
      <c r="P40" s="443">
        <v>75.610214999999997</v>
      </c>
      <c r="Q40" s="443" t="s">
        <v>103</v>
      </c>
    </row>
    <row r="41" spans="1:17">
      <c r="A41" s="170">
        <v>2006</v>
      </c>
      <c r="B41" s="172" t="s">
        <v>83</v>
      </c>
      <c r="C41" s="172" t="s">
        <v>83</v>
      </c>
      <c r="D41" s="172" t="s">
        <v>83</v>
      </c>
      <c r="E41" s="172" t="s">
        <v>83</v>
      </c>
      <c r="F41" s="172" t="s">
        <v>83</v>
      </c>
      <c r="G41" s="172" t="s">
        <v>83</v>
      </c>
      <c r="H41" s="172">
        <v>92.771392000000006</v>
      </c>
      <c r="I41" s="172">
        <v>95.959305000000001</v>
      </c>
      <c r="J41" s="172">
        <v>99.483098999999996</v>
      </c>
      <c r="K41" s="172">
        <v>100.682553</v>
      </c>
      <c r="L41" s="172">
        <v>98.005224999999996</v>
      </c>
      <c r="M41" s="172">
        <v>94.183802</v>
      </c>
      <c r="N41" s="172">
        <v>89.974902</v>
      </c>
      <c r="O41" s="172">
        <v>85.821219999999997</v>
      </c>
      <c r="P41" s="443">
        <v>81.448680999999993</v>
      </c>
      <c r="Q41" s="443" t="s">
        <v>103</v>
      </c>
    </row>
    <row r="42" spans="1:17">
      <c r="A42" s="170">
        <v>2007</v>
      </c>
      <c r="B42" s="172" t="s">
        <v>83</v>
      </c>
      <c r="C42" s="172" t="s">
        <v>83</v>
      </c>
      <c r="D42" s="172" t="s">
        <v>83</v>
      </c>
      <c r="E42" s="172" t="s">
        <v>83</v>
      </c>
      <c r="F42" s="172" t="s">
        <v>83</v>
      </c>
      <c r="G42" s="172" t="s">
        <v>83</v>
      </c>
      <c r="H42" s="172" t="s">
        <v>83</v>
      </c>
      <c r="I42" s="172">
        <v>96.144909999999996</v>
      </c>
      <c r="J42" s="172">
        <v>101.905203</v>
      </c>
      <c r="K42" s="172">
        <v>105.110793</v>
      </c>
      <c r="L42" s="172">
        <v>104.34445700000001</v>
      </c>
      <c r="M42" s="172">
        <v>102.01478299999999</v>
      </c>
      <c r="N42" s="172">
        <v>98.857298</v>
      </c>
      <c r="O42" s="172">
        <v>95.339085999999995</v>
      </c>
      <c r="P42" s="443">
        <v>91.184972000000002</v>
      </c>
      <c r="Q42" s="443" t="s">
        <v>103</v>
      </c>
    </row>
    <row r="43" spans="1:17">
      <c r="A43" s="170">
        <v>2008</v>
      </c>
      <c r="B43" s="172" t="s">
        <v>83</v>
      </c>
      <c r="C43" s="172" t="s">
        <v>83</v>
      </c>
      <c r="D43" s="172" t="s">
        <v>83</v>
      </c>
      <c r="E43" s="172" t="s">
        <v>83</v>
      </c>
      <c r="F43" s="172" t="s">
        <v>83</v>
      </c>
      <c r="G43" s="172" t="s">
        <v>83</v>
      </c>
      <c r="H43" s="172" t="s">
        <v>83</v>
      </c>
      <c r="I43" s="172" t="s">
        <v>83</v>
      </c>
      <c r="J43" s="172">
        <v>108.760592</v>
      </c>
      <c r="K43" s="172">
        <v>114.10077200000001</v>
      </c>
      <c r="L43" s="172">
        <v>116.04918600000001</v>
      </c>
      <c r="M43" s="172">
        <v>116.393919</v>
      </c>
      <c r="N43" s="172">
        <v>115.10196000000001</v>
      </c>
      <c r="O43" s="172">
        <v>112.559639</v>
      </c>
      <c r="P43" s="443">
        <v>109.15188999999999</v>
      </c>
      <c r="Q43" s="443" t="s">
        <v>103</v>
      </c>
    </row>
    <row r="44" spans="1:17">
      <c r="A44" s="170">
        <v>2009</v>
      </c>
      <c r="B44" s="172" t="s">
        <v>83</v>
      </c>
      <c r="C44" s="172" t="s">
        <v>83</v>
      </c>
      <c r="D44" s="172" t="s">
        <v>83</v>
      </c>
      <c r="E44" s="172" t="s">
        <v>83</v>
      </c>
      <c r="F44" s="172" t="s">
        <v>83</v>
      </c>
      <c r="G44" s="172" t="s">
        <v>83</v>
      </c>
      <c r="H44" s="172" t="s">
        <v>83</v>
      </c>
      <c r="I44" s="172" t="s">
        <v>83</v>
      </c>
      <c r="J44" s="172" t="s">
        <v>83</v>
      </c>
      <c r="K44" s="172">
        <v>120.26932600000001</v>
      </c>
      <c r="L44" s="172">
        <v>124.53188299999999</v>
      </c>
      <c r="M44" s="172">
        <v>127.785612</v>
      </c>
      <c r="N44" s="172">
        <v>129.16564299999999</v>
      </c>
      <c r="O44" s="172">
        <v>128.60063299999999</v>
      </c>
      <c r="P44" s="443">
        <v>126.409026</v>
      </c>
      <c r="Q44" s="443" t="s">
        <v>103</v>
      </c>
    </row>
    <row r="45" spans="1:17">
      <c r="A45" s="170">
        <v>2010</v>
      </c>
      <c r="B45" s="172" t="s">
        <v>83</v>
      </c>
      <c r="C45" s="172" t="s">
        <v>83</v>
      </c>
      <c r="D45" s="172" t="s">
        <v>83</v>
      </c>
      <c r="E45" s="172" t="s">
        <v>83</v>
      </c>
      <c r="F45" s="172" t="s">
        <v>83</v>
      </c>
      <c r="G45" s="172" t="s">
        <v>83</v>
      </c>
      <c r="H45" s="172" t="s">
        <v>83</v>
      </c>
      <c r="I45" s="172" t="s">
        <v>83</v>
      </c>
      <c r="J45" s="172" t="s">
        <v>83</v>
      </c>
      <c r="K45" s="172" t="s">
        <v>83</v>
      </c>
      <c r="L45" s="172">
        <v>149.731707</v>
      </c>
      <c r="M45" s="172">
        <v>154.81143499999999</v>
      </c>
      <c r="N45" s="172">
        <v>158.73237499999999</v>
      </c>
      <c r="O45" s="172">
        <v>160.79942</v>
      </c>
      <c r="P45" s="443">
        <v>160.81483700000001</v>
      </c>
      <c r="Q45" s="443" t="s">
        <v>103</v>
      </c>
    </row>
    <row r="46" spans="1:17">
      <c r="A46" s="170">
        <v>2011</v>
      </c>
      <c r="B46" s="172" t="s">
        <v>83</v>
      </c>
      <c r="C46" s="172" t="s">
        <v>83</v>
      </c>
      <c r="D46" s="172" t="s">
        <v>83</v>
      </c>
      <c r="E46" s="172" t="s">
        <v>83</v>
      </c>
      <c r="F46" s="172" t="s">
        <v>83</v>
      </c>
      <c r="G46" s="172" t="s">
        <v>83</v>
      </c>
      <c r="H46" s="172" t="s">
        <v>83</v>
      </c>
      <c r="I46" s="172" t="s">
        <v>83</v>
      </c>
      <c r="J46" s="172" t="s">
        <v>83</v>
      </c>
      <c r="K46" s="172" t="s">
        <v>83</v>
      </c>
      <c r="L46" s="172" t="s">
        <v>83</v>
      </c>
      <c r="M46" s="172">
        <v>179.21042700000001</v>
      </c>
      <c r="N46" s="172">
        <v>186.076573</v>
      </c>
      <c r="O46" s="172">
        <v>191.43041199999999</v>
      </c>
      <c r="P46" s="443">
        <v>194.82717600000001</v>
      </c>
      <c r="Q46" s="443" t="s">
        <v>103</v>
      </c>
    </row>
    <row r="47" spans="1:17">
      <c r="A47" s="170">
        <v>2012</v>
      </c>
      <c r="B47" s="172" t="s">
        <v>83</v>
      </c>
      <c r="C47" s="172" t="s">
        <v>83</v>
      </c>
      <c r="D47" s="172" t="s">
        <v>83</v>
      </c>
      <c r="E47" s="172" t="s">
        <v>83</v>
      </c>
      <c r="F47" s="172" t="s">
        <v>83</v>
      </c>
      <c r="G47" s="172" t="s">
        <v>83</v>
      </c>
      <c r="H47" s="172" t="s">
        <v>83</v>
      </c>
      <c r="I47" s="172" t="s">
        <v>83</v>
      </c>
      <c r="J47" s="172" t="s">
        <v>83</v>
      </c>
      <c r="K47" s="172" t="s">
        <v>83</v>
      </c>
      <c r="L47" s="172" t="s">
        <v>83</v>
      </c>
      <c r="M47" s="172" t="s">
        <v>83</v>
      </c>
      <c r="N47" s="172">
        <v>189.86246600000001</v>
      </c>
      <c r="O47" s="172">
        <v>197.55682400000001</v>
      </c>
      <c r="P47" s="443">
        <v>203.46067400000001</v>
      </c>
      <c r="Q47" s="443" t="s">
        <v>103</v>
      </c>
    </row>
    <row r="48" spans="1:17">
      <c r="A48" s="170">
        <v>2013</v>
      </c>
      <c r="B48" s="172" t="s">
        <v>83</v>
      </c>
      <c r="C48" s="172" t="s">
        <v>83</v>
      </c>
      <c r="D48" s="172" t="s">
        <v>83</v>
      </c>
      <c r="E48" s="172" t="s">
        <v>83</v>
      </c>
      <c r="F48" s="172" t="s">
        <v>83</v>
      </c>
      <c r="G48" s="172" t="s">
        <v>83</v>
      </c>
      <c r="H48" s="172" t="s">
        <v>83</v>
      </c>
      <c r="I48" s="172" t="s">
        <v>83</v>
      </c>
      <c r="J48" s="172" t="s">
        <v>83</v>
      </c>
      <c r="K48" s="172" t="s">
        <v>83</v>
      </c>
      <c r="L48" s="172" t="s">
        <v>83</v>
      </c>
      <c r="M48" s="172" t="s">
        <v>83</v>
      </c>
      <c r="N48" s="172" t="s">
        <v>83</v>
      </c>
      <c r="O48" s="172">
        <v>207.427426</v>
      </c>
      <c r="P48" s="443">
        <v>216.508669</v>
      </c>
      <c r="Q48" s="443" t="s">
        <v>103</v>
      </c>
    </row>
    <row r="49" spans="1:18">
      <c r="A49" s="170">
        <v>2014</v>
      </c>
      <c r="B49" s="172" t="s">
        <v>83</v>
      </c>
      <c r="C49" s="172" t="s">
        <v>83</v>
      </c>
      <c r="D49" s="172" t="s">
        <v>83</v>
      </c>
      <c r="E49" s="172" t="s">
        <v>83</v>
      </c>
      <c r="F49" s="172" t="s">
        <v>83</v>
      </c>
      <c r="G49" s="172" t="s">
        <v>83</v>
      </c>
      <c r="H49" s="172" t="s">
        <v>83</v>
      </c>
      <c r="I49" s="172" t="s">
        <v>83</v>
      </c>
      <c r="J49" s="172" t="s">
        <v>83</v>
      </c>
      <c r="K49" s="172" t="s">
        <v>83</v>
      </c>
      <c r="L49" s="172" t="s">
        <v>83</v>
      </c>
      <c r="M49" s="172" t="s">
        <v>83</v>
      </c>
      <c r="N49" s="172" t="s">
        <v>83</v>
      </c>
      <c r="O49" s="172" t="s">
        <v>83</v>
      </c>
      <c r="P49" s="443">
        <v>221.339099</v>
      </c>
      <c r="Q49" s="443"/>
    </row>
    <row r="50" spans="1:18">
      <c r="A50" s="170">
        <v>2015</v>
      </c>
      <c r="B50" s="172" t="s">
        <v>83</v>
      </c>
      <c r="C50" s="172" t="s">
        <v>83</v>
      </c>
      <c r="D50" s="172" t="s">
        <v>83</v>
      </c>
      <c r="E50" s="172" t="s">
        <v>83</v>
      </c>
      <c r="F50" s="172" t="s">
        <v>83</v>
      </c>
      <c r="G50" s="172" t="s">
        <v>83</v>
      </c>
      <c r="H50" s="172" t="s">
        <v>83</v>
      </c>
      <c r="I50" s="172" t="s">
        <v>83</v>
      </c>
      <c r="J50" s="172" t="s">
        <v>83</v>
      </c>
      <c r="K50" s="172" t="s">
        <v>83</v>
      </c>
      <c r="L50" s="172" t="s">
        <v>83</v>
      </c>
      <c r="M50" s="172" t="s">
        <v>83</v>
      </c>
      <c r="N50" s="172" t="s">
        <v>83</v>
      </c>
      <c r="O50" s="172" t="s">
        <v>83</v>
      </c>
      <c r="P50" s="444" t="s">
        <v>83</v>
      </c>
      <c r="Q50" s="444">
        <v>231.13899000000001</v>
      </c>
    </row>
    <row r="51" spans="1:18" ht="24">
      <c r="A51" s="106" t="s">
        <v>201</v>
      </c>
      <c r="B51" s="338">
        <v>2.7711030000000001</v>
      </c>
      <c r="C51" s="338">
        <v>12.260489</v>
      </c>
      <c r="D51" s="338">
        <v>52.899519000000005</v>
      </c>
      <c r="E51" s="338">
        <v>136.042768</v>
      </c>
      <c r="F51" s="338">
        <v>229.41806600000001</v>
      </c>
      <c r="G51" s="338">
        <v>325.70695499999999</v>
      </c>
      <c r="H51" s="338">
        <v>426.87878799999999</v>
      </c>
      <c r="I51" s="338">
        <v>529.05031799999995</v>
      </c>
      <c r="J51" s="338">
        <v>649.48970399999996</v>
      </c>
      <c r="K51" s="338">
        <v>775.11173099999996</v>
      </c>
      <c r="L51" s="338">
        <v>912.27189999999996</v>
      </c>
      <c r="M51" s="338">
        <v>1076.500824</v>
      </c>
      <c r="N51" s="338">
        <v>1254.1574390000001</v>
      </c>
      <c r="O51" s="338">
        <v>1451.6686599999998</v>
      </c>
      <c r="P51" s="445">
        <v>1662.9326040000001</v>
      </c>
      <c r="Q51" s="445" t="s">
        <v>103</v>
      </c>
      <c r="R51" s="188"/>
    </row>
    <row r="52" spans="1:18">
      <c r="A52" s="519" t="s">
        <v>1</v>
      </c>
      <c r="B52" s="519"/>
      <c r="C52" s="519"/>
      <c r="D52" s="519"/>
      <c r="E52" s="519"/>
      <c r="F52" s="61"/>
      <c r="G52" s="61"/>
      <c r="H52" s="61"/>
      <c r="I52" s="61"/>
      <c r="J52" s="61"/>
      <c r="K52" s="61"/>
      <c r="M52" s="62"/>
      <c r="P52" s="62" t="s">
        <v>11</v>
      </c>
    </row>
    <row r="53" spans="1:18" ht="8.25" customHeight="1">
      <c r="A53" s="87"/>
      <c r="B53" s="87"/>
      <c r="C53" s="87"/>
      <c r="D53" s="87"/>
      <c r="E53" s="87"/>
      <c r="F53" s="61"/>
      <c r="G53" s="61"/>
      <c r="H53" s="61"/>
      <c r="I53" s="61"/>
      <c r="J53" s="61"/>
      <c r="K53" s="61"/>
      <c r="M53" s="62"/>
    </row>
    <row r="54" spans="1:18">
      <c r="A54" s="80"/>
      <c r="B54" s="87"/>
      <c r="C54" s="87"/>
      <c r="D54" s="87"/>
      <c r="E54" s="87"/>
      <c r="F54" s="61"/>
      <c r="G54" s="61"/>
      <c r="H54" s="61"/>
      <c r="I54" s="61"/>
      <c r="J54" s="61"/>
      <c r="K54" s="61"/>
      <c r="M54" s="62"/>
    </row>
  </sheetData>
  <mergeCells count="6">
    <mergeCell ref="A27:E27"/>
    <mergeCell ref="A52:E52"/>
    <mergeCell ref="A6:A8"/>
    <mergeCell ref="A31:A33"/>
    <mergeCell ref="B6:Q6"/>
    <mergeCell ref="B31:Q31"/>
  </mergeCells>
  <phoneticPr fontId="9" type="noConversion"/>
  <pageMargins left="0.74803149606299213" right="0.74803149606299213" top="0.98425196850393704" bottom="0.98425196850393704" header="0.51181102362204722" footer="0.51181102362204722"/>
  <pageSetup paperSize="9" scale="65"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S44"/>
  <sheetViews>
    <sheetView zoomScale="90" workbookViewId="0">
      <selection activeCell="B7" sqref="B7:Q7"/>
    </sheetView>
  </sheetViews>
  <sheetFormatPr defaultRowHeight="12.75"/>
  <cols>
    <col min="1" max="1" width="22" style="1" customWidth="1"/>
    <col min="2" max="17" width="9.7109375" style="1" customWidth="1"/>
    <col min="18" max="16384" width="9.140625" style="1"/>
  </cols>
  <sheetData>
    <row r="1" spans="1:17" ht="15">
      <c r="A1" s="99" t="s">
        <v>204</v>
      </c>
      <c r="B1" s="55"/>
      <c r="C1" s="53"/>
      <c r="D1" s="53"/>
      <c r="E1" s="53"/>
      <c r="F1" s="54"/>
      <c r="G1" s="53"/>
      <c r="H1" s="53"/>
      <c r="I1" s="53"/>
      <c r="J1" s="53"/>
      <c r="K1" s="54"/>
      <c r="L1" s="55"/>
      <c r="M1" s="24"/>
    </row>
    <row r="2" spans="1:17" ht="10.5" customHeight="1">
      <c r="A2" s="129"/>
      <c r="B2" s="49"/>
      <c r="C2" s="53"/>
      <c r="D2" s="53"/>
      <c r="E2" s="53"/>
      <c r="F2" s="54"/>
      <c r="G2" s="53"/>
      <c r="H2" s="53"/>
      <c r="I2" s="53"/>
      <c r="J2" s="53"/>
      <c r="K2" s="54"/>
      <c r="L2" s="55"/>
      <c r="M2" s="24"/>
    </row>
    <row r="3" spans="1:17" ht="15">
      <c r="A3" s="99" t="s">
        <v>205</v>
      </c>
      <c r="B3" s="49"/>
      <c r="C3" s="53"/>
      <c r="D3" s="53"/>
      <c r="E3" s="53"/>
      <c r="F3" s="54"/>
      <c r="G3" s="53"/>
      <c r="H3" s="53"/>
      <c r="I3" s="53"/>
      <c r="J3" s="53"/>
      <c r="K3" s="54"/>
      <c r="L3" s="55"/>
      <c r="M3" s="24"/>
    </row>
    <row r="4" spans="1:17" ht="9" customHeight="1">
      <c r="A4" s="71"/>
      <c r="B4" s="49"/>
      <c r="C4" s="53"/>
      <c r="D4" s="53"/>
      <c r="E4" s="53"/>
      <c r="F4" s="54"/>
      <c r="G4" s="53"/>
      <c r="H4" s="53"/>
      <c r="I4" s="53"/>
      <c r="J4" s="53"/>
      <c r="K4" s="54"/>
      <c r="L4" s="55"/>
      <c r="M4" s="24"/>
    </row>
    <row r="5" spans="1:17" ht="8.25" customHeight="1">
      <c r="A5" s="71"/>
      <c r="B5" s="49"/>
      <c r="C5" s="53"/>
      <c r="D5" s="53"/>
      <c r="E5" s="53"/>
      <c r="F5" s="54"/>
      <c r="G5" s="53"/>
      <c r="H5" s="53"/>
      <c r="I5" s="53"/>
      <c r="J5" s="53"/>
      <c r="K5" s="54"/>
      <c r="L5" s="55"/>
      <c r="M5" s="24"/>
    </row>
    <row r="6" spans="1:17">
      <c r="A6" s="100" t="s">
        <v>123</v>
      </c>
      <c r="B6" s="56"/>
      <c r="C6" s="53"/>
      <c r="D6" s="57"/>
      <c r="E6" s="58"/>
      <c r="F6" s="59"/>
      <c r="G6" s="59"/>
      <c r="H6" s="59"/>
      <c r="I6" s="59"/>
      <c r="J6" s="59"/>
      <c r="K6" s="53"/>
      <c r="L6" s="60"/>
      <c r="M6" s="24"/>
    </row>
    <row r="7" spans="1:17" ht="12.75" customHeight="1">
      <c r="A7" s="523" t="s">
        <v>6</v>
      </c>
      <c r="B7" s="526" t="s">
        <v>206</v>
      </c>
      <c r="C7" s="527"/>
      <c r="D7" s="527"/>
      <c r="E7" s="527"/>
      <c r="F7" s="527"/>
      <c r="G7" s="527"/>
      <c r="H7" s="527"/>
      <c r="I7" s="527"/>
      <c r="J7" s="527"/>
      <c r="K7" s="527"/>
      <c r="L7" s="528"/>
      <c r="M7" s="498"/>
      <c r="N7" s="499"/>
      <c r="O7" s="499"/>
      <c r="P7" s="499"/>
      <c r="Q7" s="501"/>
    </row>
    <row r="8" spans="1:17" ht="12.75" customHeight="1">
      <c r="A8" s="524"/>
      <c r="B8" s="439" t="s">
        <v>197</v>
      </c>
      <c r="C8" s="439" t="s">
        <v>180</v>
      </c>
      <c r="D8" s="440" t="s">
        <v>181</v>
      </c>
      <c r="E8" s="440" t="s">
        <v>182</v>
      </c>
      <c r="F8" s="440" t="s">
        <v>183</v>
      </c>
      <c r="G8" s="442" t="s">
        <v>184</v>
      </c>
      <c r="H8" s="449" t="s">
        <v>185</v>
      </c>
      <c r="I8" s="440" t="s">
        <v>186</v>
      </c>
      <c r="J8" s="440" t="s">
        <v>187</v>
      </c>
      <c r="K8" s="440" t="s">
        <v>188</v>
      </c>
      <c r="L8" s="440" t="s">
        <v>189</v>
      </c>
      <c r="M8" s="440" t="s">
        <v>190</v>
      </c>
      <c r="N8" s="440" t="s">
        <v>191</v>
      </c>
      <c r="O8" s="440" t="s">
        <v>35</v>
      </c>
      <c r="P8" s="440" t="s">
        <v>81</v>
      </c>
      <c r="Q8" s="442" t="s">
        <v>152</v>
      </c>
    </row>
    <row r="9" spans="1:17" ht="12.75" customHeight="1">
      <c r="A9" s="525"/>
      <c r="B9" s="163"/>
      <c r="C9" s="164"/>
      <c r="D9" s="136"/>
      <c r="E9" s="136"/>
      <c r="F9" s="136"/>
      <c r="G9" s="136"/>
      <c r="H9" s="450"/>
      <c r="I9" s="136"/>
      <c r="J9" s="136"/>
      <c r="K9" s="136"/>
      <c r="L9" s="441"/>
      <c r="M9" s="441"/>
      <c r="N9" s="441"/>
      <c r="O9" s="441"/>
      <c r="P9" s="441"/>
      <c r="Q9" s="441"/>
    </row>
    <row r="10" spans="1:17" ht="12.75" customHeight="1">
      <c r="A10" s="165" t="s">
        <v>2</v>
      </c>
      <c r="B10" s="446"/>
      <c r="C10" s="447"/>
      <c r="D10" s="448"/>
      <c r="E10" s="448"/>
      <c r="F10" s="448"/>
      <c r="G10" s="448"/>
      <c r="H10" s="451"/>
      <c r="I10" s="448"/>
      <c r="J10" s="448"/>
      <c r="K10" s="448"/>
      <c r="L10" s="169"/>
      <c r="M10" s="169"/>
      <c r="N10" s="169"/>
      <c r="O10" s="169"/>
      <c r="P10" s="169"/>
      <c r="Q10" s="169"/>
    </row>
    <row r="11" spans="1:17">
      <c r="A11" s="170">
        <v>2000</v>
      </c>
      <c r="B11" s="171">
        <v>2690</v>
      </c>
      <c r="C11" s="171">
        <v>3430</v>
      </c>
      <c r="D11" s="171">
        <v>4130</v>
      </c>
      <c r="E11" s="171">
        <v>4670</v>
      </c>
      <c r="F11" s="171">
        <v>5330</v>
      </c>
      <c r="G11" s="169">
        <v>5670</v>
      </c>
      <c r="H11" s="452">
        <v>5940</v>
      </c>
      <c r="I11" s="171">
        <v>6200</v>
      </c>
      <c r="J11" s="171">
        <v>6560</v>
      </c>
      <c r="K11" s="171">
        <v>6820</v>
      </c>
      <c r="L11" s="171">
        <v>6940</v>
      </c>
      <c r="M11" s="171">
        <v>6940</v>
      </c>
      <c r="N11" s="171">
        <v>7110</v>
      </c>
      <c r="O11" s="171">
        <v>7170</v>
      </c>
      <c r="P11" s="169">
        <v>7370</v>
      </c>
      <c r="Q11" s="169" t="s">
        <v>103</v>
      </c>
    </row>
    <row r="12" spans="1:17">
      <c r="A12" s="170">
        <v>2001</v>
      </c>
      <c r="B12" s="171" t="s">
        <v>83</v>
      </c>
      <c r="C12" s="171">
        <v>4280</v>
      </c>
      <c r="D12" s="171">
        <v>5050</v>
      </c>
      <c r="E12" s="171">
        <v>5620</v>
      </c>
      <c r="F12" s="171">
        <v>5990</v>
      </c>
      <c r="G12" s="169">
        <v>6270</v>
      </c>
      <c r="H12" s="452">
        <v>6540</v>
      </c>
      <c r="I12" s="171">
        <v>6810</v>
      </c>
      <c r="J12" s="171">
        <v>7060</v>
      </c>
      <c r="K12" s="171">
        <v>7330</v>
      </c>
      <c r="L12" s="171">
        <v>7430</v>
      </c>
      <c r="M12" s="171">
        <v>7400</v>
      </c>
      <c r="N12" s="171">
        <v>7570</v>
      </c>
      <c r="O12" s="171">
        <v>7630</v>
      </c>
      <c r="P12" s="169">
        <v>7540</v>
      </c>
      <c r="Q12" s="169" t="s">
        <v>103</v>
      </c>
    </row>
    <row r="13" spans="1:17">
      <c r="A13" s="170">
        <v>2002</v>
      </c>
      <c r="B13" s="171" t="s">
        <v>83</v>
      </c>
      <c r="C13" s="171" t="s">
        <v>83</v>
      </c>
      <c r="D13" s="171">
        <v>6370</v>
      </c>
      <c r="E13" s="171">
        <v>6900</v>
      </c>
      <c r="F13" s="171">
        <v>7280</v>
      </c>
      <c r="G13" s="169">
        <v>7540</v>
      </c>
      <c r="H13" s="452">
        <v>7790</v>
      </c>
      <c r="I13" s="171">
        <v>7970</v>
      </c>
      <c r="J13" s="171">
        <v>8130</v>
      </c>
      <c r="K13" s="171">
        <v>8250</v>
      </c>
      <c r="L13" s="171">
        <v>8140</v>
      </c>
      <c r="M13" s="171">
        <v>7990</v>
      </c>
      <c r="N13" s="171">
        <v>7930</v>
      </c>
      <c r="O13" s="171">
        <v>7930</v>
      </c>
      <c r="P13" s="169">
        <v>7850</v>
      </c>
      <c r="Q13" s="169" t="s">
        <v>103</v>
      </c>
    </row>
    <row r="14" spans="1:17">
      <c r="A14" s="170">
        <v>2003</v>
      </c>
      <c r="B14" s="171" t="s">
        <v>83</v>
      </c>
      <c r="C14" s="171" t="s">
        <v>83</v>
      </c>
      <c r="D14" s="171" t="s">
        <v>83</v>
      </c>
      <c r="E14" s="171">
        <v>8020</v>
      </c>
      <c r="F14" s="171">
        <v>8430</v>
      </c>
      <c r="G14" s="169">
        <v>8680</v>
      </c>
      <c r="H14" s="452">
        <v>8940</v>
      </c>
      <c r="I14" s="171">
        <v>9100</v>
      </c>
      <c r="J14" s="171">
        <v>9300</v>
      </c>
      <c r="K14" s="171">
        <v>9360</v>
      </c>
      <c r="L14" s="171">
        <v>9170</v>
      </c>
      <c r="M14" s="171">
        <v>8900</v>
      </c>
      <c r="N14" s="171">
        <v>8680</v>
      </c>
      <c r="O14" s="171">
        <v>8490</v>
      </c>
      <c r="P14" s="169">
        <v>8380</v>
      </c>
      <c r="Q14" s="169" t="s">
        <v>103</v>
      </c>
    </row>
    <row r="15" spans="1:17">
      <c r="A15" s="170">
        <v>2004</v>
      </c>
      <c r="B15" s="171" t="s">
        <v>83</v>
      </c>
      <c r="C15" s="171" t="s">
        <v>83</v>
      </c>
      <c r="D15" s="171" t="s">
        <v>83</v>
      </c>
      <c r="E15" s="171" t="s">
        <v>83</v>
      </c>
      <c r="F15" s="171">
        <v>8570</v>
      </c>
      <c r="G15" s="169">
        <v>8890</v>
      </c>
      <c r="H15" s="452">
        <v>9180</v>
      </c>
      <c r="I15" s="171">
        <v>9370</v>
      </c>
      <c r="J15" s="171">
        <v>9590</v>
      </c>
      <c r="K15" s="171">
        <v>9670</v>
      </c>
      <c r="L15" s="171">
        <v>9400</v>
      </c>
      <c r="M15" s="171">
        <v>9070</v>
      </c>
      <c r="N15" s="171">
        <v>8840</v>
      </c>
      <c r="O15" s="171">
        <v>8650</v>
      </c>
      <c r="P15" s="169">
        <v>8510</v>
      </c>
      <c r="Q15" s="169" t="s">
        <v>103</v>
      </c>
    </row>
    <row r="16" spans="1:17">
      <c r="A16" s="170">
        <v>2005</v>
      </c>
      <c r="B16" s="171" t="s">
        <v>83</v>
      </c>
      <c r="C16" s="171" t="s">
        <v>83</v>
      </c>
      <c r="D16" s="171" t="s">
        <v>83</v>
      </c>
      <c r="E16" s="171" t="s">
        <v>83</v>
      </c>
      <c r="F16" s="171" t="s">
        <v>83</v>
      </c>
      <c r="G16" s="169">
        <v>8790</v>
      </c>
      <c r="H16" s="452">
        <v>9200</v>
      </c>
      <c r="I16" s="171">
        <v>9450</v>
      </c>
      <c r="J16" s="171">
        <v>9720</v>
      </c>
      <c r="K16" s="171">
        <v>9880</v>
      </c>
      <c r="L16" s="171">
        <v>9700</v>
      </c>
      <c r="M16" s="171">
        <v>9440</v>
      </c>
      <c r="N16" s="171">
        <v>9190</v>
      </c>
      <c r="O16" s="171">
        <v>9010</v>
      </c>
      <c r="P16" s="169">
        <v>8820</v>
      </c>
      <c r="Q16" s="169" t="s">
        <v>103</v>
      </c>
    </row>
    <row r="17" spans="1:19">
      <c r="A17" s="170">
        <v>2006</v>
      </c>
      <c r="B17" s="171" t="s">
        <v>83</v>
      </c>
      <c r="C17" s="171" t="s">
        <v>83</v>
      </c>
      <c r="D17" s="171" t="s">
        <v>83</v>
      </c>
      <c r="E17" s="171" t="s">
        <v>83</v>
      </c>
      <c r="F17" s="171" t="s">
        <v>83</v>
      </c>
      <c r="G17" s="169" t="s">
        <v>83</v>
      </c>
      <c r="H17" s="452">
        <v>8700</v>
      </c>
      <c r="I17" s="171">
        <v>9090</v>
      </c>
      <c r="J17" s="171">
        <v>9500</v>
      </c>
      <c r="K17" s="171">
        <v>9750</v>
      </c>
      <c r="L17" s="171">
        <v>9630</v>
      </c>
      <c r="M17" s="171">
        <v>9470</v>
      </c>
      <c r="N17" s="171">
        <v>9230</v>
      </c>
      <c r="O17" s="171">
        <v>9030</v>
      </c>
      <c r="P17" s="169">
        <v>8840</v>
      </c>
      <c r="Q17" s="169" t="s">
        <v>103</v>
      </c>
    </row>
    <row r="18" spans="1:19">
      <c r="A18" s="170">
        <v>2007</v>
      </c>
      <c r="B18" s="171" t="s">
        <v>83</v>
      </c>
      <c r="C18" s="171" t="s">
        <v>83</v>
      </c>
      <c r="D18" s="171" t="s">
        <v>83</v>
      </c>
      <c r="E18" s="171" t="s">
        <v>83</v>
      </c>
      <c r="F18" s="171" t="s">
        <v>83</v>
      </c>
      <c r="G18" s="169" t="s">
        <v>83</v>
      </c>
      <c r="H18" s="452" t="s">
        <v>83</v>
      </c>
      <c r="I18" s="171">
        <v>8810</v>
      </c>
      <c r="J18" s="171">
        <v>9420</v>
      </c>
      <c r="K18" s="171">
        <v>9800</v>
      </c>
      <c r="L18" s="171">
        <v>9820</v>
      </c>
      <c r="M18" s="171">
        <v>9740</v>
      </c>
      <c r="N18" s="171">
        <v>9660</v>
      </c>
      <c r="O18" s="171">
        <v>9500</v>
      </c>
      <c r="P18" s="169">
        <v>9310</v>
      </c>
      <c r="Q18" s="169" t="s">
        <v>103</v>
      </c>
    </row>
    <row r="19" spans="1:19">
      <c r="A19" s="170">
        <v>2008</v>
      </c>
      <c r="B19" s="171" t="s">
        <v>83</v>
      </c>
      <c r="C19" s="171" t="s">
        <v>83</v>
      </c>
      <c r="D19" s="171" t="s">
        <v>83</v>
      </c>
      <c r="E19" s="171" t="s">
        <v>83</v>
      </c>
      <c r="F19" s="171" t="s">
        <v>83</v>
      </c>
      <c r="G19" s="169" t="s">
        <v>83</v>
      </c>
      <c r="H19" s="452" t="s">
        <v>83</v>
      </c>
      <c r="I19" s="171" t="s">
        <v>83</v>
      </c>
      <c r="J19" s="171">
        <v>9410</v>
      </c>
      <c r="K19" s="171">
        <v>9990</v>
      </c>
      <c r="L19" s="171">
        <v>10230</v>
      </c>
      <c r="M19" s="171">
        <v>10370</v>
      </c>
      <c r="N19" s="171">
        <v>10390</v>
      </c>
      <c r="O19" s="171">
        <v>10340</v>
      </c>
      <c r="P19" s="169">
        <v>10280</v>
      </c>
      <c r="Q19" s="169" t="s">
        <v>103</v>
      </c>
      <c r="S19" s="188"/>
    </row>
    <row r="20" spans="1:19">
      <c r="A20" s="170">
        <v>2009</v>
      </c>
      <c r="B20" s="171" t="s">
        <v>83</v>
      </c>
      <c r="C20" s="171" t="s">
        <v>83</v>
      </c>
      <c r="D20" s="171" t="s">
        <v>83</v>
      </c>
      <c r="E20" s="171" t="s">
        <v>83</v>
      </c>
      <c r="F20" s="171" t="s">
        <v>83</v>
      </c>
      <c r="G20" s="169" t="s">
        <v>83</v>
      </c>
      <c r="H20" s="452" t="s">
        <v>83</v>
      </c>
      <c r="I20" s="171" t="s">
        <v>83</v>
      </c>
      <c r="J20" s="171" t="s">
        <v>83</v>
      </c>
      <c r="K20" s="171">
        <v>10090</v>
      </c>
      <c r="L20" s="171">
        <v>10530</v>
      </c>
      <c r="M20" s="171">
        <v>10870</v>
      </c>
      <c r="N20" s="171">
        <v>11070</v>
      </c>
      <c r="O20" s="171">
        <v>11150</v>
      </c>
      <c r="P20" s="169">
        <v>11110</v>
      </c>
      <c r="Q20" s="169" t="s">
        <v>103</v>
      </c>
    </row>
    <row r="21" spans="1:19">
      <c r="A21" s="170">
        <v>2010</v>
      </c>
      <c r="B21" s="171" t="s">
        <v>83</v>
      </c>
      <c r="C21" s="171" t="s">
        <v>83</v>
      </c>
      <c r="D21" s="171" t="s">
        <v>83</v>
      </c>
      <c r="E21" s="171" t="s">
        <v>83</v>
      </c>
      <c r="F21" s="171" t="s">
        <v>83</v>
      </c>
      <c r="G21" s="169" t="s">
        <v>83</v>
      </c>
      <c r="H21" s="452" t="s">
        <v>83</v>
      </c>
      <c r="I21" s="171" t="s">
        <v>83</v>
      </c>
      <c r="J21" s="171" t="s">
        <v>83</v>
      </c>
      <c r="K21" s="171" t="s">
        <v>83</v>
      </c>
      <c r="L21" s="171">
        <v>12540</v>
      </c>
      <c r="M21" s="171">
        <v>13050</v>
      </c>
      <c r="N21" s="171">
        <v>13430</v>
      </c>
      <c r="O21" s="171">
        <v>13690</v>
      </c>
      <c r="P21" s="169">
        <v>13780</v>
      </c>
      <c r="Q21" s="169" t="s">
        <v>103</v>
      </c>
    </row>
    <row r="22" spans="1:19">
      <c r="A22" s="170">
        <v>2011</v>
      </c>
      <c r="B22" s="171" t="s">
        <v>83</v>
      </c>
      <c r="C22" s="171" t="s">
        <v>83</v>
      </c>
      <c r="D22" s="171" t="s">
        <v>83</v>
      </c>
      <c r="E22" s="171" t="s">
        <v>83</v>
      </c>
      <c r="F22" s="171" t="s">
        <v>83</v>
      </c>
      <c r="G22" s="169" t="s">
        <v>83</v>
      </c>
      <c r="H22" s="452" t="s">
        <v>83</v>
      </c>
      <c r="I22" s="171" t="s">
        <v>83</v>
      </c>
      <c r="J22" s="171" t="s">
        <v>83</v>
      </c>
      <c r="K22" s="171" t="s">
        <v>83</v>
      </c>
      <c r="L22" s="171" t="s">
        <v>83</v>
      </c>
      <c r="M22" s="171">
        <v>14930</v>
      </c>
      <c r="N22" s="171">
        <v>15560</v>
      </c>
      <c r="O22" s="171">
        <v>16050</v>
      </c>
      <c r="P22" s="169">
        <v>16400</v>
      </c>
      <c r="Q22" s="169" t="s">
        <v>103</v>
      </c>
    </row>
    <row r="23" spans="1:19">
      <c r="A23" s="170">
        <v>2012</v>
      </c>
      <c r="B23" s="171" t="s">
        <v>83</v>
      </c>
      <c r="C23" s="171" t="s">
        <v>83</v>
      </c>
      <c r="D23" s="171" t="s">
        <v>83</v>
      </c>
      <c r="E23" s="171" t="s">
        <v>83</v>
      </c>
      <c r="F23" s="171" t="s">
        <v>83</v>
      </c>
      <c r="G23" s="169" t="s">
        <v>83</v>
      </c>
      <c r="H23" s="452" t="s">
        <v>83</v>
      </c>
      <c r="I23" s="171" t="s">
        <v>83</v>
      </c>
      <c r="J23" s="171" t="s">
        <v>83</v>
      </c>
      <c r="K23" s="171" t="s">
        <v>83</v>
      </c>
      <c r="L23" s="171" t="s">
        <v>83</v>
      </c>
      <c r="M23" s="171" t="s">
        <v>83</v>
      </c>
      <c r="N23" s="171">
        <v>15680</v>
      </c>
      <c r="O23" s="171">
        <v>16350</v>
      </c>
      <c r="P23" s="169">
        <v>16900</v>
      </c>
      <c r="Q23" s="169" t="s">
        <v>103</v>
      </c>
    </row>
    <row r="24" spans="1:19">
      <c r="A24" s="170">
        <v>2013</v>
      </c>
      <c r="B24" s="171" t="s">
        <v>83</v>
      </c>
      <c r="C24" s="171" t="s">
        <v>83</v>
      </c>
      <c r="D24" s="171" t="s">
        <v>83</v>
      </c>
      <c r="E24" s="171" t="s">
        <v>83</v>
      </c>
      <c r="F24" s="171" t="s">
        <v>83</v>
      </c>
      <c r="G24" s="169" t="s">
        <v>83</v>
      </c>
      <c r="H24" s="452" t="s">
        <v>83</v>
      </c>
      <c r="I24" s="171" t="s">
        <v>83</v>
      </c>
      <c r="J24" s="171" t="s">
        <v>83</v>
      </c>
      <c r="K24" s="171" t="s">
        <v>83</v>
      </c>
      <c r="L24" s="171" t="s">
        <v>83</v>
      </c>
      <c r="M24" s="171" t="s">
        <v>83</v>
      </c>
      <c r="N24" s="171" t="s">
        <v>83</v>
      </c>
      <c r="O24" s="171">
        <v>16820</v>
      </c>
      <c r="P24" s="169">
        <v>17610</v>
      </c>
      <c r="Q24" s="169" t="s">
        <v>103</v>
      </c>
    </row>
    <row r="25" spans="1:19">
      <c r="A25" s="170">
        <v>2014</v>
      </c>
      <c r="B25" s="171" t="s">
        <v>83</v>
      </c>
      <c r="C25" s="171" t="s">
        <v>83</v>
      </c>
      <c r="D25" s="171" t="s">
        <v>83</v>
      </c>
      <c r="E25" s="171" t="s">
        <v>83</v>
      </c>
      <c r="F25" s="171" t="s">
        <v>83</v>
      </c>
      <c r="G25" s="169" t="s">
        <v>83</v>
      </c>
      <c r="H25" s="452" t="s">
        <v>83</v>
      </c>
      <c r="I25" s="171" t="s">
        <v>83</v>
      </c>
      <c r="J25" s="171" t="s">
        <v>83</v>
      </c>
      <c r="K25" s="171" t="s">
        <v>83</v>
      </c>
      <c r="L25" s="171" t="s">
        <v>83</v>
      </c>
      <c r="M25" s="171" t="s">
        <v>83</v>
      </c>
      <c r="N25" s="171" t="s">
        <v>83</v>
      </c>
      <c r="O25" s="171" t="s">
        <v>83</v>
      </c>
      <c r="P25" s="169">
        <v>17340</v>
      </c>
      <c r="Q25" s="169"/>
    </row>
    <row r="26" spans="1:19">
      <c r="A26" s="170">
        <v>2015</v>
      </c>
      <c r="B26" s="171" t="s">
        <v>83</v>
      </c>
      <c r="C26" s="171" t="s">
        <v>83</v>
      </c>
      <c r="D26" s="171" t="s">
        <v>83</v>
      </c>
      <c r="E26" s="171" t="s">
        <v>83</v>
      </c>
      <c r="F26" s="171" t="s">
        <v>83</v>
      </c>
      <c r="G26" s="169" t="s">
        <v>83</v>
      </c>
      <c r="H26" s="452" t="s">
        <v>83</v>
      </c>
      <c r="I26" s="171" t="s">
        <v>83</v>
      </c>
      <c r="J26" s="171" t="s">
        <v>83</v>
      </c>
      <c r="K26" s="171" t="s">
        <v>83</v>
      </c>
      <c r="L26" s="171" t="s">
        <v>83</v>
      </c>
      <c r="M26" s="171" t="s">
        <v>83</v>
      </c>
      <c r="N26" s="171" t="s">
        <v>83</v>
      </c>
      <c r="O26" s="171" t="s">
        <v>83</v>
      </c>
      <c r="P26" s="171" t="s">
        <v>83</v>
      </c>
      <c r="Q26" s="339">
        <v>18160</v>
      </c>
    </row>
    <row r="27" spans="1:19" ht="24">
      <c r="A27" s="106" t="s">
        <v>201</v>
      </c>
      <c r="B27" s="184">
        <v>2690</v>
      </c>
      <c r="C27" s="184">
        <v>3990</v>
      </c>
      <c r="D27" s="184">
        <v>5820</v>
      </c>
      <c r="E27" s="184">
        <v>7230</v>
      </c>
      <c r="F27" s="184">
        <v>7970</v>
      </c>
      <c r="G27" s="184">
        <v>8400</v>
      </c>
      <c r="H27" s="453">
        <v>8710</v>
      </c>
      <c r="I27" s="184">
        <v>8930</v>
      </c>
      <c r="J27" s="184">
        <v>9290</v>
      </c>
      <c r="K27" s="184">
        <v>9620</v>
      </c>
      <c r="L27" s="184">
        <v>10020</v>
      </c>
      <c r="M27" s="184">
        <v>10620</v>
      </c>
      <c r="N27" s="184">
        <v>11230</v>
      </c>
      <c r="O27" s="184">
        <v>11900</v>
      </c>
      <c r="P27" s="184">
        <v>12560</v>
      </c>
      <c r="Q27" s="184" t="s">
        <v>103</v>
      </c>
    </row>
    <row r="28" spans="1:19" ht="12.75" customHeight="1">
      <c r="A28" s="529" t="s">
        <v>1</v>
      </c>
      <c r="B28" s="530"/>
      <c r="C28" s="530"/>
      <c r="D28" s="530"/>
      <c r="E28" s="530"/>
      <c r="F28" s="61"/>
      <c r="G28" s="61"/>
      <c r="H28" s="61"/>
      <c r="I28" s="61"/>
      <c r="J28" s="61"/>
      <c r="K28" s="61"/>
      <c r="Q28" s="62" t="s">
        <v>11</v>
      </c>
    </row>
    <row r="29" spans="1:19" ht="12.75" customHeight="1">
      <c r="A29" s="531" t="s">
        <v>207</v>
      </c>
      <c r="B29" s="503"/>
      <c r="C29" s="503"/>
      <c r="D29" s="503"/>
      <c r="E29" s="503"/>
      <c r="F29" s="503"/>
      <c r="G29" s="503"/>
      <c r="H29" s="503"/>
      <c r="I29" s="503"/>
      <c r="J29" s="503"/>
      <c r="K29" s="503"/>
      <c r="L29" s="503"/>
      <c r="M29" s="503"/>
      <c r="N29" s="503"/>
      <c r="O29" s="503"/>
      <c r="P29" s="503"/>
      <c r="Q29" s="504"/>
    </row>
    <row r="30" spans="1:19" ht="12.75" customHeight="1">
      <c r="A30" s="503"/>
      <c r="B30" s="503"/>
      <c r="C30" s="503"/>
      <c r="D30" s="503"/>
      <c r="E30" s="503"/>
      <c r="F30" s="503"/>
      <c r="G30" s="503"/>
      <c r="H30" s="503"/>
      <c r="I30" s="503"/>
      <c r="J30" s="503"/>
      <c r="K30" s="503"/>
      <c r="L30" s="503"/>
      <c r="M30" s="503"/>
      <c r="N30" s="503"/>
      <c r="O30" s="503"/>
      <c r="P30" s="503"/>
      <c r="Q30" s="504"/>
    </row>
    <row r="31" spans="1:19" ht="12.75" customHeight="1">
      <c r="A31" s="503"/>
      <c r="B31" s="503"/>
      <c r="C31" s="503"/>
      <c r="D31" s="503"/>
      <c r="E31" s="503"/>
      <c r="F31" s="503"/>
      <c r="G31" s="503"/>
      <c r="H31" s="503"/>
      <c r="I31" s="503"/>
      <c r="J31" s="503"/>
      <c r="K31" s="503"/>
      <c r="L31" s="503"/>
      <c r="M31" s="503"/>
      <c r="N31" s="503"/>
      <c r="O31" s="503"/>
      <c r="P31" s="503"/>
      <c r="Q31" s="504"/>
    </row>
    <row r="32" spans="1:19" ht="8.25" customHeight="1">
      <c r="A32" s="503"/>
      <c r="B32" s="503"/>
      <c r="C32" s="503"/>
      <c r="D32" s="503"/>
      <c r="E32" s="503"/>
      <c r="F32" s="503"/>
      <c r="G32" s="503"/>
      <c r="H32" s="503"/>
      <c r="I32" s="503"/>
      <c r="J32" s="503"/>
      <c r="K32" s="503"/>
      <c r="L32" s="503"/>
      <c r="M32" s="503"/>
      <c r="N32" s="503"/>
      <c r="O32" s="503"/>
      <c r="P32" s="503"/>
      <c r="Q32" s="504"/>
    </row>
    <row r="33" spans="1:17">
      <c r="A33" s="503"/>
      <c r="B33" s="503"/>
      <c r="C33" s="503"/>
      <c r="D33" s="503"/>
      <c r="E33" s="503"/>
      <c r="F33" s="503"/>
      <c r="G33" s="503"/>
      <c r="H33" s="503"/>
      <c r="I33" s="503"/>
      <c r="J33" s="503"/>
      <c r="K33" s="503"/>
      <c r="L33" s="503"/>
      <c r="M33" s="503"/>
      <c r="N33" s="503"/>
      <c r="O33" s="503"/>
      <c r="P33" s="503"/>
      <c r="Q33" s="504"/>
    </row>
    <row r="34" spans="1:17">
      <c r="A34" s="503"/>
      <c r="B34" s="503"/>
      <c r="C34" s="503"/>
      <c r="D34" s="503"/>
      <c r="E34" s="503"/>
      <c r="F34" s="503"/>
      <c r="G34" s="503"/>
      <c r="H34" s="503"/>
      <c r="I34" s="503"/>
      <c r="J34" s="503"/>
      <c r="K34" s="503"/>
      <c r="L34" s="503"/>
      <c r="M34" s="503"/>
      <c r="N34" s="503"/>
      <c r="O34" s="503"/>
      <c r="P34" s="503"/>
      <c r="Q34" s="504"/>
    </row>
    <row r="35" spans="1:17">
      <c r="A35" s="503"/>
      <c r="B35" s="503"/>
      <c r="C35" s="503"/>
      <c r="D35" s="503"/>
      <c r="E35" s="503"/>
      <c r="F35" s="503"/>
      <c r="G35" s="503"/>
      <c r="H35" s="503"/>
      <c r="I35" s="503"/>
      <c r="J35" s="503"/>
      <c r="K35" s="503"/>
      <c r="L35" s="503"/>
      <c r="M35" s="503"/>
      <c r="N35" s="503"/>
      <c r="O35" s="503"/>
      <c r="P35" s="503"/>
      <c r="Q35" s="504"/>
    </row>
    <row r="36" spans="1:17">
      <c r="A36" s="503"/>
      <c r="B36" s="503"/>
      <c r="C36" s="503"/>
      <c r="D36" s="503"/>
      <c r="E36" s="503"/>
      <c r="F36" s="503"/>
      <c r="G36" s="503"/>
      <c r="H36" s="503"/>
      <c r="I36" s="503"/>
      <c r="J36" s="503"/>
      <c r="K36" s="503"/>
      <c r="L36" s="503"/>
      <c r="M36" s="503"/>
      <c r="N36" s="503"/>
      <c r="O36" s="503"/>
      <c r="P36" s="503"/>
      <c r="Q36" s="504"/>
    </row>
    <row r="37" spans="1:17">
      <c r="A37" s="503"/>
      <c r="B37" s="503"/>
      <c r="C37" s="503"/>
      <c r="D37" s="503"/>
      <c r="E37" s="503"/>
      <c r="F37" s="503"/>
      <c r="G37" s="503"/>
      <c r="H37" s="503"/>
      <c r="I37" s="503"/>
      <c r="J37" s="503"/>
      <c r="K37" s="503"/>
      <c r="L37" s="503"/>
      <c r="M37" s="503"/>
      <c r="N37" s="503"/>
      <c r="O37" s="503"/>
      <c r="P37" s="503"/>
      <c r="Q37" s="504"/>
    </row>
    <row r="38" spans="1:17">
      <c r="A38" s="503"/>
      <c r="B38" s="503"/>
      <c r="C38" s="503"/>
      <c r="D38" s="503"/>
      <c r="E38" s="503"/>
      <c r="F38" s="503"/>
      <c r="G38" s="503"/>
      <c r="H38" s="503"/>
      <c r="I38" s="503"/>
      <c r="J38" s="503"/>
      <c r="K38" s="503"/>
      <c r="L38" s="503"/>
      <c r="M38" s="503"/>
      <c r="N38" s="503"/>
      <c r="O38" s="503"/>
      <c r="P38" s="503"/>
      <c r="Q38" s="504"/>
    </row>
    <row r="39" spans="1:17">
      <c r="A39" s="503"/>
      <c r="B39" s="503"/>
      <c r="C39" s="503"/>
      <c r="D39" s="503"/>
      <c r="E39" s="503"/>
      <c r="F39" s="503"/>
      <c r="G39" s="503"/>
      <c r="H39" s="503"/>
      <c r="I39" s="503"/>
      <c r="J39" s="503"/>
      <c r="K39" s="503"/>
      <c r="L39" s="503"/>
      <c r="M39" s="503"/>
      <c r="N39" s="503"/>
      <c r="O39" s="503"/>
      <c r="P39" s="503"/>
      <c r="Q39" s="504"/>
    </row>
    <row r="40" spans="1:17">
      <c r="A40" s="503"/>
      <c r="B40" s="503"/>
      <c r="C40" s="503"/>
      <c r="D40" s="503"/>
      <c r="E40" s="503"/>
      <c r="F40" s="503"/>
      <c r="G40" s="503"/>
      <c r="H40" s="503"/>
      <c r="I40" s="503"/>
      <c r="J40" s="503"/>
      <c r="K40" s="503"/>
      <c r="L40" s="503"/>
      <c r="M40" s="503"/>
      <c r="N40" s="503"/>
      <c r="O40" s="503"/>
      <c r="P40" s="503"/>
      <c r="Q40" s="504"/>
    </row>
    <row r="41" spans="1:17">
      <c r="A41" s="503"/>
      <c r="B41" s="503"/>
      <c r="C41" s="503"/>
      <c r="D41" s="503"/>
      <c r="E41" s="503"/>
      <c r="F41" s="503"/>
      <c r="G41" s="503"/>
      <c r="H41" s="503"/>
      <c r="I41" s="503"/>
      <c r="J41" s="503"/>
      <c r="K41" s="503"/>
      <c r="L41" s="503"/>
      <c r="M41" s="503"/>
      <c r="N41" s="503"/>
      <c r="O41" s="503"/>
      <c r="P41" s="503"/>
      <c r="Q41" s="504"/>
    </row>
    <row r="42" spans="1:17">
      <c r="A42" s="503"/>
      <c r="B42" s="503"/>
      <c r="C42" s="503"/>
      <c r="D42" s="503"/>
      <c r="E42" s="503"/>
      <c r="F42" s="503"/>
      <c r="G42" s="503"/>
      <c r="H42" s="503"/>
      <c r="I42" s="503"/>
      <c r="J42" s="503"/>
      <c r="K42" s="503"/>
      <c r="L42" s="503"/>
      <c r="M42" s="503"/>
      <c r="N42" s="503"/>
      <c r="O42" s="503"/>
      <c r="P42" s="503"/>
      <c r="Q42" s="504"/>
    </row>
    <row r="43" spans="1:17">
      <c r="A43" s="503"/>
      <c r="B43" s="503"/>
      <c r="C43" s="503"/>
      <c r="D43" s="503"/>
      <c r="E43" s="503"/>
      <c r="F43" s="503"/>
      <c r="G43" s="503"/>
      <c r="H43" s="503"/>
      <c r="I43" s="503"/>
      <c r="J43" s="503"/>
      <c r="K43" s="503"/>
      <c r="L43" s="503"/>
      <c r="M43" s="503"/>
      <c r="N43" s="503"/>
      <c r="O43" s="503"/>
      <c r="P43" s="503"/>
      <c r="Q43" s="504"/>
    </row>
    <row r="44" spans="1:17">
      <c r="A44" s="503"/>
      <c r="B44" s="503"/>
      <c r="C44" s="503"/>
      <c r="D44" s="503"/>
      <c r="E44" s="503"/>
      <c r="F44" s="503"/>
      <c r="G44" s="503"/>
      <c r="H44" s="503"/>
      <c r="I44" s="503"/>
      <c r="J44" s="503"/>
      <c r="K44" s="503"/>
      <c r="L44" s="503"/>
      <c r="M44" s="503"/>
      <c r="N44" s="503"/>
      <c r="O44" s="503"/>
      <c r="P44" s="503"/>
      <c r="Q44" s="504"/>
    </row>
  </sheetData>
  <mergeCells count="4">
    <mergeCell ref="A7:A9"/>
    <mergeCell ref="A28:E28"/>
    <mergeCell ref="B7:Q7"/>
    <mergeCell ref="A29:Q44"/>
  </mergeCells>
  <pageMargins left="0.74803149606299213" right="0.74803149606299213" top="0.98425196850393704" bottom="0.98425196850393704" header="0.51181102362204722" footer="0.51181102362204722"/>
  <pageSetup paperSize="9" scale="74"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P66"/>
  <sheetViews>
    <sheetView zoomScale="90" zoomScaleNormal="90" workbookViewId="0">
      <selection activeCell="A22" sqref="A22"/>
    </sheetView>
  </sheetViews>
  <sheetFormatPr defaultRowHeight="12.75"/>
  <cols>
    <col min="1" max="1" width="40.42578125" style="1" customWidth="1"/>
    <col min="2" max="9" width="11.7109375" style="1" customWidth="1"/>
    <col min="10" max="10" width="4.7109375" style="1" customWidth="1"/>
    <col min="11" max="16" width="8.85546875" style="1" customWidth="1"/>
    <col min="17" max="19" width="9.140625" style="1"/>
    <col min="20" max="20" width="4" style="1" customWidth="1"/>
    <col min="21" max="16384" width="9.140625" style="1"/>
  </cols>
  <sheetData>
    <row r="1" spans="1:16" ht="15">
      <c r="A1" s="99" t="s">
        <v>209</v>
      </c>
      <c r="B1" s="63"/>
      <c r="C1" s="64"/>
      <c r="D1" s="65"/>
      <c r="E1" s="65"/>
      <c r="F1" s="65"/>
      <c r="G1" s="65"/>
      <c r="H1" s="24"/>
      <c r="I1" s="24"/>
      <c r="J1" s="24"/>
      <c r="K1" s="24"/>
      <c r="L1" s="24"/>
      <c r="M1" s="24"/>
      <c r="N1" s="24"/>
      <c r="O1" s="24"/>
      <c r="P1" s="24"/>
    </row>
    <row r="2" spans="1:16" ht="10.5" customHeight="1">
      <c r="A2" s="187"/>
      <c r="B2" s="63"/>
      <c r="C2" s="64"/>
      <c r="D2" s="65"/>
      <c r="E2" s="65"/>
      <c r="F2" s="65"/>
      <c r="G2" s="65"/>
      <c r="H2" s="24"/>
      <c r="I2" s="24"/>
      <c r="J2" s="24"/>
      <c r="K2" s="24"/>
      <c r="L2" s="24"/>
      <c r="M2" s="24"/>
      <c r="N2" s="24"/>
      <c r="O2" s="24"/>
      <c r="P2" s="24"/>
    </row>
    <row r="3" spans="1:16">
      <c r="A3" s="190" t="s">
        <v>212</v>
      </c>
      <c r="B3" s="63"/>
      <c r="C3" s="64"/>
      <c r="D3" s="65"/>
      <c r="E3" s="65"/>
      <c r="F3" s="65"/>
      <c r="G3" s="65"/>
      <c r="H3" s="24"/>
      <c r="I3" s="24"/>
      <c r="J3" s="24"/>
      <c r="K3" s="24"/>
      <c r="L3" s="24"/>
      <c r="M3" s="24"/>
      <c r="N3" s="24"/>
      <c r="O3" s="24"/>
      <c r="P3" s="24"/>
    </row>
    <row r="4" spans="1:16" ht="6.75" customHeight="1">
      <c r="A4" s="65"/>
      <c r="B4" s="63"/>
      <c r="C4" s="64"/>
      <c r="D4" s="65"/>
      <c r="E4" s="65"/>
      <c r="F4" s="65"/>
      <c r="G4" s="65"/>
      <c r="H4" s="24"/>
      <c r="I4" s="24"/>
      <c r="J4" s="24"/>
      <c r="K4" s="24"/>
      <c r="L4" s="24"/>
      <c r="M4" s="24"/>
      <c r="N4" s="24"/>
      <c r="O4" s="24"/>
      <c r="P4" s="24"/>
    </row>
    <row r="5" spans="1:16">
      <c r="A5" s="102" t="s">
        <v>150</v>
      </c>
      <c r="B5" s="24"/>
      <c r="C5" s="24"/>
      <c r="D5" s="24"/>
      <c r="E5" s="24"/>
      <c r="F5" s="24"/>
      <c r="G5" s="24"/>
      <c r="H5" s="24"/>
      <c r="I5" s="24"/>
      <c r="J5" s="24"/>
      <c r="K5" s="24"/>
      <c r="L5" s="24"/>
      <c r="M5" s="24"/>
      <c r="N5" s="24"/>
      <c r="O5" s="24"/>
      <c r="P5" s="24"/>
    </row>
    <row r="6" spans="1:16">
      <c r="A6" s="532" t="s">
        <v>6</v>
      </c>
      <c r="B6" s="535" t="s">
        <v>208</v>
      </c>
      <c r="C6" s="535"/>
      <c r="D6" s="535"/>
      <c r="E6" s="535"/>
      <c r="F6" s="536"/>
      <c r="G6" s="536"/>
      <c r="H6" s="499"/>
      <c r="I6" s="501"/>
      <c r="J6" s="24"/>
      <c r="K6" s="24"/>
      <c r="L6" s="24"/>
      <c r="M6" s="24"/>
      <c r="N6" s="24"/>
      <c r="O6" s="24"/>
      <c r="P6" s="24"/>
    </row>
    <row r="7" spans="1:16">
      <c r="A7" s="533"/>
      <c r="B7" s="440" t="s">
        <v>187</v>
      </c>
      <c r="C7" s="440" t="s">
        <v>188</v>
      </c>
      <c r="D7" s="440" t="s">
        <v>189</v>
      </c>
      <c r="E7" s="440" t="s">
        <v>190</v>
      </c>
      <c r="F7" s="440" t="s">
        <v>191</v>
      </c>
      <c r="G7" s="440" t="s">
        <v>35</v>
      </c>
      <c r="H7" s="440" t="s">
        <v>81</v>
      </c>
      <c r="I7" s="442" t="s">
        <v>152</v>
      </c>
      <c r="J7" s="24"/>
      <c r="K7" s="24"/>
      <c r="L7" s="24"/>
      <c r="M7" s="24"/>
      <c r="N7" s="24"/>
      <c r="O7" s="24"/>
      <c r="P7" s="24"/>
    </row>
    <row r="8" spans="1:16">
      <c r="A8" s="534"/>
      <c r="B8" s="136"/>
      <c r="C8" s="136"/>
      <c r="D8" s="441"/>
      <c r="E8" s="441"/>
      <c r="F8" s="441"/>
      <c r="G8" s="441"/>
      <c r="H8" s="441"/>
      <c r="I8" s="441"/>
      <c r="J8" s="24"/>
      <c r="K8" s="24"/>
      <c r="L8" s="24"/>
      <c r="M8" s="24"/>
      <c r="N8" s="24"/>
      <c r="O8" s="24"/>
      <c r="P8" s="24"/>
    </row>
    <row r="9" spans="1:16">
      <c r="A9" s="173" t="s">
        <v>2</v>
      </c>
      <c r="B9" s="454"/>
      <c r="C9" s="454"/>
      <c r="D9" s="454"/>
      <c r="E9" s="454"/>
      <c r="F9" s="455"/>
      <c r="G9" s="455"/>
      <c r="H9" s="454"/>
      <c r="I9" s="454"/>
      <c r="J9" s="24"/>
      <c r="K9" s="24"/>
      <c r="L9" s="24"/>
      <c r="M9" s="24"/>
      <c r="N9" s="24"/>
      <c r="O9" s="24"/>
      <c r="P9" s="24"/>
    </row>
    <row r="10" spans="1:16">
      <c r="A10" s="174">
        <v>2008</v>
      </c>
      <c r="B10" s="185">
        <v>20</v>
      </c>
      <c r="C10" s="185">
        <v>20</v>
      </c>
      <c r="D10" s="185">
        <v>15</v>
      </c>
      <c r="E10" s="185">
        <v>15</v>
      </c>
      <c r="F10" s="185">
        <v>15</v>
      </c>
      <c r="G10" s="185">
        <v>15</v>
      </c>
      <c r="H10" s="185">
        <v>10</v>
      </c>
      <c r="I10" s="185" t="s">
        <v>103</v>
      </c>
      <c r="J10" s="24"/>
      <c r="K10" s="24"/>
      <c r="L10" s="24"/>
      <c r="M10" s="24"/>
      <c r="N10" s="24"/>
      <c r="O10" s="24"/>
      <c r="P10" s="24"/>
    </row>
    <row r="11" spans="1:16">
      <c r="A11" s="174">
        <v>2009</v>
      </c>
      <c r="B11" s="185" t="s">
        <v>83</v>
      </c>
      <c r="C11" s="185">
        <v>60</v>
      </c>
      <c r="D11" s="185">
        <v>55</v>
      </c>
      <c r="E11" s="185">
        <v>55</v>
      </c>
      <c r="F11" s="185">
        <v>55</v>
      </c>
      <c r="G11" s="185">
        <v>55</v>
      </c>
      <c r="H11" s="185">
        <v>50</v>
      </c>
      <c r="I11" s="185" t="s">
        <v>103</v>
      </c>
      <c r="J11" s="24"/>
      <c r="K11" s="24"/>
      <c r="L11" s="24"/>
      <c r="M11" s="24"/>
      <c r="N11" s="24"/>
      <c r="O11" s="24"/>
      <c r="P11" s="24"/>
    </row>
    <row r="12" spans="1:16">
      <c r="A12" s="174">
        <v>2010</v>
      </c>
      <c r="B12" s="185" t="s">
        <v>83</v>
      </c>
      <c r="C12" s="185" t="s">
        <v>83</v>
      </c>
      <c r="D12" s="185">
        <v>130</v>
      </c>
      <c r="E12" s="185">
        <v>130</v>
      </c>
      <c r="F12" s="185">
        <v>125</v>
      </c>
      <c r="G12" s="185">
        <v>120</v>
      </c>
      <c r="H12" s="185">
        <v>120</v>
      </c>
      <c r="I12" s="185" t="s">
        <v>103</v>
      </c>
      <c r="J12" s="24"/>
      <c r="K12" s="24"/>
      <c r="L12" s="24"/>
      <c r="M12" s="24"/>
      <c r="N12" s="24"/>
      <c r="O12" s="24"/>
      <c r="P12" s="24"/>
    </row>
    <row r="13" spans="1:16">
      <c r="A13" s="174">
        <v>2011</v>
      </c>
      <c r="B13" s="185" t="s">
        <v>83</v>
      </c>
      <c r="C13" s="185" t="s">
        <v>83</v>
      </c>
      <c r="D13" s="185" t="s">
        <v>83</v>
      </c>
      <c r="E13" s="185">
        <v>165</v>
      </c>
      <c r="F13" s="185">
        <v>160</v>
      </c>
      <c r="G13" s="185">
        <v>160</v>
      </c>
      <c r="H13" s="185">
        <v>155</v>
      </c>
      <c r="I13" s="185" t="s">
        <v>103</v>
      </c>
    </row>
    <row r="14" spans="1:16">
      <c r="A14" s="174">
        <v>2012</v>
      </c>
      <c r="B14" s="185" t="s">
        <v>83</v>
      </c>
      <c r="C14" s="185" t="s">
        <v>83</v>
      </c>
      <c r="D14" s="185" t="s">
        <v>83</v>
      </c>
      <c r="E14" s="185" t="s">
        <v>83</v>
      </c>
      <c r="F14" s="185">
        <v>165</v>
      </c>
      <c r="G14" s="185">
        <v>165</v>
      </c>
      <c r="H14" s="185">
        <v>160</v>
      </c>
      <c r="I14" s="185" t="s">
        <v>103</v>
      </c>
    </row>
    <row r="15" spans="1:16">
      <c r="A15" s="174">
        <v>2013</v>
      </c>
      <c r="B15" s="185" t="s">
        <v>83</v>
      </c>
      <c r="C15" s="185" t="s">
        <v>83</v>
      </c>
      <c r="D15" s="185" t="s">
        <v>83</v>
      </c>
      <c r="E15" s="185" t="s">
        <v>83</v>
      </c>
      <c r="F15" s="185" t="s">
        <v>83</v>
      </c>
      <c r="G15" s="185">
        <v>165</v>
      </c>
      <c r="H15" s="185">
        <v>160</v>
      </c>
      <c r="I15" s="185" t="s">
        <v>103</v>
      </c>
    </row>
    <row r="16" spans="1:16">
      <c r="A16" s="174">
        <v>2014</v>
      </c>
      <c r="B16" s="185" t="s">
        <v>83</v>
      </c>
      <c r="C16" s="185" t="s">
        <v>83</v>
      </c>
      <c r="D16" s="185" t="s">
        <v>83</v>
      </c>
      <c r="E16" s="185" t="s">
        <v>83</v>
      </c>
      <c r="F16" s="185" t="s">
        <v>83</v>
      </c>
      <c r="G16" s="185" t="s">
        <v>83</v>
      </c>
      <c r="H16" s="185">
        <v>175</v>
      </c>
      <c r="I16" s="185" t="s">
        <v>103</v>
      </c>
    </row>
    <row r="17" spans="1:9">
      <c r="A17" s="174">
        <v>2015</v>
      </c>
      <c r="B17" s="185" t="s">
        <v>83</v>
      </c>
      <c r="C17" s="185" t="s">
        <v>83</v>
      </c>
      <c r="D17" s="185" t="s">
        <v>83</v>
      </c>
      <c r="E17" s="185" t="s">
        <v>83</v>
      </c>
      <c r="F17" s="185" t="s">
        <v>83</v>
      </c>
      <c r="G17" s="185" t="s">
        <v>83</v>
      </c>
      <c r="H17" s="185" t="s">
        <v>83</v>
      </c>
      <c r="I17" s="185">
        <v>150</v>
      </c>
    </row>
    <row r="18" spans="1:9">
      <c r="A18" s="107" t="s">
        <v>201</v>
      </c>
      <c r="B18" s="186">
        <v>20</v>
      </c>
      <c r="C18" s="186">
        <v>75</v>
      </c>
      <c r="D18" s="186">
        <v>200</v>
      </c>
      <c r="E18" s="186">
        <v>365</v>
      </c>
      <c r="F18" s="186">
        <v>520</v>
      </c>
      <c r="G18" s="186">
        <v>680</v>
      </c>
      <c r="H18" s="186">
        <v>840</v>
      </c>
      <c r="I18" s="186" t="s">
        <v>103</v>
      </c>
    </row>
    <row r="19" spans="1:9">
      <c r="A19" s="175" t="s">
        <v>12</v>
      </c>
      <c r="B19" s="24"/>
      <c r="C19" s="24"/>
      <c r="D19" s="24"/>
      <c r="E19" s="24"/>
      <c r="F19" s="24"/>
      <c r="G19" s="24"/>
      <c r="H19" s="176" t="s">
        <v>11</v>
      </c>
    </row>
    <row r="20" spans="1:9">
      <c r="A20" s="24"/>
      <c r="B20" s="24"/>
      <c r="C20" s="24"/>
      <c r="D20" s="24"/>
      <c r="E20" s="24"/>
      <c r="F20" s="24"/>
      <c r="G20" s="24"/>
      <c r="H20" s="24"/>
    </row>
    <row r="21" spans="1:9">
      <c r="A21" s="177"/>
      <c r="B21" s="24"/>
      <c r="C21" s="24"/>
      <c r="D21" s="24"/>
      <c r="E21" s="24"/>
      <c r="F21" s="24"/>
      <c r="G21" s="24"/>
      <c r="H21" s="24"/>
    </row>
    <row r="22" spans="1:9">
      <c r="A22" s="190" t="s">
        <v>213</v>
      </c>
      <c r="B22" s="24"/>
      <c r="C22" s="24"/>
      <c r="D22" s="24"/>
      <c r="E22" s="24"/>
      <c r="F22" s="24"/>
      <c r="G22" s="24"/>
      <c r="H22" s="24"/>
    </row>
    <row r="23" spans="1:9">
      <c r="A23" s="24"/>
      <c r="B23" s="24"/>
      <c r="C23" s="24"/>
      <c r="D23" s="24"/>
      <c r="E23" s="24"/>
      <c r="F23" s="24"/>
      <c r="G23" s="24"/>
      <c r="H23" s="24"/>
    </row>
    <row r="24" spans="1:9">
      <c r="A24" s="102" t="s">
        <v>150</v>
      </c>
      <c r="B24" s="24"/>
      <c r="C24" s="24"/>
      <c r="D24" s="24"/>
      <c r="E24" s="24"/>
      <c r="F24" s="24"/>
      <c r="G24" s="24"/>
      <c r="H24" s="24"/>
    </row>
    <row r="25" spans="1:9">
      <c r="A25" s="537" t="s">
        <v>6</v>
      </c>
      <c r="B25" s="535" t="s">
        <v>210</v>
      </c>
      <c r="C25" s="535"/>
      <c r="D25" s="535"/>
      <c r="E25" s="535"/>
      <c r="F25" s="536"/>
      <c r="G25" s="536"/>
      <c r="H25" s="499"/>
      <c r="I25" s="501"/>
    </row>
    <row r="26" spans="1:9">
      <c r="A26" s="538"/>
      <c r="B26" s="440" t="s">
        <v>187</v>
      </c>
      <c r="C26" s="440" t="s">
        <v>188</v>
      </c>
      <c r="D26" s="440" t="s">
        <v>189</v>
      </c>
      <c r="E26" s="440" t="s">
        <v>190</v>
      </c>
      <c r="F26" s="440" t="s">
        <v>191</v>
      </c>
      <c r="G26" s="440" t="s">
        <v>35</v>
      </c>
      <c r="H26" s="440" t="s">
        <v>81</v>
      </c>
      <c r="I26" s="442" t="s">
        <v>152</v>
      </c>
    </row>
    <row r="27" spans="1:9">
      <c r="A27" s="539"/>
      <c r="B27" s="136"/>
      <c r="C27" s="136"/>
      <c r="D27" s="441"/>
      <c r="E27" s="441"/>
      <c r="F27" s="441"/>
      <c r="G27" s="441"/>
      <c r="H27" s="441"/>
      <c r="I27" s="441"/>
    </row>
    <row r="28" spans="1:9">
      <c r="A28" s="173" t="s">
        <v>2</v>
      </c>
      <c r="B28" s="454"/>
      <c r="C28" s="454"/>
      <c r="D28" s="454"/>
      <c r="E28" s="454"/>
      <c r="F28" s="455"/>
      <c r="G28" s="455"/>
      <c r="H28" s="454"/>
      <c r="I28" s="454"/>
    </row>
    <row r="29" spans="1:9">
      <c r="A29" s="174">
        <v>2008</v>
      </c>
      <c r="B29" s="185">
        <v>39.594000000000001</v>
      </c>
      <c r="C29" s="185">
        <v>32.545999999999999</v>
      </c>
      <c r="D29" s="185">
        <v>30.559000000000001</v>
      </c>
      <c r="E29" s="185">
        <v>26.582000000000001</v>
      </c>
      <c r="F29" s="185">
        <v>25.190999999999999</v>
      </c>
      <c r="G29" s="185">
        <v>24.155999999999999</v>
      </c>
      <c r="H29" s="185">
        <v>22.978000000000002</v>
      </c>
      <c r="I29" s="185" t="s">
        <v>103</v>
      </c>
    </row>
    <row r="30" spans="1:9">
      <c r="A30" s="174">
        <v>2009</v>
      </c>
      <c r="B30" s="185" t="s">
        <v>83</v>
      </c>
      <c r="C30" s="185">
        <v>143.14599999999999</v>
      </c>
      <c r="D30" s="185">
        <v>160.51499999999999</v>
      </c>
      <c r="E30" s="185">
        <v>177.822</v>
      </c>
      <c r="F30" s="185">
        <v>184.20500000000001</v>
      </c>
      <c r="G30" s="185">
        <v>194.066</v>
      </c>
      <c r="H30" s="185">
        <v>195.255</v>
      </c>
      <c r="I30" s="185" t="s">
        <v>103</v>
      </c>
    </row>
    <row r="31" spans="1:9">
      <c r="A31" s="174">
        <v>2010</v>
      </c>
      <c r="B31" s="185" t="s">
        <v>83</v>
      </c>
      <c r="C31" s="185" t="s">
        <v>83</v>
      </c>
      <c r="D31" s="185">
        <v>639.48400000000004</v>
      </c>
      <c r="E31" s="185">
        <v>659.30799999999999</v>
      </c>
      <c r="F31" s="185">
        <v>668.08399999999995</v>
      </c>
      <c r="G31" s="185">
        <v>682.54700000000003</v>
      </c>
      <c r="H31" s="185">
        <v>687.899</v>
      </c>
      <c r="I31" s="185" t="s">
        <v>103</v>
      </c>
    </row>
    <row r="32" spans="1:9">
      <c r="A32" s="174">
        <v>2011</v>
      </c>
      <c r="B32" s="185" t="s">
        <v>83</v>
      </c>
      <c r="C32" s="185" t="s">
        <v>83</v>
      </c>
      <c r="D32" s="185" t="s">
        <v>83</v>
      </c>
      <c r="E32" s="185">
        <v>949.34299999999996</v>
      </c>
      <c r="F32" s="185">
        <v>995.99800000000005</v>
      </c>
      <c r="G32" s="185">
        <v>1009.326</v>
      </c>
      <c r="H32" s="185">
        <v>1018.721</v>
      </c>
      <c r="I32" s="185" t="s">
        <v>103</v>
      </c>
    </row>
    <row r="33" spans="1:9">
      <c r="A33" s="174">
        <v>2012</v>
      </c>
      <c r="B33" s="185" t="s">
        <v>83</v>
      </c>
      <c r="C33" s="185" t="s">
        <v>83</v>
      </c>
      <c r="D33" s="185" t="s">
        <v>83</v>
      </c>
      <c r="E33" s="185" t="s">
        <v>83</v>
      </c>
      <c r="F33" s="185">
        <v>970.27099999999996</v>
      </c>
      <c r="G33" s="185">
        <v>1001.5549999999999</v>
      </c>
      <c r="H33" s="185">
        <v>1020.192</v>
      </c>
      <c r="I33" s="185" t="s">
        <v>103</v>
      </c>
    </row>
    <row r="34" spans="1:9">
      <c r="A34" s="174">
        <v>2013</v>
      </c>
      <c r="B34" s="185" t="s">
        <v>83</v>
      </c>
      <c r="C34" s="185" t="s">
        <v>83</v>
      </c>
      <c r="D34" s="185" t="s">
        <v>83</v>
      </c>
      <c r="E34" s="185" t="s">
        <v>83</v>
      </c>
      <c r="F34" s="185" t="s">
        <v>83</v>
      </c>
      <c r="G34" s="185">
        <v>1082.9469999999999</v>
      </c>
      <c r="H34" s="185">
        <v>1113.24</v>
      </c>
      <c r="I34" s="185" t="s">
        <v>103</v>
      </c>
    </row>
    <row r="35" spans="1:9">
      <c r="A35" s="174">
        <v>2014</v>
      </c>
      <c r="B35" s="185" t="s">
        <v>83</v>
      </c>
      <c r="C35" s="185" t="s">
        <v>83</v>
      </c>
      <c r="D35" s="185" t="s">
        <v>83</v>
      </c>
      <c r="E35" s="185" t="s">
        <v>83</v>
      </c>
      <c r="F35" s="185" t="s">
        <v>83</v>
      </c>
      <c r="G35" s="185" t="s">
        <v>83</v>
      </c>
      <c r="H35" s="185">
        <v>1232.365</v>
      </c>
      <c r="I35" s="185" t="s">
        <v>103</v>
      </c>
    </row>
    <row r="36" spans="1:9">
      <c r="A36" s="174">
        <v>2015</v>
      </c>
      <c r="B36" s="185" t="s">
        <v>83</v>
      </c>
      <c r="C36" s="185" t="s">
        <v>83</v>
      </c>
      <c r="D36" s="185" t="s">
        <v>83</v>
      </c>
      <c r="E36" s="185" t="s">
        <v>83</v>
      </c>
      <c r="F36" s="185" t="s">
        <v>83</v>
      </c>
      <c r="G36" s="185" t="s">
        <v>83</v>
      </c>
      <c r="H36" s="185" t="s">
        <v>83</v>
      </c>
      <c r="I36" s="185">
        <v>1298.0630000000001</v>
      </c>
    </row>
    <row r="37" spans="1:9">
      <c r="A37" s="107" t="s">
        <v>201</v>
      </c>
      <c r="B37" s="186">
        <v>39.594000000000001</v>
      </c>
      <c r="C37" s="186">
        <v>175.69199999999998</v>
      </c>
      <c r="D37" s="186">
        <v>830.55799999999999</v>
      </c>
      <c r="E37" s="186">
        <v>1813.0549999999998</v>
      </c>
      <c r="F37" s="186">
        <v>2843.7489999999998</v>
      </c>
      <c r="G37" s="186">
        <v>3994.5969999999998</v>
      </c>
      <c r="H37" s="186">
        <v>5290.65</v>
      </c>
      <c r="I37" s="186" t="s">
        <v>103</v>
      </c>
    </row>
    <row r="38" spans="1:9">
      <c r="A38" s="175" t="s">
        <v>12</v>
      </c>
      <c r="B38" s="24"/>
      <c r="C38" s="24"/>
      <c r="D38" s="24"/>
      <c r="E38" s="24"/>
      <c r="F38" s="24"/>
      <c r="G38" s="24"/>
      <c r="H38" s="176" t="s">
        <v>11</v>
      </c>
    </row>
    <row r="41" spans="1:9">
      <c r="A41" s="190" t="s">
        <v>211</v>
      </c>
    </row>
    <row r="43" spans="1:9">
      <c r="A43" s="102" t="s">
        <v>150</v>
      </c>
      <c r="B43" s="24"/>
      <c r="C43" s="24"/>
      <c r="D43" s="24"/>
      <c r="E43" s="24"/>
      <c r="F43" s="24"/>
      <c r="G43" s="24"/>
      <c r="H43" s="24"/>
    </row>
    <row r="44" spans="1:9">
      <c r="A44" s="540" t="s">
        <v>6</v>
      </c>
      <c r="B44" s="535" t="s">
        <v>206</v>
      </c>
      <c r="C44" s="535"/>
      <c r="D44" s="535"/>
      <c r="E44" s="535"/>
      <c r="F44" s="536"/>
      <c r="G44" s="536"/>
      <c r="H44" s="499"/>
      <c r="I44" s="501"/>
    </row>
    <row r="45" spans="1:9">
      <c r="A45" s="541"/>
      <c r="B45" s="440" t="s">
        <v>187</v>
      </c>
      <c r="C45" s="440" t="s">
        <v>188</v>
      </c>
      <c r="D45" s="440" t="s">
        <v>189</v>
      </c>
      <c r="E45" s="440" t="s">
        <v>190</v>
      </c>
      <c r="F45" s="440" t="s">
        <v>191</v>
      </c>
      <c r="G45" s="440" t="s">
        <v>35</v>
      </c>
      <c r="H45" s="440" t="s">
        <v>81</v>
      </c>
      <c r="I45" s="442" t="s">
        <v>152</v>
      </c>
    </row>
    <row r="46" spans="1:9">
      <c r="A46" s="542"/>
      <c r="B46" s="136"/>
      <c r="C46" s="136"/>
      <c r="D46" s="441"/>
      <c r="E46" s="441"/>
      <c r="F46" s="441"/>
      <c r="G46" s="441"/>
      <c r="H46" s="441"/>
      <c r="I46" s="441"/>
    </row>
    <row r="47" spans="1:9">
      <c r="A47" s="173" t="s">
        <v>2</v>
      </c>
      <c r="B47" s="454"/>
      <c r="C47" s="454"/>
      <c r="D47" s="454"/>
      <c r="E47" s="454"/>
      <c r="F47" s="455"/>
      <c r="G47" s="455"/>
      <c r="H47" s="454"/>
      <c r="I47" s="454"/>
    </row>
    <row r="48" spans="1:9">
      <c r="A48" s="174">
        <v>2008</v>
      </c>
      <c r="B48" s="185">
        <v>1890</v>
      </c>
      <c r="C48" s="185">
        <v>1810</v>
      </c>
      <c r="D48" s="185">
        <v>1800</v>
      </c>
      <c r="E48" s="185">
        <v>1560</v>
      </c>
      <c r="F48" s="185">
        <v>1680</v>
      </c>
      <c r="G48" s="185">
        <v>1730</v>
      </c>
      <c r="H48" s="185">
        <v>1920</v>
      </c>
      <c r="I48" s="185"/>
    </row>
    <row r="49" spans="1:9">
      <c r="A49" s="174">
        <v>2009</v>
      </c>
      <c r="B49" s="185" t="s">
        <v>83</v>
      </c>
      <c r="C49" s="185">
        <v>2430</v>
      </c>
      <c r="D49" s="185">
        <v>2870</v>
      </c>
      <c r="E49" s="185">
        <v>3230</v>
      </c>
      <c r="F49" s="185">
        <v>3410</v>
      </c>
      <c r="G49" s="185">
        <v>3660</v>
      </c>
      <c r="H49" s="185">
        <v>3760</v>
      </c>
      <c r="I49" s="185" t="s">
        <v>103</v>
      </c>
    </row>
    <row r="50" spans="1:9">
      <c r="A50" s="174">
        <v>2010</v>
      </c>
      <c r="B50" s="185" t="s">
        <v>83</v>
      </c>
      <c r="C50" s="185" t="s">
        <v>83</v>
      </c>
      <c r="D50" s="185">
        <v>4960</v>
      </c>
      <c r="E50" s="185">
        <v>5110</v>
      </c>
      <c r="F50" s="185">
        <v>5350</v>
      </c>
      <c r="G50" s="185">
        <v>5600</v>
      </c>
      <c r="H50" s="185">
        <v>5690</v>
      </c>
      <c r="I50" s="185" t="s">
        <v>103</v>
      </c>
    </row>
    <row r="51" spans="1:9">
      <c r="A51" s="174">
        <v>2011</v>
      </c>
      <c r="B51" s="185" t="s">
        <v>83</v>
      </c>
      <c r="C51" s="185" t="s">
        <v>83</v>
      </c>
      <c r="D51" s="185" t="s">
        <v>83</v>
      </c>
      <c r="E51" s="185">
        <v>5820</v>
      </c>
      <c r="F51" s="185">
        <v>6190</v>
      </c>
      <c r="G51" s="185">
        <v>6270</v>
      </c>
      <c r="H51" s="185">
        <v>6490</v>
      </c>
      <c r="I51" s="185" t="s">
        <v>103</v>
      </c>
    </row>
    <row r="52" spans="1:9">
      <c r="A52" s="174">
        <v>2012</v>
      </c>
      <c r="B52" s="185" t="s">
        <v>83</v>
      </c>
      <c r="C52" s="185" t="s">
        <v>83</v>
      </c>
      <c r="D52" s="185" t="s">
        <v>83</v>
      </c>
      <c r="E52" s="185" t="s">
        <v>83</v>
      </c>
      <c r="F52" s="185">
        <v>5850</v>
      </c>
      <c r="G52" s="185">
        <v>6030</v>
      </c>
      <c r="H52" s="185">
        <v>6340</v>
      </c>
      <c r="I52" s="185" t="s">
        <v>103</v>
      </c>
    </row>
    <row r="53" spans="1:9">
      <c r="A53" s="174">
        <v>2013</v>
      </c>
      <c r="B53" s="185" t="s">
        <v>83</v>
      </c>
      <c r="C53" s="185" t="s">
        <v>83</v>
      </c>
      <c r="D53" s="185" t="s">
        <v>83</v>
      </c>
      <c r="E53" s="185" t="s">
        <v>83</v>
      </c>
      <c r="F53" s="185" t="s">
        <v>83</v>
      </c>
      <c r="G53" s="185">
        <v>6640</v>
      </c>
      <c r="H53" s="185">
        <v>6870</v>
      </c>
      <c r="I53" s="185" t="s">
        <v>103</v>
      </c>
    </row>
    <row r="54" spans="1:9">
      <c r="A54" s="174">
        <v>2014</v>
      </c>
      <c r="B54" s="185" t="s">
        <v>83</v>
      </c>
      <c r="C54" s="185" t="s">
        <v>83</v>
      </c>
      <c r="D54" s="185" t="s">
        <v>83</v>
      </c>
      <c r="E54" s="185" t="s">
        <v>83</v>
      </c>
      <c r="F54" s="185" t="s">
        <v>83</v>
      </c>
      <c r="G54" s="185" t="s">
        <v>83</v>
      </c>
      <c r="H54" s="185">
        <v>6960</v>
      </c>
      <c r="I54" s="185" t="s">
        <v>103</v>
      </c>
    </row>
    <row r="55" spans="1:9">
      <c r="A55" s="174">
        <v>2015</v>
      </c>
      <c r="B55" s="185" t="s">
        <v>83</v>
      </c>
      <c r="C55" s="185" t="s">
        <v>83</v>
      </c>
      <c r="D55" s="185" t="s">
        <v>83</v>
      </c>
      <c r="E55" s="185" t="s">
        <v>83</v>
      </c>
      <c r="F55" s="185" t="s">
        <v>83</v>
      </c>
      <c r="G55" s="185" t="s">
        <v>83</v>
      </c>
      <c r="H55" s="185" t="s">
        <v>83</v>
      </c>
      <c r="I55" s="185">
        <v>8600</v>
      </c>
    </row>
    <row r="56" spans="1:9">
      <c r="A56" s="107" t="s">
        <v>201</v>
      </c>
      <c r="B56" s="186">
        <v>1890</v>
      </c>
      <c r="C56" s="186">
        <v>2280</v>
      </c>
      <c r="D56" s="186">
        <v>4110</v>
      </c>
      <c r="E56" s="186">
        <v>4980</v>
      </c>
      <c r="F56" s="186">
        <v>5460</v>
      </c>
      <c r="G56" s="186">
        <v>5880</v>
      </c>
      <c r="H56" s="186">
        <v>6280</v>
      </c>
      <c r="I56" s="186" t="s">
        <v>103</v>
      </c>
    </row>
    <row r="57" spans="1:9">
      <c r="A57" s="175" t="s">
        <v>12</v>
      </c>
      <c r="B57" s="24"/>
      <c r="C57" s="24"/>
      <c r="D57" s="24"/>
      <c r="E57" s="24"/>
      <c r="F57" s="24"/>
      <c r="G57" s="24"/>
      <c r="I57" s="176" t="s">
        <v>11</v>
      </c>
    </row>
    <row r="58" spans="1:9" ht="5.25" customHeight="1"/>
    <row r="59" spans="1:9" ht="3" customHeight="1">
      <c r="A59" s="531" t="s">
        <v>26</v>
      </c>
      <c r="B59" s="531"/>
      <c r="C59" s="531"/>
      <c r="D59" s="531"/>
      <c r="E59" s="531"/>
      <c r="F59" s="531"/>
      <c r="G59" s="531"/>
      <c r="H59" s="531"/>
      <c r="I59" s="531"/>
    </row>
    <row r="60" spans="1:9" ht="3" customHeight="1">
      <c r="A60" s="531"/>
      <c r="B60" s="531"/>
      <c r="C60" s="531"/>
      <c r="D60" s="531"/>
      <c r="E60" s="531"/>
      <c r="F60" s="531"/>
      <c r="G60" s="531"/>
      <c r="H60" s="531"/>
      <c r="I60" s="531"/>
    </row>
    <row r="61" spans="1:9">
      <c r="A61" s="531"/>
      <c r="B61" s="531"/>
      <c r="C61" s="531"/>
      <c r="D61" s="531"/>
      <c r="E61" s="531"/>
      <c r="F61" s="531"/>
      <c r="G61" s="531"/>
      <c r="H61" s="531"/>
      <c r="I61" s="531"/>
    </row>
    <row r="62" spans="1:9">
      <c r="A62" s="531"/>
      <c r="B62" s="531"/>
      <c r="C62" s="531"/>
      <c r="D62" s="531"/>
      <c r="E62" s="531"/>
      <c r="F62" s="531"/>
      <c r="G62" s="531"/>
      <c r="H62" s="531"/>
      <c r="I62" s="531"/>
    </row>
    <row r="63" spans="1:9">
      <c r="A63" s="531"/>
      <c r="B63" s="531"/>
      <c r="C63" s="531"/>
      <c r="D63" s="531"/>
      <c r="E63" s="531"/>
      <c r="F63" s="531"/>
      <c r="G63" s="531"/>
      <c r="H63" s="531"/>
      <c r="I63" s="531"/>
    </row>
    <row r="64" spans="1:9">
      <c r="A64" s="531"/>
      <c r="B64" s="531"/>
      <c r="C64" s="531"/>
      <c r="D64" s="531"/>
      <c r="E64" s="531"/>
      <c r="F64" s="531"/>
      <c r="G64" s="531"/>
      <c r="H64" s="531"/>
      <c r="I64" s="531"/>
    </row>
    <row r="65" spans="1:9">
      <c r="A65" s="531"/>
      <c r="B65" s="531"/>
      <c r="C65" s="531"/>
      <c r="D65" s="531"/>
      <c r="E65" s="531"/>
      <c r="F65" s="531"/>
      <c r="G65" s="531"/>
      <c r="H65" s="531"/>
      <c r="I65" s="531"/>
    </row>
    <row r="66" spans="1:9">
      <c r="A66" s="531"/>
      <c r="B66" s="531"/>
      <c r="C66" s="531"/>
      <c r="D66" s="531"/>
      <c r="E66" s="531"/>
      <c r="F66" s="531"/>
      <c r="G66" s="531"/>
      <c r="H66" s="531"/>
      <c r="I66" s="531"/>
    </row>
  </sheetData>
  <mergeCells count="7">
    <mergeCell ref="A59:I66"/>
    <mergeCell ref="A6:A8"/>
    <mergeCell ref="B6:I6"/>
    <mergeCell ref="B44:I44"/>
    <mergeCell ref="B25:I25"/>
    <mergeCell ref="A25:A27"/>
    <mergeCell ref="A44:A46"/>
  </mergeCells>
  <phoneticPr fontId="9" type="noConversion"/>
  <pageMargins left="0.75" right="0.75" top="1" bottom="1" header="0.5" footer="0.5"/>
  <pageSetup scale="5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A56"/>
  <sheetViews>
    <sheetView workbookViewId="0"/>
  </sheetViews>
  <sheetFormatPr defaultRowHeight="12.75"/>
  <cols>
    <col min="1" max="1" width="184.7109375" style="458" customWidth="1"/>
  </cols>
  <sheetData>
    <row r="1" spans="1:1" ht="45">
      <c r="A1" s="457" t="s">
        <v>214</v>
      </c>
    </row>
    <row r="2" spans="1:1" ht="3.75" customHeight="1">
      <c r="A2" s="457"/>
    </row>
    <row r="3" spans="1:1" ht="30">
      <c r="A3" s="457" t="s">
        <v>84</v>
      </c>
    </row>
    <row r="4" spans="1:1" ht="3" customHeight="1">
      <c r="A4" s="457"/>
    </row>
    <row r="5" spans="1:1" ht="15">
      <c r="A5" s="457" t="s">
        <v>85</v>
      </c>
    </row>
    <row r="6" spans="1:1" ht="3" customHeight="1">
      <c r="A6" s="457"/>
    </row>
    <row r="7" spans="1:1" ht="33.75" customHeight="1">
      <c r="A7" s="457" t="s">
        <v>215</v>
      </c>
    </row>
    <row r="8" spans="1:1" ht="3" customHeight="1">
      <c r="A8" s="457"/>
    </row>
    <row r="9" spans="1:1" ht="15">
      <c r="A9" s="457" t="s">
        <v>86</v>
      </c>
    </row>
    <row r="10" spans="1:1" ht="3" customHeight="1">
      <c r="A10" s="457"/>
    </row>
    <row r="11" spans="1:1" ht="15">
      <c r="A11" s="457" t="s">
        <v>87</v>
      </c>
    </row>
    <row r="12" spans="1:1" ht="3" customHeight="1">
      <c r="A12" s="457"/>
    </row>
    <row r="13" spans="1:1" ht="15">
      <c r="A13" s="457" t="s">
        <v>226</v>
      </c>
    </row>
    <row r="14" spans="1:1" ht="2.25" customHeight="1">
      <c r="A14" s="457"/>
    </row>
    <row r="15" spans="1:1" ht="15">
      <c r="A15" s="457" t="s">
        <v>221</v>
      </c>
    </row>
    <row r="16" spans="1:1" ht="3" customHeight="1"/>
    <row r="17" spans="1:1" ht="15">
      <c r="A17" s="457" t="s">
        <v>222</v>
      </c>
    </row>
    <row r="18" spans="1:1" ht="3" customHeight="1">
      <c r="A18" s="457"/>
    </row>
    <row r="19" spans="1:1" ht="30">
      <c r="A19" s="457" t="s">
        <v>88</v>
      </c>
    </row>
    <row r="20" spans="1:1" ht="3" customHeight="1">
      <c r="A20" s="457"/>
    </row>
    <row r="21" spans="1:1" ht="46.5" customHeight="1">
      <c r="A21" s="459" t="s">
        <v>216</v>
      </c>
    </row>
    <row r="22" spans="1:1" ht="3" customHeight="1">
      <c r="A22" s="457"/>
    </row>
    <row r="23" spans="1:1" ht="15">
      <c r="A23" s="457" t="s">
        <v>105</v>
      </c>
    </row>
    <row r="24" spans="1:1" ht="3" customHeight="1">
      <c r="A24" s="457"/>
    </row>
    <row r="25" spans="1:1" ht="15">
      <c r="A25" s="457" t="s">
        <v>106</v>
      </c>
    </row>
    <row r="26" spans="1:1" ht="3" customHeight="1"/>
    <row r="27" spans="1:1" ht="15">
      <c r="A27" s="460" t="s">
        <v>107</v>
      </c>
    </row>
    <row r="28" spans="1:1" ht="3" customHeight="1">
      <c r="A28" s="460"/>
    </row>
    <row r="29" spans="1:1" ht="27.75" customHeight="1">
      <c r="A29" s="459" t="s">
        <v>217</v>
      </c>
    </row>
    <row r="30" spans="1:1" ht="3" customHeight="1">
      <c r="A30" s="460"/>
    </row>
    <row r="31" spans="1:1" ht="15">
      <c r="A31" s="460" t="s">
        <v>108</v>
      </c>
    </row>
    <row r="32" spans="1:1" ht="3" customHeight="1">
      <c r="A32" s="460"/>
    </row>
    <row r="33" spans="1:1" ht="15">
      <c r="A33" s="460" t="s">
        <v>109</v>
      </c>
    </row>
    <row r="34" spans="1:1" ht="29.25" customHeight="1">
      <c r="A34" s="459" t="s">
        <v>223</v>
      </c>
    </row>
    <row r="35" spans="1:1" ht="27.75" customHeight="1">
      <c r="A35" s="459" t="s">
        <v>224</v>
      </c>
    </row>
    <row r="36" spans="1:1" ht="3" customHeight="1">
      <c r="A36" s="460"/>
    </row>
    <row r="37" spans="1:1" ht="15">
      <c r="A37" s="460" t="s">
        <v>218</v>
      </c>
    </row>
    <row r="38" spans="1:1" ht="3" customHeight="1">
      <c r="A38" s="460"/>
    </row>
    <row r="39" spans="1:1" ht="15">
      <c r="A39" s="460" t="s">
        <v>110</v>
      </c>
    </row>
    <row r="40" spans="1:1" ht="3" customHeight="1">
      <c r="A40" s="460"/>
    </row>
    <row r="41" spans="1:1" ht="15">
      <c r="A41" s="460" t="s">
        <v>111</v>
      </c>
    </row>
    <row r="42" spans="1:1" ht="3" customHeight="1">
      <c r="A42" s="460"/>
    </row>
    <row r="43" spans="1:1" ht="15">
      <c r="A43" s="460" t="s">
        <v>219</v>
      </c>
    </row>
    <row r="44" spans="1:1" ht="3" customHeight="1">
      <c r="A44" s="460"/>
    </row>
    <row r="45" spans="1:1" ht="15">
      <c r="A45" s="460" t="s">
        <v>112</v>
      </c>
    </row>
    <row r="46" spans="1:1" ht="3" customHeight="1">
      <c r="A46" s="460"/>
    </row>
    <row r="47" spans="1:1" ht="27" customHeight="1">
      <c r="A47" s="459" t="s">
        <v>113</v>
      </c>
    </row>
    <row r="48" spans="1:1" ht="3" customHeight="1">
      <c r="A48" s="460"/>
    </row>
    <row r="49" spans="1:1" ht="30" customHeight="1">
      <c r="A49" s="459" t="s">
        <v>114</v>
      </c>
    </row>
    <row r="50" spans="1:1" ht="3" customHeight="1">
      <c r="A50" s="460"/>
    </row>
    <row r="51" spans="1:1" ht="15">
      <c r="A51" s="460" t="s">
        <v>220</v>
      </c>
    </row>
    <row r="52" spans="1:1" ht="3" customHeight="1">
      <c r="A52" s="460"/>
    </row>
    <row r="53" spans="1:1" ht="43.5" customHeight="1">
      <c r="A53" s="459" t="s">
        <v>115</v>
      </c>
    </row>
    <row r="54" spans="1:1" ht="3" customHeight="1">
      <c r="A54" s="460"/>
    </row>
    <row r="55" spans="1:1" ht="15">
      <c r="A55" s="460" t="s">
        <v>225</v>
      </c>
    </row>
    <row r="56" spans="1:1" ht="3" customHeight="1">
      <c r="A56" s="460"/>
    </row>
  </sheetData>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R19"/>
  <sheetViews>
    <sheetView workbookViewId="0"/>
  </sheetViews>
  <sheetFormatPr defaultRowHeight="12.75"/>
  <cols>
    <col min="1" max="1" width="9.140625" style="381"/>
    <col min="2" max="2" width="138" style="381" customWidth="1"/>
    <col min="3" max="16384" width="9.140625" style="381"/>
  </cols>
  <sheetData>
    <row r="1" spans="1:18" ht="18">
      <c r="A1" s="386"/>
      <c r="B1" s="386"/>
    </row>
    <row r="2" spans="1:18" ht="18">
      <c r="A2" s="386"/>
      <c r="B2" s="387" t="s">
        <v>171</v>
      </c>
    </row>
    <row r="3" spans="1:18">
      <c r="A3" s="388"/>
    </row>
    <row r="4" spans="1:18" ht="15">
      <c r="A4" s="388"/>
      <c r="B4" s="389"/>
    </row>
    <row r="5" spans="1:18" s="389" customFormat="1" ht="15.75">
      <c r="A5" s="390"/>
    </row>
    <row r="6" spans="1:18" s="389" customFormat="1" ht="15.75">
      <c r="A6" s="390"/>
      <c r="B6" s="392" t="s">
        <v>172</v>
      </c>
    </row>
    <row r="7" spans="1:18" s="390" customFormat="1" ht="15.75">
      <c r="B7" s="392" t="s">
        <v>173</v>
      </c>
    </row>
    <row r="8" spans="1:18" s="389" customFormat="1" ht="15.75">
      <c r="A8" s="390"/>
      <c r="B8" s="392" t="s">
        <v>174</v>
      </c>
      <c r="R8" s="390"/>
    </row>
    <row r="9" spans="1:18" s="389" customFormat="1" ht="15.75">
      <c r="A9" s="390"/>
      <c r="B9" s="392" t="s">
        <v>175</v>
      </c>
      <c r="R9" s="390"/>
    </row>
    <row r="10" spans="1:18" s="389" customFormat="1" ht="15.75">
      <c r="B10" s="392" t="s">
        <v>176</v>
      </c>
      <c r="R10" s="390"/>
    </row>
    <row r="11" spans="1:18" s="389" customFormat="1" ht="15.75">
      <c r="B11" s="392" t="s">
        <v>177</v>
      </c>
      <c r="R11" s="390"/>
    </row>
    <row r="12" spans="1:18" s="389" customFormat="1" ht="15"/>
    <row r="19" spans="2:2">
      <c r="B19" s="391"/>
    </row>
  </sheetData>
  <hyperlinks>
    <hyperlink ref="B8" location="'Table 3A(i)'!A1" display="Table 3: ICR Student Loans borrowers liable to repay by repayment cohort and repayment status as at 30/04/2015"/>
    <hyperlink ref="B9" location="'Table 4A (i) (ii)'!A1" display="Table 4: ICR Student Loans borrowers making repayments via HMRC by repayment cohort and tax year as at 30/04/2015"/>
    <hyperlink ref="B10" location="'Table 5A (i) (ii) '!A1" display="Table 5: ICR Student Loans borrowers with a Loan Balance by repayment cohort and tax year as at 30/04/2015"/>
    <hyperlink ref="B11" location="footnotes!A1" display="Footnotes"/>
    <hyperlink ref="B6" location="'Table 1'!A1" display="Table 1: Student Loan outlay and repayments: Financial years 2012-13 to 2014-15: amounts"/>
    <hyperlink ref="B7" location="'Table 2'!A1" display="Table 2: Student Loan outlay and repayments: Financial years 2012-13 to 2014-15: borrower activity"/>
  </hyperlinks>
  <pageMargins left="0.75" right="0.75" top="1" bottom="1" header="0.5" footer="0.5"/>
  <pageSetup scale="7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E69"/>
  <sheetViews>
    <sheetView workbookViewId="0"/>
  </sheetViews>
  <sheetFormatPr defaultRowHeight="12.75"/>
  <cols>
    <col min="1" max="1" width="63.42578125" customWidth="1"/>
    <col min="2" max="4" width="14.28515625" customWidth="1"/>
  </cols>
  <sheetData>
    <row r="1" spans="1:5" ht="15">
      <c r="A1" s="194" t="s">
        <v>153</v>
      </c>
      <c r="B1" s="195"/>
      <c r="C1" s="195"/>
      <c r="D1" s="195"/>
      <c r="E1" s="1"/>
    </row>
    <row r="2" spans="1:5">
      <c r="A2" s="196"/>
      <c r="B2" s="195"/>
      <c r="C2" s="195"/>
      <c r="D2" s="195"/>
      <c r="E2" s="1"/>
    </row>
    <row r="3" spans="1:5">
      <c r="A3" s="197" t="s">
        <v>33</v>
      </c>
      <c r="B3" s="195"/>
      <c r="C3" s="198"/>
      <c r="D3" s="198"/>
      <c r="E3" s="1"/>
    </row>
    <row r="4" spans="1:5">
      <c r="A4" s="199" t="s">
        <v>34</v>
      </c>
      <c r="B4" s="277" t="s">
        <v>35</v>
      </c>
      <c r="C4" s="278" t="s">
        <v>81</v>
      </c>
      <c r="D4" s="279" t="s">
        <v>152</v>
      </c>
      <c r="E4" s="1"/>
    </row>
    <row r="5" spans="1:5">
      <c r="A5" s="200"/>
      <c r="B5" s="201" t="s">
        <v>36</v>
      </c>
      <c r="C5" s="202" t="s">
        <v>36</v>
      </c>
      <c r="D5" s="280" t="s">
        <v>36</v>
      </c>
      <c r="E5" s="1"/>
    </row>
    <row r="6" spans="1:5">
      <c r="A6" s="200"/>
      <c r="B6" s="201" t="s">
        <v>37</v>
      </c>
      <c r="C6" s="202" t="s">
        <v>37</v>
      </c>
      <c r="D6" s="280" t="s">
        <v>37</v>
      </c>
      <c r="E6" s="1"/>
    </row>
    <row r="7" spans="1:5">
      <c r="A7" s="203"/>
      <c r="B7" s="204" t="s">
        <v>38</v>
      </c>
      <c r="C7" s="205" t="s">
        <v>38</v>
      </c>
      <c r="D7" s="281" t="s">
        <v>38</v>
      </c>
      <c r="E7" s="1"/>
    </row>
    <row r="8" spans="1:5">
      <c r="A8" s="206" t="s">
        <v>39</v>
      </c>
      <c r="B8" s="207"/>
      <c r="C8" s="208"/>
      <c r="D8" s="282"/>
      <c r="E8" s="1"/>
    </row>
    <row r="9" spans="1:5">
      <c r="A9" s="206" t="s">
        <v>40</v>
      </c>
      <c r="B9" s="209">
        <v>1692749.5614</v>
      </c>
      <c r="C9" s="210">
        <v>1917194.5604400004</v>
      </c>
      <c r="D9" s="283">
        <v>2160568.4590299996</v>
      </c>
      <c r="E9" s="1"/>
    </row>
    <row r="10" spans="1:5">
      <c r="A10" s="211" t="s">
        <v>41</v>
      </c>
      <c r="B10" s="212" t="s">
        <v>82</v>
      </c>
      <c r="C10" s="213" t="s">
        <v>82</v>
      </c>
      <c r="D10" s="296" t="s">
        <v>82</v>
      </c>
      <c r="E10" s="1"/>
    </row>
    <row r="11" spans="1:5">
      <c r="A11" s="214" t="s">
        <v>42</v>
      </c>
      <c r="B11" s="215">
        <v>1692749.5614</v>
      </c>
      <c r="C11" s="216">
        <v>1917194.5604400004</v>
      </c>
      <c r="D11" s="284">
        <v>2160568.4590299996</v>
      </c>
      <c r="E11" s="1"/>
    </row>
    <row r="12" spans="1:5">
      <c r="A12" s="200"/>
      <c r="B12" s="217"/>
      <c r="C12" s="218"/>
      <c r="D12" s="283"/>
      <c r="E12" s="1"/>
    </row>
    <row r="13" spans="1:5">
      <c r="A13" s="206" t="s">
        <v>43</v>
      </c>
      <c r="B13" s="217"/>
      <c r="C13" s="218"/>
      <c r="D13" s="283"/>
      <c r="E13" s="1"/>
    </row>
    <row r="14" spans="1:5">
      <c r="A14" s="200" t="s">
        <v>44</v>
      </c>
      <c r="B14" s="217">
        <v>252695.83887000004</v>
      </c>
      <c r="C14" s="218">
        <v>273307.62842000002</v>
      </c>
      <c r="D14" s="341">
        <v>297952.94237999996</v>
      </c>
      <c r="E14" s="1"/>
    </row>
    <row r="15" spans="1:5">
      <c r="A15" s="219" t="s">
        <v>45</v>
      </c>
      <c r="B15" s="217"/>
      <c r="C15" s="218"/>
      <c r="D15" s="341"/>
      <c r="E15" s="1"/>
    </row>
    <row r="16" spans="1:5">
      <c r="A16" s="219" t="s">
        <v>46</v>
      </c>
      <c r="B16" s="217">
        <v>127818.39016000001</v>
      </c>
      <c r="C16" s="218">
        <v>129928.98694</v>
      </c>
      <c r="D16" s="341">
        <v>131899.90680999999</v>
      </c>
      <c r="E16" s="1"/>
    </row>
    <row r="17" spans="1:5">
      <c r="A17" s="219" t="s">
        <v>47</v>
      </c>
      <c r="B17" s="217">
        <v>123659.62259000001</v>
      </c>
      <c r="C17" s="218">
        <v>142068.90062999999</v>
      </c>
      <c r="D17" s="341">
        <v>164732.24328999998</v>
      </c>
      <c r="E17" s="1"/>
    </row>
    <row r="18" spans="1:5">
      <c r="A18" s="219" t="s">
        <v>48</v>
      </c>
      <c r="B18" s="217">
        <v>1217.8261200000002</v>
      </c>
      <c r="C18" s="218">
        <v>1309.7408500000001</v>
      </c>
      <c r="D18" s="341">
        <v>1320.7922799999999</v>
      </c>
      <c r="E18" s="1"/>
    </row>
    <row r="19" spans="1:5">
      <c r="A19" s="200"/>
      <c r="B19" s="217"/>
      <c r="C19" s="218"/>
      <c r="D19" s="341"/>
      <c r="E19" s="1"/>
    </row>
    <row r="20" spans="1:5">
      <c r="A20" s="200" t="s">
        <v>89</v>
      </c>
      <c r="B20" s="217">
        <v>26174.836699999996</v>
      </c>
      <c r="C20" s="218">
        <v>27466.518280000004</v>
      </c>
      <c r="D20" s="341">
        <v>33317.067890000006</v>
      </c>
      <c r="E20" s="1"/>
    </row>
    <row r="21" spans="1:5">
      <c r="A21" s="206"/>
      <c r="B21" s="217"/>
      <c r="C21" s="218"/>
      <c r="D21" s="341"/>
      <c r="E21" s="1"/>
    </row>
    <row r="22" spans="1:5">
      <c r="A22" s="200" t="s">
        <v>49</v>
      </c>
      <c r="B22" s="217">
        <v>3.07239</v>
      </c>
      <c r="C22" s="218">
        <v>3.7988300000000002</v>
      </c>
      <c r="D22" s="341">
        <v>3.5874099999999998</v>
      </c>
      <c r="E22" s="1"/>
    </row>
    <row r="23" spans="1:5">
      <c r="A23" s="206"/>
      <c r="B23" s="217"/>
      <c r="C23" s="218"/>
      <c r="D23" s="341"/>
      <c r="E23" s="1"/>
    </row>
    <row r="24" spans="1:5">
      <c r="A24" s="200" t="s">
        <v>104</v>
      </c>
      <c r="B24" s="217" t="s">
        <v>82</v>
      </c>
      <c r="C24" s="218">
        <v>14.653300000000021</v>
      </c>
      <c r="D24" s="341" t="s">
        <v>82</v>
      </c>
      <c r="E24" s="1"/>
    </row>
    <row r="25" spans="1:5">
      <c r="A25" s="200"/>
      <c r="B25" s="217"/>
      <c r="C25" s="218"/>
      <c r="D25" s="341"/>
      <c r="E25" s="1"/>
    </row>
    <row r="26" spans="1:5">
      <c r="A26" s="206" t="s">
        <v>50</v>
      </c>
      <c r="B26" s="217"/>
      <c r="C26" s="218"/>
      <c r="D26" s="341"/>
      <c r="E26" s="1"/>
    </row>
    <row r="27" spans="1:5">
      <c r="A27" s="354" t="s">
        <v>151</v>
      </c>
      <c r="B27" s="217">
        <v>53971.648180000004</v>
      </c>
      <c r="C27" s="218">
        <v>56936.452559999998</v>
      </c>
      <c r="D27" s="341">
        <v>62823.541529999995</v>
      </c>
      <c r="E27" s="1"/>
    </row>
    <row r="28" spans="1:5">
      <c r="A28" s="219" t="s">
        <v>51</v>
      </c>
      <c r="B28" s="217"/>
      <c r="C28" s="218"/>
      <c r="D28" s="341"/>
      <c r="E28" s="1"/>
    </row>
    <row r="29" spans="1:5">
      <c r="A29" s="219" t="s">
        <v>52</v>
      </c>
      <c r="B29" s="217">
        <v>7156.8115400000006</v>
      </c>
      <c r="C29" s="218">
        <v>7948.0793299999987</v>
      </c>
      <c r="D29" s="341">
        <v>8716.3579700000009</v>
      </c>
      <c r="E29" s="1"/>
    </row>
    <row r="30" spans="1:5">
      <c r="A30" s="219" t="s">
        <v>53</v>
      </c>
      <c r="B30" s="217">
        <v>48142.973850000002</v>
      </c>
      <c r="C30" s="218">
        <v>50477.773450000001</v>
      </c>
      <c r="D30" s="341">
        <v>55656.288349999995</v>
      </c>
      <c r="E30" s="1"/>
    </row>
    <row r="31" spans="1:5">
      <c r="A31" s="219" t="s">
        <v>54</v>
      </c>
      <c r="B31" s="217">
        <v>-1328.1372100000003</v>
      </c>
      <c r="C31" s="218">
        <v>-1489.4002200000002</v>
      </c>
      <c r="D31" s="341">
        <v>-1549.1047900000001</v>
      </c>
      <c r="E31" s="1"/>
    </row>
    <row r="32" spans="1:5">
      <c r="A32" s="200" t="s">
        <v>51</v>
      </c>
      <c r="B32" s="217"/>
      <c r="C32" s="218"/>
      <c r="D32" s="341"/>
      <c r="E32" s="1"/>
    </row>
    <row r="33" spans="1:5">
      <c r="A33" s="219" t="s">
        <v>160</v>
      </c>
      <c r="B33" s="217">
        <v>5334.5297599999994</v>
      </c>
      <c r="C33" s="218">
        <v>5459.0702799999999</v>
      </c>
      <c r="D33" s="341">
        <v>5849.4505899999995</v>
      </c>
      <c r="E33" s="1"/>
    </row>
    <row r="34" spans="1:5">
      <c r="A34" s="206"/>
      <c r="B34" s="217"/>
      <c r="C34" s="218"/>
      <c r="D34" s="341"/>
      <c r="E34" s="1"/>
    </row>
    <row r="35" spans="1:5">
      <c r="A35" s="200" t="s">
        <v>55</v>
      </c>
      <c r="B35" s="217">
        <v>464.36397999999986</v>
      </c>
      <c r="C35" s="218">
        <v>645.87381999999991</v>
      </c>
      <c r="D35" s="341">
        <v>559.19567999999992</v>
      </c>
      <c r="E35" s="1"/>
    </row>
    <row r="36" spans="1:5">
      <c r="A36" s="220" t="s">
        <v>51</v>
      </c>
      <c r="B36" s="217"/>
      <c r="C36" s="218"/>
      <c r="D36" s="341"/>
      <c r="E36" s="1"/>
    </row>
    <row r="37" spans="1:5">
      <c r="A37" s="221" t="s">
        <v>90</v>
      </c>
      <c r="B37" s="217">
        <v>420.36754999999999</v>
      </c>
      <c r="C37" s="218">
        <v>508.31561999999997</v>
      </c>
      <c r="D37" s="341">
        <v>372.65878999999995</v>
      </c>
      <c r="E37" s="1"/>
    </row>
    <row r="38" spans="1:5">
      <c r="A38" s="221" t="s">
        <v>56</v>
      </c>
      <c r="B38" s="217">
        <v>3.1410199999999975</v>
      </c>
      <c r="C38" s="218">
        <v>59.063030000000005</v>
      </c>
      <c r="D38" s="341">
        <v>115.44672</v>
      </c>
      <c r="E38" s="1"/>
    </row>
    <row r="39" spans="1:5">
      <c r="A39" s="221" t="s">
        <v>91</v>
      </c>
      <c r="B39" s="217">
        <v>13.234739999999997</v>
      </c>
      <c r="C39" s="218">
        <v>10.718499999999999</v>
      </c>
      <c r="D39" s="341">
        <v>33.387810000000002</v>
      </c>
      <c r="E39" s="1"/>
    </row>
    <row r="40" spans="1:5">
      <c r="A40" s="221" t="s">
        <v>92</v>
      </c>
      <c r="B40" s="217" t="s">
        <v>82</v>
      </c>
      <c r="C40" s="218">
        <v>48.002510000000001</v>
      </c>
      <c r="D40" s="341">
        <v>9.326789999999999</v>
      </c>
      <c r="E40" s="1"/>
    </row>
    <row r="41" spans="1:5">
      <c r="A41" s="221" t="s">
        <v>93</v>
      </c>
      <c r="B41" s="217" t="s">
        <v>82</v>
      </c>
      <c r="C41" s="218">
        <v>20.246189999999999</v>
      </c>
      <c r="D41" s="341">
        <v>13.42459</v>
      </c>
      <c r="E41" s="1"/>
    </row>
    <row r="42" spans="1:5">
      <c r="A42" s="221" t="s">
        <v>57</v>
      </c>
      <c r="B42" s="217" t="s">
        <v>82</v>
      </c>
      <c r="C42" s="218" t="s">
        <v>82</v>
      </c>
      <c r="D42" s="355" t="s">
        <v>82</v>
      </c>
      <c r="E42" s="1"/>
    </row>
    <row r="43" spans="1:5">
      <c r="A43" s="221" t="s">
        <v>58</v>
      </c>
      <c r="B43" s="217">
        <v>27.580390000000008</v>
      </c>
      <c r="C43" s="218">
        <v>-0.51493000000000011</v>
      </c>
      <c r="D43" s="341">
        <v>3.8146799999999996</v>
      </c>
      <c r="E43" s="1"/>
    </row>
    <row r="44" spans="1:5">
      <c r="A44" s="206"/>
      <c r="B44" s="217"/>
      <c r="C44" s="218"/>
      <c r="D44" s="283"/>
      <c r="E44" s="1"/>
    </row>
    <row r="45" spans="1:5">
      <c r="A45" s="206" t="s">
        <v>59</v>
      </c>
      <c r="B45" s="217"/>
      <c r="C45" s="218"/>
      <c r="D45" s="283"/>
      <c r="E45" s="1"/>
    </row>
    <row r="46" spans="1:5">
      <c r="A46" s="206" t="s">
        <v>94</v>
      </c>
      <c r="B46" s="209">
        <v>1917187.2972000001</v>
      </c>
      <c r="C46" s="210">
        <v>2160576.1822299999</v>
      </c>
      <c r="D46" s="283">
        <v>2429022.4435000001</v>
      </c>
      <c r="E46" s="1"/>
    </row>
    <row r="47" spans="1:5">
      <c r="A47" s="222" t="s">
        <v>95</v>
      </c>
      <c r="B47" s="212">
        <v>5.9929999999684469</v>
      </c>
      <c r="C47" s="213">
        <v>2.7044099996829942</v>
      </c>
      <c r="D47" s="357">
        <v>14.620170000086492</v>
      </c>
      <c r="E47" s="1"/>
    </row>
    <row r="48" spans="1:5">
      <c r="A48" s="223" t="s">
        <v>60</v>
      </c>
      <c r="B48" s="215">
        <v>1917193.2902000002</v>
      </c>
      <c r="C48" s="216">
        <v>2160578.8866399992</v>
      </c>
      <c r="D48" s="284">
        <v>2429037.0636700005</v>
      </c>
      <c r="E48" s="1"/>
    </row>
    <row r="49" spans="1:5">
      <c r="A49" s="344" t="s">
        <v>61</v>
      </c>
      <c r="B49" s="217"/>
      <c r="C49" s="218"/>
      <c r="D49" s="283"/>
      <c r="E49" s="1"/>
    </row>
    <row r="50" spans="1:5">
      <c r="A50" s="344" t="s">
        <v>161</v>
      </c>
      <c r="B50" s="347"/>
      <c r="C50" s="341">
        <v>2153361.8177700001</v>
      </c>
      <c r="D50" s="341">
        <v>2420458.9142</v>
      </c>
      <c r="E50" s="1"/>
    </row>
    <row r="51" spans="1:5">
      <c r="A51" s="345" t="s">
        <v>162</v>
      </c>
      <c r="B51" s="347"/>
      <c r="C51" s="346">
        <v>758122.67158999993</v>
      </c>
      <c r="D51" s="346">
        <v>819701.40670000005</v>
      </c>
      <c r="E51" s="1"/>
    </row>
    <row r="52" spans="1:5">
      <c r="A52" s="345" t="s">
        <v>163</v>
      </c>
      <c r="B52" s="347"/>
      <c r="C52" s="346">
        <v>1395239.1461800002</v>
      </c>
      <c r="D52" s="346">
        <v>1600757.5075000001</v>
      </c>
      <c r="E52" s="1"/>
    </row>
    <row r="53" spans="1:5">
      <c r="A53" s="345" t="s">
        <v>164</v>
      </c>
      <c r="B53" s="347"/>
      <c r="C53" s="346">
        <v>15500.287199999999</v>
      </c>
      <c r="D53" s="346">
        <v>19907.892960000001</v>
      </c>
      <c r="E53" s="1"/>
    </row>
    <row r="54" spans="1:5">
      <c r="A54" s="345" t="s">
        <v>165</v>
      </c>
      <c r="B54" s="347"/>
      <c r="C54" s="346">
        <v>3339.4666799999995</v>
      </c>
      <c r="D54" s="346">
        <v>4845.4518099999996</v>
      </c>
      <c r="E54" s="1"/>
    </row>
    <row r="55" spans="1:5">
      <c r="A55" s="345"/>
      <c r="B55" s="347"/>
      <c r="C55" s="341"/>
      <c r="D55" s="341"/>
      <c r="E55" s="1"/>
    </row>
    <row r="56" spans="1:5">
      <c r="A56" s="344" t="s">
        <v>166</v>
      </c>
      <c r="B56" s="348"/>
      <c r="C56" s="341">
        <v>7272.26451</v>
      </c>
      <c r="D56" s="341">
        <v>8576.3112600000004</v>
      </c>
      <c r="E56" s="1"/>
    </row>
    <row r="57" spans="1:5">
      <c r="A57" s="345" t="s">
        <v>162</v>
      </c>
      <c r="B57" s="348"/>
      <c r="C57" s="346">
        <v>3446.6485299999999</v>
      </c>
      <c r="D57" s="346">
        <v>3518.5240099999996</v>
      </c>
      <c r="E57" s="1"/>
    </row>
    <row r="58" spans="1:5">
      <c r="A58" s="345" t="s">
        <v>163</v>
      </c>
      <c r="B58" s="349"/>
      <c r="C58" s="346">
        <v>3825.6159799999996</v>
      </c>
      <c r="D58" s="346">
        <v>5057.7872500000003</v>
      </c>
      <c r="E58" s="1"/>
    </row>
    <row r="59" spans="1:5">
      <c r="A59" s="345" t="s">
        <v>164</v>
      </c>
      <c r="B59" s="350"/>
      <c r="C59" s="346">
        <v>993.43071999999995</v>
      </c>
      <c r="D59" s="346">
        <v>1177.9624199999998</v>
      </c>
      <c r="E59" s="1"/>
    </row>
    <row r="60" spans="1:5">
      <c r="A60" s="345" t="s">
        <v>165</v>
      </c>
      <c r="B60" s="350"/>
      <c r="C60" s="346">
        <v>446.60978999999998</v>
      </c>
      <c r="D60" s="346">
        <v>576.78458999999998</v>
      </c>
      <c r="E60" s="1"/>
    </row>
    <row r="61" spans="1:5" ht="4.5" customHeight="1">
      <c r="A61" s="289"/>
      <c r="B61" s="291"/>
      <c r="C61" s="290"/>
      <c r="D61" s="285"/>
      <c r="E61" s="1"/>
    </row>
    <row r="62" spans="1:5">
      <c r="A62" s="224" t="s">
        <v>1</v>
      </c>
      <c r="B62" s="195"/>
      <c r="C62" s="195"/>
      <c r="D62" s="195"/>
      <c r="E62" s="1"/>
    </row>
    <row r="63" spans="1:5" ht="6" customHeight="1">
      <c r="A63" s="1"/>
      <c r="B63" s="1"/>
      <c r="C63" s="1"/>
      <c r="D63" s="1"/>
      <c r="E63" s="1"/>
    </row>
    <row r="64" spans="1:5" ht="20.25" customHeight="1">
      <c r="A64" s="461" t="s">
        <v>167</v>
      </c>
      <c r="B64" s="461"/>
      <c r="C64" s="461"/>
      <c r="D64" s="461"/>
      <c r="E64" s="1"/>
    </row>
    <row r="65" spans="1:5" ht="19.5" customHeight="1">
      <c r="A65" s="461"/>
      <c r="B65" s="461"/>
      <c r="C65" s="461"/>
      <c r="D65" s="461"/>
      <c r="E65" s="1"/>
    </row>
    <row r="66" spans="1:5" ht="16.5" customHeight="1">
      <c r="A66" s="461"/>
      <c r="B66" s="461"/>
      <c r="C66" s="461"/>
      <c r="D66" s="461"/>
      <c r="E66" s="1"/>
    </row>
    <row r="67" spans="1:5">
      <c r="A67" s="461"/>
      <c r="B67" s="461"/>
      <c r="C67" s="461"/>
      <c r="D67" s="461"/>
      <c r="E67" s="1"/>
    </row>
    <row r="68" spans="1:5" ht="21" customHeight="1">
      <c r="A68" s="461"/>
      <c r="B68" s="461"/>
      <c r="C68" s="461"/>
      <c r="D68" s="461"/>
      <c r="E68" s="1"/>
    </row>
    <row r="69" spans="1:5">
      <c r="A69" s="192"/>
      <c r="B69" s="192"/>
      <c r="C69" s="192"/>
      <c r="D69" s="192"/>
      <c r="E69" s="1"/>
    </row>
  </sheetData>
  <mergeCells count="1">
    <mergeCell ref="A64:D68"/>
  </mergeCells>
  <pageMargins left="0.11811023622047245" right="0.11811023622047245" top="0.15748031496062992" bottom="0.15748031496062992"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dimension ref="A1:Q50"/>
  <sheetViews>
    <sheetView showGridLines="0" zoomScale="90" zoomScaleNormal="90" workbookViewId="0"/>
  </sheetViews>
  <sheetFormatPr defaultRowHeight="12.75"/>
  <cols>
    <col min="1" max="1" width="75.7109375" customWidth="1"/>
    <col min="2" max="2" width="12.7109375" customWidth="1"/>
    <col min="3" max="3" width="10.5703125" customWidth="1"/>
    <col min="6" max="6" width="11" customWidth="1"/>
    <col min="7" max="7" width="12.5703125" customWidth="1"/>
    <col min="8" max="8" width="10.42578125" customWidth="1"/>
    <col min="11" max="11" width="10.85546875" customWidth="1"/>
    <col min="12" max="12" width="12.7109375" customWidth="1"/>
    <col min="13" max="13" width="10.85546875" customWidth="1"/>
    <col min="14" max="14" width="9.28515625" bestFit="1" customWidth="1"/>
    <col min="16" max="16" width="10.85546875" customWidth="1"/>
  </cols>
  <sheetData>
    <row r="1" spans="1:17" ht="15.75">
      <c r="A1" s="225" t="s">
        <v>168</v>
      </c>
      <c r="B1" s="226"/>
      <c r="C1" s="226"/>
      <c r="D1" s="226"/>
      <c r="E1" s="227"/>
      <c r="F1" s="227"/>
      <c r="G1" s="227"/>
      <c r="H1" s="227"/>
      <c r="I1" s="227"/>
      <c r="J1" s="227"/>
      <c r="K1" s="227"/>
      <c r="L1" s="228"/>
      <c r="M1" s="228"/>
      <c r="N1" s="228"/>
      <c r="O1" s="228"/>
      <c r="P1" s="228"/>
      <c r="Q1" s="228"/>
    </row>
    <row r="2" spans="1:17">
      <c r="A2" s="229"/>
      <c r="B2" s="226"/>
      <c r="C2" s="226"/>
      <c r="D2" s="226"/>
      <c r="E2" s="227"/>
      <c r="F2" s="227"/>
      <c r="G2" s="227"/>
      <c r="H2" s="227"/>
      <c r="I2" s="227"/>
      <c r="J2" s="227"/>
      <c r="K2" s="227"/>
      <c r="L2" s="228"/>
      <c r="M2" s="228"/>
      <c r="N2" s="228"/>
      <c r="O2" s="228"/>
      <c r="P2" s="228"/>
      <c r="Q2" s="228"/>
    </row>
    <row r="3" spans="1:17">
      <c r="A3" s="226" t="s">
        <v>63</v>
      </c>
      <c r="B3" s="226"/>
      <c r="C3" s="226"/>
      <c r="D3" s="226"/>
      <c r="E3" s="227"/>
      <c r="F3" s="227"/>
      <c r="G3" s="227"/>
      <c r="H3" s="227"/>
      <c r="I3" s="227"/>
      <c r="J3" s="227"/>
      <c r="K3" s="227"/>
      <c r="L3" s="228"/>
      <c r="M3" s="228"/>
      <c r="N3" s="228"/>
      <c r="O3" s="228"/>
      <c r="P3" s="228"/>
      <c r="Q3" s="228"/>
    </row>
    <row r="4" spans="1:17">
      <c r="A4" s="462" t="s">
        <v>33</v>
      </c>
      <c r="B4" s="463"/>
      <c r="C4" s="463"/>
      <c r="D4" s="463"/>
      <c r="E4" s="227"/>
      <c r="F4" s="230" t="s">
        <v>13</v>
      </c>
      <c r="G4" s="230" t="s">
        <v>13</v>
      </c>
      <c r="H4" s="227"/>
      <c r="I4" s="227"/>
      <c r="J4" s="227"/>
      <c r="K4" s="230"/>
      <c r="L4" s="230" t="s">
        <v>13</v>
      </c>
      <c r="M4" s="227"/>
      <c r="N4" s="227"/>
      <c r="O4" s="227"/>
      <c r="P4" s="230" t="s">
        <v>64</v>
      </c>
      <c r="Q4" s="228"/>
    </row>
    <row r="5" spans="1:17">
      <c r="A5" s="231" t="s">
        <v>34</v>
      </c>
      <c r="B5" s="464" t="s">
        <v>35</v>
      </c>
      <c r="C5" s="465"/>
      <c r="D5" s="465"/>
      <c r="E5" s="466"/>
      <c r="F5" s="466"/>
      <c r="G5" s="467" t="s">
        <v>81</v>
      </c>
      <c r="H5" s="465"/>
      <c r="I5" s="465"/>
      <c r="J5" s="466"/>
      <c r="K5" s="468"/>
      <c r="L5" s="465" t="s">
        <v>152</v>
      </c>
      <c r="M5" s="465"/>
      <c r="N5" s="465"/>
      <c r="O5" s="466"/>
      <c r="P5" s="469"/>
      <c r="Q5" s="228"/>
    </row>
    <row r="6" spans="1:17" ht="63.75">
      <c r="A6" s="232"/>
      <c r="B6" s="233" t="s">
        <v>120</v>
      </c>
      <c r="C6" s="234" t="s">
        <v>65</v>
      </c>
      <c r="D6" s="235" t="s">
        <v>66</v>
      </c>
      <c r="E6" s="236" t="s">
        <v>67</v>
      </c>
      <c r="F6" s="286" t="s">
        <v>101</v>
      </c>
      <c r="G6" s="237" t="s">
        <v>120</v>
      </c>
      <c r="H6" s="234" t="s">
        <v>65</v>
      </c>
      <c r="I6" s="235" t="s">
        <v>66</v>
      </c>
      <c r="J6" s="236" t="s">
        <v>67</v>
      </c>
      <c r="K6" s="287" t="s">
        <v>101</v>
      </c>
      <c r="L6" s="234" t="s">
        <v>120</v>
      </c>
      <c r="M6" s="234" t="s">
        <v>65</v>
      </c>
      <c r="N6" s="235" t="s">
        <v>66</v>
      </c>
      <c r="O6" s="236" t="s">
        <v>67</v>
      </c>
      <c r="P6" s="288" t="s">
        <v>101</v>
      </c>
      <c r="Q6" s="228"/>
    </row>
    <row r="7" spans="1:17">
      <c r="A7" s="238"/>
      <c r="B7" s="239"/>
      <c r="C7" s="240"/>
      <c r="D7" s="240"/>
      <c r="E7" s="241"/>
      <c r="F7" s="239"/>
      <c r="G7" s="242"/>
      <c r="H7" s="240"/>
      <c r="I7" s="240"/>
      <c r="J7" s="241"/>
      <c r="K7" s="243"/>
      <c r="L7" s="240"/>
      <c r="M7" s="240"/>
      <c r="N7" s="240"/>
      <c r="O7" s="241"/>
      <c r="P7" s="244"/>
      <c r="Q7" s="228"/>
    </row>
    <row r="8" spans="1:17">
      <c r="A8" s="245"/>
      <c r="B8" s="246"/>
      <c r="C8" s="247"/>
      <c r="D8" s="247"/>
      <c r="E8" s="248"/>
      <c r="F8" s="246"/>
      <c r="G8" s="249"/>
      <c r="H8" s="247"/>
      <c r="I8" s="247"/>
      <c r="J8" s="248"/>
      <c r="K8" s="250"/>
      <c r="L8" s="247"/>
      <c r="M8" s="247"/>
      <c r="N8" s="247"/>
      <c r="O8" s="248"/>
      <c r="P8" s="251"/>
      <c r="Q8" s="228"/>
    </row>
    <row r="9" spans="1:17">
      <c r="A9" s="252" t="s">
        <v>68</v>
      </c>
      <c r="B9" s="253">
        <v>156.30199999999999</v>
      </c>
      <c r="C9" s="254">
        <v>78.234999999999999</v>
      </c>
      <c r="D9" s="254">
        <v>159.28200000000001</v>
      </c>
      <c r="E9" s="255">
        <v>1.0369999999999999</v>
      </c>
      <c r="F9" s="253">
        <v>160.29300000000001</v>
      </c>
      <c r="G9" s="256">
        <v>167.518</v>
      </c>
      <c r="H9" s="254">
        <v>90.427000000000007</v>
      </c>
      <c r="I9" s="254">
        <v>170.85400000000001</v>
      </c>
      <c r="J9" s="255">
        <v>1.1739999999999999</v>
      </c>
      <c r="K9" s="257">
        <v>171.99799999999999</v>
      </c>
      <c r="L9" s="254">
        <f>G28</f>
        <v>179.93299999999999</v>
      </c>
      <c r="M9" s="254">
        <f>H28</f>
        <v>103.32299999999999</v>
      </c>
      <c r="N9" s="254">
        <f>I28</f>
        <v>183.565</v>
      </c>
      <c r="O9" s="255">
        <f>J28</f>
        <v>1.3240000000000001</v>
      </c>
      <c r="P9" s="258">
        <f>K28</f>
        <v>184.85400000000001</v>
      </c>
      <c r="Q9" s="228"/>
    </row>
    <row r="10" spans="1:17">
      <c r="A10" s="252"/>
      <c r="B10" s="259"/>
      <c r="C10" s="260"/>
      <c r="D10" s="260"/>
      <c r="E10" s="261"/>
      <c r="F10" s="259"/>
      <c r="G10" s="262"/>
      <c r="H10" s="260"/>
      <c r="I10" s="260"/>
      <c r="J10" s="261"/>
      <c r="K10" s="263"/>
      <c r="L10" s="260"/>
      <c r="M10" s="260"/>
      <c r="N10" s="260"/>
      <c r="O10" s="261"/>
      <c r="P10" s="264"/>
      <c r="Q10" s="228"/>
    </row>
    <row r="11" spans="1:17">
      <c r="A11" s="245" t="s">
        <v>116</v>
      </c>
      <c r="B11" s="259">
        <v>0.72899999999999998</v>
      </c>
      <c r="C11" s="260">
        <v>8.7999999999999995E-2</v>
      </c>
      <c r="D11" s="260">
        <v>0.75900000000000001</v>
      </c>
      <c r="E11" s="261" t="s">
        <v>82</v>
      </c>
      <c r="F11" s="259">
        <v>0.76400000000000001</v>
      </c>
      <c r="G11" s="262">
        <v>0.81399999999999995</v>
      </c>
      <c r="H11" s="260">
        <v>9.2999999999999999E-2</v>
      </c>
      <c r="I11" s="260">
        <v>0.83199999999999996</v>
      </c>
      <c r="J11" s="261" t="s">
        <v>82</v>
      </c>
      <c r="K11" s="263">
        <v>0.84099999999999997</v>
      </c>
      <c r="L11" s="260">
        <v>0.86199999999999999</v>
      </c>
      <c r="M11" s="260">
        <v>0.107</v>
      </c>
      <c r="N11" s="260">
        <v>0.89</v>
      </c>
      <c r="O11" s="261" t="s">
        <v>82</v>
      </c>
      <c r="P11" s="297">
        <v>0.89200000000000002</v>
      </c>
      <c r="Q11" s="228"/>
    </row>
    <row r="12" spans="1:17">
      <c r="A12" s="245" t="s">
        <v>69</v>
      </c>
      <c r="B12" s="259"/>
      <c r="C12" s="260"/>
      <c r="D12" s="260"/>
      <c r="E12" s="261"/>
      <c r="F12" s="259"/>
      <c r="G12" s="262"/>
      <c r="H12" s="260"/>
      <c r="I12" s="260"/>
      <c r="J12" s="261"/>
      <c r="K12" s="263"/>
      <c r="L12" s="260"/>
      <c r="M12" s="260"/>
      <c r="N12" s="260"/>
      <c r="O12" s="261"/>
      <c r="P12" s="297"/>
      <c r="Q12" s="228"/>
    </row>
    <row r="13" spans="1:17">
      <c r="A13" s="245" t="s">
        <v>118</v>
      </c>
      <c r="B13" s="259">
        <v>7.6999999999999999E-2</v>
      </c>
      <c r="C13" s="260" t="s">
        <v>82</v>
      </c>
      <c r="D13" s="260">
        <v>8.5999999999999993E-2</v>
      </c>
      <c r="E13" s="261" t="s">
        <v>82</v>
      </c>
      <c r="F13" s="259">
        <v>8.6999999999999994E-2</v>
      </c>
      <c r="G13" s="262">
        <v>5.8999999999999997E-2</v>
      </c>
      <c r="H13" s="260" t="s">
        <v>82</v>
      </c>
      <c r="I13" s="260">
        <v>6.9000000000000006E-2</v>
      </c>
      <c r="J13" s="261" t="s">
        <v>82</v>
      </c>
      <c r="K13" s="263">
        <v>7.0000000000000007E-2</v>
      </c>
      <c r="L13" s="260">
        <v>6.2E-2</v>
      </c>
      <c r="M13" s="260" t="s">
        <v>82</v>
      </c>
      <c r="N13" s="260">
        <v>7.0999999999999994E-2</v>
      </c>
      <c r="O13" s="261" t="s">
        <v>82</v>
      </c>
      <c r="P13" s="297">
        <v>7.2999999999999995E-2</v>
      </c>
      <c r="Q13" s="228"/>
    </row>
    <row r="14" spans="1:17">
      <c r="A14" s="245"/>
      <c r="B14" s="259"/>
      <c r="C14" s="260"/>
      <c r="D14" s="260"/>
      <c r="E14" s="261"/>
      <c r="F14" s="259"/>
      <c r="G14" s="262"/>
      <c r="H14" s="260"/>
      <c r="I14" s="260"/>
      <c r="J14" s="261"/>
      <c r="K14" s="263"/>
      <c r="L14" s="260"/>
      <c r="M14" s="260"/>
      <c r="N14" s="260"/>
      <c r="O14" s="261"/>
      <c r="P14" s="297"/>
      <c r="Q14" s="228"/>
    </row>
    <row r="15" spans="1:17">
      <c r="A15" s="245" t="s">
        <v>70</v>
      </c>
      <c r="B15" s="259">
        <v>1.988</v>
      </c>
      <c r="C15" s="260">
        <v>0.124</v>
      </c>
      <c r="D15" s="260">
        <v>2.0139999999999998</v>
      </c>
      <c r="E15" s="261">
        <v>1.3360000000000001</v>
      </c>
      <c r="F15" s="259">
        <v>3.3499999999999996</v>
      </c>
      <c r="G15" s="262">
        <v>2.3580000000000001</v>
      </c>
      <c r="H15" s="260">
        <v>0.16800000000000001</v>
      </c>
      <c r="I15" s="260">
        <v>2.3769999999999998</v>
      </c>
      <c r="J15" s="261" t="s">
        <v>82</v>
      </c>
      <c r="K15" s="263">
        <v>2.3849999999999998</v>
      </c>
      <c r="L15" s="260">
        <v>2.3969999999999998</v>
      </c>
      <c r="M15" s="260">
        <v>0.192</v>
      </c>
      <c r="N15" s="260">
        <v>2.4119999999999999</v>
      </c>
      <c r="O15" s="261" t="s">
        <v>82</v>
      </c>
      <c r="P15" s="297">
        <v>2.4169999999999998</v>
      </c>
      <c r="Q15" s="228"/>
    </row>
    <row r="16" spans="1:17">
      <c r="A16" s="265"/>
      <c r="B16" s="259"/>
      <c r="C16" s="260"/>
      <c r="D16" s="260"/>
      <c r="E16" s="261"/>
      <c r="F16" s="259"/>
      <c r="G16" s="262"/>
      <c r="H16" s="260"/>
      <c r="I16" s="260"/>
      <c r="J16" s="261"/>
      <c r="K16" s="263"/>
      <c r="L16" s="260"/>
      <c r="M16" s="260"/>
      <c r="N16" s="260"/>
      <c r="O16" s="261"/>
      <c r="P16" s="297"/>
      <c r="Q16" s="228"/>
    </row>
    <row r="17" spans="1:17">
      <c r="A17" s="245" t="s">
        <v>117</v>
      </c>
      <c r="B17" s="259">
        <v>6.7000000000000004E-2</v>
      </c>
      <c r="C17" s="260" t="s">
        <v>82</v>
      </c>
      <c r="D17" s="260">
        <v>7.0000000000000007E-2</v>
      </c>
      <c r="E17" s="261" t="s">
        <v>82</v>
      </c>
      <c r="F17" s="259">
        <v>7.0000000000000007E-2</v>
      </c>
      <c r="G17" s="262">
        <v>5.3999999999999999E-2</v>
      </c>
      <c r="H17" s="260" t="s">
        <v>82</v>
      </c>
      <c r="I17" s="260">
        <v>5.5E-2</v>
      </c>
      <c r="J17" s="261" t="s">
        <v>82</v>
      </c>
      <c r="K17" s="263">
        <v>5.5E-2</v>
      </c>
      <c r="L17" s="260">
        <v>6.6000000000000003E-2</v>
      </c>
      <c r="M17" s="260" t="s">
        <v>82</v>
      </c>
      <c r="N17" s="260">
        <v>6.7000000000000004E-2</v>
      </c>
      <c r="O17" s="261" t="s">
        <v>82</v>
      </c>
      <c r="P17" s="297">
        <v>6.7000000000000004E-2</v>
      </c>
      <c r="Q17" s="228"/>
    </row>
    <row r="18" spans="1:17">
      <c r="A18" s="245" t="s">
        <v>69</v>
      </c>
      <c r="B18" s="259"/>
      <c r="C18" s="260"/>
      <c r="D18" s="260"/>
      <c r="E18" s="261"/>
      <c r="F18" s="259"/>
      <c r="G18" s="262"/>
      <c r="H18" s="260"/>
      <c r="I18" s="260"/>
      <c r="J18" s="261"/>
      <c r="K18" s="263"/>
      <c r="L18" s="260"/>
      <c r="M18" s="260"/>
      <c r="N18" s="260"/>
      <c r="O18" s="261"/>
      <c r="P18" s="297"/>
      <c r="Q18" s="228"/>
    </row>
    <row r="19" spans="1:17">
      <c r="A19" s="245" t="s">
        <v>96</v>
      </c>
      <c r="B19" s="259" t="s">
        <v>82</v>
      </c>
      <c r="C19" s="260" t="s">
        <v>82</v>
      </c>
      <c r="D19" s="260">
        <v>0.05</v>
      </c>
      <c r="E19" s="261" t="s">
        <v>82</v>
      </c>
      <c r="F19" s="259">
        <v>0.05</v>
      </c>
      <c r="G19" s="262" t="s">
        <v>82</v>
      </c>
      <c r="H19" s="260" t="s">
        <v>82</v>
      </c>
      <c r="I19" s="260" t="s">
        <v>82</v>
      </c>
      <c r="J19" s="261" t="s">
        <v>82</v>
      </c>
      <c r="K19" s="263" t="s">
        <v>82</v>
      </c>
      <c r="L19" s="262" t="s">
        <v>82</v>
      </c>
      <c r="M19" s="260" t="s">
        <v>82</v>
      </c>
      <c r="N19" s="260" t="s">
        <v>82</v>
      </c>
      <c r="O19" s="261" t="s">
        <v>82</v>
      </c>
      <c r="P19" s="297" t="s">
        <v>82</v>
      </c>
      <c r="Q19" s="228"/>
    </row>
    <row r="20" spans="1:17">
      <c r="A20" s="245" t="s">
        <v>71</v>
      </c>
      <c r="B20" s="259" t="s">
        <v>82</v>
      </c>
      <c r="C20" s="260" t="s">
        <v>82</v>
      </c>
      <c r="D20" s="260" t="s">
        <v>82</v>
      </c>
      <c r="E20" s="261" t="s">
        <v>82</v>
      </c>
      <c r="F20" s="259" t="s">
        <v>82</v>
      </c>
      <c r="G20" s="262" t="s">
        <v>82</v>
      </c>
      <c r="H20" s="260" t="s">
        <v>82</v>
      </c>
      <c r="I20" s="260" t="s">
        <v>82</v>
      </c>
      <c r="J20" s="261" t="s">
        <v>82</v>
      </c>
      <c r="K20" s="263" t="s">
        <v>82</v>
      </c>
      <c r="L20" s="262" t="s">
        <v>82</v>
      </c>
      <c r="M20" s="260" t="s">
        <v>82</v>
      </c>
      <c r="N20" s="260" t="s">
        <v>82</v>
      </c>
      <c r="O20" s="261" t="s">
        <v>82</v>
      </c>
      <c r="P20" s="297" t="s">
        <v>82</v>
      </c>
      <c r="Q20" s="228"/>
    </row>
    <row r="21" spans="1:17">
      <c r="A21" s="245" t="s">
        <v>97</v>
      </c>
      <c r="B21" s="259" t="s">
        <v>82</v>
      </c>
      <c r="C21" s="260" t="s">
        <v>82</v>
      </c>
      <c r="D21" s="260" t="s">
        <v>82</v>
      </c>
      <c r="E21" s="261" t="s">
        <v>82</v>
      </c>
      <c r="F21" s="259" t="s">
        <v>82</v>
      </c>
      <c r="G21" s="262" t="s">
        <v>82</v>
      </c>
      <c r="H21" s="260" t="s">
        <v>82</v>
      </c>
      <c r="I21" s="260" t="s">
        <v>82</v>
      </c>
      <c r="J21" s="261" t="s">
        <v>82</v>
      </c>
      <c r="K21" s="263" t="s">
        <v>82</v>
      </c>
      <c r="L21" s="262" t="s">
        <v>82</v>
      </c>
      <c r="M21" s="260" t="s">
        <v>82</v>
      </c>
      <c r="N21" s="260" t="s">
        <v>82</v>
      </c>
      <c r="O21" s="261" t="s">
        <v>82</v>
      </c>
      <c r="P21" s="297" t="s">
        <v>82</v>
      </c>
      <c r="Q21" s="228"/>
    </row>
    <row r="22" spans="1:17">
      <c r="A22" s="245" t="s">
        <v>98</v>
      </c>
      <c r="B22" s="259" t="s">
        <v>82</v>
      </c>
      <c r="C22" s="260" t="s">
        <v>82</v>
      </c>
      <c r="D22" s="260" t="s">
        <v>82</v>
      </c>
      <c r="E22" s="261" t="s">
        <v>82</v>
      </c>
      <c r="F22" s="259" t="s">
        <v>82</v>
      </c>
      <c r="G22" s="262" t="s">
        <v>82</v>
      </c>
      <c r="H22" s="260" t="s">
        <v>82</v>
      </c>
      <c r="I22" s="260" t="s">
        <v>82</v>
      </c>
      <c r="J22" s="261" t="s">
        <v>82</v>
      </c>
      <c r="K22" s="263" t="s">
        <v>82</v>
      </c>
      <c r="L22" s="262" t="s">
        <v>82</v>
      </c>
      <c r="M22" s="260" t="s">
        <v>82</v>
      </c>
      <c r="N22" s="260" t="s">
        <v>82</v>
      </c>
      <c r="O22" s="261" t="s">
        <v>82</v>
      </c>
      <c r="P22" s="297" t="s">
        <v>82</v>
      </c>
      <c r="Q22" s="228"/>
    </row>
    <row r="23" spans="1:17">
      <c r="A23" s="245" t="s">
        <v>99</v>
      </c>
      <c r="B23" s="259" t="s">
        <v>82</v>
      </c>
      <c r="C23" s="260" t="s">
        <v>82</v>
      </c>
      <c r="D23" s="260" t="s">
        <v>82</v>
      </c>
      <c r="E23" s="261" t="s">
        <v>82</v>
      </c>
      <c r="F23" s="259" t="s">
        <v>82</v>
      </c>
      <c r="G23" s="262" t="s">
        <v>82</v>
      </c>
      <c r="H23" s="260" t="s">
        <v>82</v>
      </c>
      <c r="I23" s="260" t="s">
        <v>82</v>
      </c>
      <c r="J23" s="261" t="s">
        <v>82</v>
      </c>
      <c r="K23" s="263" t="s">
        <v>82</v>
      </c>
      <c r="L23" s="262" t="s">
        <v>82</v>
      </c>
      <c r="M23" s="260" t="s">
        <v>82</v>
      </c>
      <c r="N23" s="260" t="s">
        <v>82</v>
      </c>
      <c r="O23" s="261" t="s">
        <v>82</v>
      </c>
      <c r="P23" s="297" t="s">
        <v>82</v>
      </c>
      <c r="Q23" s="228"/>
    </row>
    <row r="24" spans="1:17">
      <c r="A24" s="245" t="s">
        <v>72</v>
      </c>
      <c r="B24" s="259" t="s">
        <v>82</v>
      </c>
      <c r="C24" s="260" t="s">
        <v>82</v>
      </c>
      <c r="D24" s="260" t="s">
        <v>82</v>
      </c>
      <c r="E24" s="261" t="s">
        <v>82</v>
      </c>
      <c r="F24" s="259" t="s">
        <v>82</v>
      </c>
      <c r="G24" s="262" t="s">
        <v>82</v>
      </c>
      <c r="H24" s="260" t="s">
        <v>82</v>
      </c>
      <c r="I24" s="260" t="s">
        <v>82</v>
      </c>
      <c r="J24" s="261" t="s">
        <v>82</v>
      </c>
      <c r="K24" s="263" t="s">
        <v>82</v>
      </c>
      <c r="L24" s="262" t="s">
        <v>82</v>
      </c>
      <c r="M24" s="260" t="s">
        <v>82</v>
      </c>
      <c r="N24" s="260" t="s">
        <v>82</v>
      </c>
      <c r="O24" s="261" t="s">
        <v>82</v>
      </c>
      <c r="P24" s="297" t="s">
        <v>82</v>
      </c>
      <c r="Q24" s="228"/>
    </row>
    <row r="25" spans="1:17">
      <c r="A25" s="266"/>
      <c r="B25" s="259"/>
      <c r="C25" s="260"/>
      <c r="D25" s="260"/>
      <c r="E25" s="261"/>
      <c r="F25" s="259"/>
      <c r="G25" s="262"/>
      <c r="H25" s="260"/>
      <c r="I25" s="260"/>
      <c r="J25" s="261"/>
      <c r="K25" s="263"/>
      <c r="L25" s="260"/>
      <c r="M25" s="260"/>
      <c r="N25" s="260"/>
      <c r="O25" s="261"/>
      <c r="P25" s="297"/>
      <c r="Q25" s="228"/>
    </row>
    <row r="26" spans="1:17">
      <c r="A26" s="245" t="s">
        <v>119</v>
      </c>
      <c r="B26" s="259">
        <v>12.085000000000001</v>
      </c>
      <c r="C26" s="260">
        <v>12.340999999999999</v>
      </c>
      <c r="D26" s="260">
        <v>12.428000000000001</v>
      </c>
      <c r="E26" s="261">
        <v>0.14499999999999999</v>
      </c>
      <c r="F26" s="259">
        <v>12.57</v>
      </c>
      <c r="G26" s="262">
        <v>13.051</v>
      </c>
      <c r="H26" s="260">
        <v>12.99</v>
      </c>
      <c r="I26" s="260">
        <v>13.321</v>
      </c>
      <c r="J26" s="261">
        <v>0.161</v>
      </c>
      <c r="K26" s="263">
        <v>13.477</v>
      </c>
      <c r="L26" s="260">
        <v>12.962</v>
      </c>
      <c r="M26" s="260">
        <v>12.837999999999999</v>
      </c>
      <c r="N26" s="260">
        <v>13.291</v>
      </c>
      <c r="O26" s="261">
        <v>0.191</v>
      </c>
      <c r="P26" s="297">
        <v>13.481</v>
      </c>
      <c r="Q26" s="228"/>
    </row>
    <row r="27" spans="1:17">
      <c r="A27" s="245"/>
      <c r="B27" s="259"/>
      <c r="C27" s="260"/>
      <c r="D27" s="260"/>
      <c r="E27" s="261"/>
      <c r="F27" s="259"/>
      <c r="G27" s="262"/>
      <c r="H27" s="260"/>
      <c r="I27" s="260"/>
      <c r="J27" s="261"/>
      <c r="K27" s="263"/>
      <c r="L27" s="260"/>
      <c r="M27" s="260"/>
      <c r="N27" s="260"/>
      <c r="O27" s="261"/>
      <c r="P27" s="297"/>
      <c r="Q27" s="228"/>
    </row>
    <row r="28" spans="1:17">
      <c r="A28" s="266" t="s">
        <v>100</v>
      </c>
      <c r="B28" s="253">
        <v>167.518</v>
      </c>
      <c r="C28" s="254">
        <v>90.427000000000007</v>
      </c>
      <c r="D28" s="254">
        <v>170.85400000000001</v>
      </c>
      <c r="E28" s="255">
        <v>1.1739999999999999</v>
      </c>
      <c r="F28" s="253">
        <v>171.99799999999999</v>
      </c>
      <c r="G28" s="256">
        <v>179.93299999999999</v>
      </c>
      <c r="H28" s="254">
        <v>103.32299999999999</v>
      </c>
      <c r="I28" s="254">
        <v>183.565</v>
      </c>
      <c r="J28" s="255">
        <v>1.3240000000000001</v>
      </c>
      <c r="K28" s="257">
        <v>184.85400000000001</v>
      </c>
      <c r="L28" s="254">
        <v>192.23500000000001</v>
      </c>
      <c r="M28" s="254">
        <v>116.101</v>
      </c>
      <c r="N28" s="254">
        <v>196.178</v>
      </c>
      <c r="O28" s="255">
        <v>1.508</v>
      </c>
      <c r="P28" s="298">
        <v>197.65</v>
      </c>
      <c r="Q28" s="228"/>
    </row>
    <row r="29" spans="1:17">
      <c r="A29" s="245" t="s">
        <v>73</v>
      </c>
      <c r="B29" s="259"/>
      <c r="C29" s="260"/>
      <c r="D29" s="260"/>
      <c r="E29" s="261"/>
      <c r="F29" s="259"/>
      <c r="G29" s="262"/>
      <c r="H29" s="260"/>
      <c r="I29" s="260"/>
      <c r="J29" s="261"/>
      <c r="K29" s="263"/>
      <c r="L29" s="260"/>
      <c r="M29" s="260"/>
      <c r="N29" s="260"/>
      <c r="O29" s="261"/>
      <c r="P29" s="297"/>
      <c r="Q29" s="228"/>
    </row>
    <row r="30" spans="1:17">
      <c r="A30" s="245" t="s">
        <v>74</v>
      </c>
      <c r="B30" s="259">
        <v>56.378</v>
      </c>
      <c r="C30" s="260">
        <v>53.262</v>
      </c>
      <c r="D30" s="260">
        <v>58.661000000000001</v>
      </c>
      <c r="E30" s="261">
        <v>0.63500000000000001</v>
      </c>
      <c r="F30" s="259">
        <v>59.284999999999997</v>
      </c>
      <c r="G30" s="262">
        <v>57.857999999999997</v>
      </c>
      <c r="H30" s="260">
        <v>55.210999999999999</v>
      </c>
      <c r="I30" s="260">
        <v>60.06</v>
      </c>
      <c r="J30" s="261">
        <v>0.61799999999999999</v>
      </c>
      <c r="K30" s="263">
        <v>60.668999999999997</v>
      </c>
      <c r="L30" s="260">
        <v>58.865000000000002</v>
      </c>
      <c r="M30" s="260">
        <v>56.542999999999999</v>
      </c>
      <c r="N30" s="260">
        <v>61.015999999999998</v>
      </c>
      <c r="O30" s="261">
        <v>0.61599999999999999</v>
      </c>
      <c r="P30" s="297">
        <v>61.627000000000002</v>
      </c>
      <c r="Q30" s="228"/>
    </row>
    <row r="31" spans="1:17">
      <c r="A31" s="265" t="s">
        <v>75</v>
      </c>
      <c r="B31" s="259"/>
      <c r="C31" s="260"/>
      <c r="D31" s="260"/>
      <c r="E31" s="261"/>
      <c r="F31" s="259"/>
      <c r="G31" s="262"/>
      <c r="H31" s="260"/>
      <c r="I31" s="260"/>
      <c r="J31" s="261"/>
      <c r="K31" s="263"/>
      <c r="L31" s="260"/>
      <c r="M31" s="260"/>
      <c r="N31" s="260"/>
      <c r="O31" s="261"/>
      <c r="P31" s="297"/>
      <c r="Q31" s="228"/>
    </row>
    <row r="32" spans="1:17">
      <c r="A32" s="245" t="s">
        <v>76</v>
      </c>
      <c r="B32" s="259">
        <v>0.60099999999999998</v>
      </c>
      <c r="C32" s="260">
        <v>0.48699999999999999</v>
      </c>
      <c r="D32" s="260">
        <v>0.72299999999999998</v>
      </c>
      <c r="E32" s="261" t="s">
        <v>82</v>
      </c>
      <c r="F32" s="259">
        <v>0.72899999999999998</v>
      </c>
      <c r="G32" s="262">
        <v>0.60399999999999998</v>
      </c>
      <c r="H32" s="260">
        <v>0.438</v>
      </c>
      <c r="I32" s="260">
        <v>0.71699999999999997</v>
      </c>
      <c r="J32" s="261" t="s">
        <v>82</v>
      </c>
      <c r="K32" s="263">
        <v>0.72299999999999998</v>
      </c>
      <c r="L32" s="260">
        <v>0.76800000000000002</v>
      </c>
      <c r="M32" s="260">
        <v>0.38200000000000001</v>
      </c>
      <c r="N32" s="260">
        <v>0.84699999999999998</v>
      </c>
      <c r="O32" s="261" t="s">
        <v>82</v>
      </c>
      <c r="P32" s="297">
        <v>0.85199999999999998</v>
      </c>
      <c r="Q32" s="228"/>
    </row>
    <row r="33" spans="1:17">
      <c r="A33" s="245" t="s">
        <v>77</v>
      </c>
      <c r="B33" s="259">
        <v>55.776000000000003</v>
      </c>
      <c r="C33" s="260">
        <v>52.774999999999999</v>
      </c>
      <c r="D33" s="260">
        <v>57.936999999999998</v>
      </c>
      <c r="E33" s="261">
        <v>0.629</v>
      </c>
      <c r="F33" s="259">
        <v>58.555</v>
      </c>
      <c r="G33" s="262">
        <v>57.253999999999998</v>
      </c>
      <c r="H33" s="260">
        <v>54.773000000000003</v>
      </c>
      <c r="I33" s="260">
        <v>59.343000000000004</v>
      </c>
      <c r="J33" s="261">
        <v>0.61199999999999999</v>
      </c>
      <c r="K33" s="263">
        <v>59.945999999999998</v>
      </c>
      <c r="L33" s="260">
        <v>58.097000000000001</v>
      </c>
      <c r="M33" s="260">
        <v>56.161000000000001</v>
      </c>
      <c r="N33" s="260">
        <v>60.168999999999997</v>
      </c>
      <c r="O33" s="261">
        <v>0.61099999999999999</v>
      </c>
      <c r="P33" s="297">
        <v>60.774999999999999</v>
      </c>
      <c r="Q33" s="228"/>
    </row>
    <row r="34" spans="1:17">
      <c r="A34" s="245"/>
      <c r="B34" s="259"/>
      <c r="C34" s="260"/>
      <c r="D34" s="260"/>
      <c r="E34" s="261"/>
      <c r="F34" s="259"/>
      <c r="G34" s="262"/>
      <c r="H34" s="260"/>
      <c r="I34" s="260"/>
      <c r="J34" s="261"/>
      <c r="K34" s="263"/>
      <c r="L34" s="260"/>
      <c r="M34" s="260"/>
      <c r="N34" s="260"/>
      <c r="O34" s="261"/>
      <c r="P34" s="297"/>
      <c r="Q34" s="228"/>
    </row>
    <row r="35" spans="1:17">
      <c r="A35" s="245" t="s">
        <v>78</v>
      </c>
      <c r="B35" s="259">
        <v>11.359</v>
      </c>
      <c r="C35" s="260">
        <v>0.55100000000000005</v>
      </c>
      <c r="D35" s="260">
        <v>11.44</v>
      </c>
      <c r="E35" s="261" t="s">
        <v>82</v>
      </c>
      <c r="F35" s="259">
        <v>11.474</v>
      </c>
      <c r="G35" s="262">
        <v>13.638</v>
      </c>
      <c r="H35" s="260">
        <v>0.79100000000000004</v>
      </c>
      <c r="I35" s="260">
        <v>13.757</v>
      </c>
      <c r="J35" s="261" t="s">
        <v>82</v>
      </c>
      <c r="K35" s="263">
        <v>13.803000000000001</v>
      </c>
      <c r="L35" s="260">
        <v>16.368000000000002</v>
      </c>
      <c r="M35" s="260">
        <v>1.0860000000000001</v>
      </c>
      <c r="N35" s="260">
        <v>16.519000000000002</v>
      </c>
      <c r="O35" s="356">
        <v>6.7000000000000004E-2</v>
      </c>
      <c r="P35" s="297">
        <v>16.586000000000002</v>
      </c>
      <c r="Q35" s="228"/>
    </row>
    <row r="36" spans="1:17">
      <c r="A36" s="265" t="s">
        <v>75</v>
      </c>
      <c r="B36" s="259"/>
      <c r="C36" s="260"/>
      <c r="D36" s="260"/>
      <c r="E36" s="261"/>
      <c r="F36" s="259"/>
      <c r="G36" s="262"/>
      <c r="H36" s="260"/>
      <c r="I36" s="260"/>
      <c r="J36" s="261"/>
      <c r="K36" s="263"/>
      <c r="L36" s="260"/>
      <c r="M36" s="260"/>
      <c r="N36" s="260"/>
      <c r="O36" s="261"/>
      <c r="P36" s="297"/>
      <c r="Q36" s="228"/>
    </row>
    <row r="37" spans="1:17">
      <c r="A37" s="245" t="s">
        <v>121</v>
      </c>
      <c r="B37" s="259">
        <v>11.272</v>
      </c>
      <c r="C37" s="260">
        <v>0.53300000000000003</v>
      </c>
      <c r="D37" s="260">
        <v>11.353</v>
      </c>
      <c r="E37" s="261" t="s">
        <v>82</v>
      </c>
      <c r="F37" s="259">
        <v>11.387</v>
      </c>
      <c r="G37" s="262">
        <v>13.545999999999999</v>
      </c>
      <c r="H37" s="260">
        <v>0.76600000000000001</v>
      </c>
      <c r="I37" s="260">
        <v>13.664999999999999</v>
      </c>
      <c r="J37" s="261" t="s">
        <v>82</v>
      </c>
      <c r="K37" s="263">
        <v>13.711</v>
      </c>
      <c r="L37" s="260">
        <v>16.242000000000001</v>
      </c>
      <c r="M37" s="260">
        <v>1.048</v>
      </c>
      <c r="N37" s="260">
        <v>16.393000000000001</v>
      </c>
      <c r="O37" s="356">
        <v>6.7000000000000004E-2</v>
      </c>
      <c r="P37" s="297">
        <v>16.46</v>
      </c>
      <c r="Q37" s="228"/>
    </row>
    <row r="38" spans="1:17">
      <c r="A38" s="245" t="s">
        <v>122</v>
      </c>
      <c r="B38" s="259">
        <v>8.6999999999999994E-2</v>
      </c>
      <c r="C38" s="260" t="s">
        <v>82</v>
      </c>
      <c r="D38" s="260">
        <v>8.6999999999999994E-2</v>
      </c>
      <c r="E38" s="261" t="s">
        <v>82</v>
      </c>
      <c r="F38" s="259">
        <v>8.6999999999999994E-2</v>
      </c>
      <c r="G38" s="262">
        <v>9.1999999999999998E-2</v>
      </c>
      <c r="H38" s="260" t="s">
        <v>82</v>
      </c>
      <c r="I38" s="260">
        <v>9.1999999999999998E-2</v>
      </c>
      <c r="J38" s="261" t="s">
        <v>82</v>
      </c>
      <c r="K38" s="263">
        <v>9.1999999999999998E-2</v>
      </c>
      <c r="L38" s="260">
        <v>0.126</v>
      </c>
      <c r="M38" s="260" t="s">
        <v>82</v>
      </c>
      <c r="N38" s="260">
        <v>0.126</v>
      </c>
      <c r="O38" s="261" t="s">
        <v>82</v>
      </c>
      <c r="P38" s="297">
        <v>0.126</v>
      </c>
      <c r="Q38" s="228"/>
    </row>
    <row r="39" spans="1:17">
      <c r="A39" s="245"/>
      <c r="B39" s="259"/>
      <c r="C39" s="260"/>
      <c r="D39" s="260"/>
      <c r="E39" s="261"/>
      <c r="F39" s="259"/>
      <c r="G39" s="262"/>
      <c r="H39" s="260"/>
      <c r="I39" s="260"/>
      <c r="J39" s="261"/>
      <c r="K39" s="263"/>
      <c r="L39" s="260"/>
      <c r="M39" s="260"/>
      <c r="N39" s="260"/>
      <c r="O39" s="261"/>
      <c r="P39" s="297"/>
      <c r="Q39" s="228"/>
    </row>
    <row r="40" spans="1:17">
      <c r="A40" s="245" t="s">
        <v>79</v>
      </c>
      <c r="B40" s="259">
        <v>106.00700000000001</v>
      </c>
      <c r="C40" s="260">
        <v>41.133000000000003</v>
      </c>
      <c r="D40" s="260">
        <v>107.108</v>
      </c>
      <c r="E40" s="261">
        <v>0.53</v>
      </c>
      <c r="F40" s="259">
        <v>107.63800000000001</v>
      </c>
      <c r="G40" s="262">
        <v>115.047</v>
      </c>
      <c r="H40" s="260">
        <v>52.427</v>
      </c>
      <c r="I40" s="260">
        <v>116.45399999999999</v>
      </c>
      <c r="J40" s="261">
        <v>0.68300000000000005</v>
      </c>
      <c r="K40" s="263">
        <v>117.137</v>
      </c>
      <c r="L40" s="260">
        <v>123.988</v>
      </c>
      <c r="M40" s="260">
        <v>64.088999999999999</v>
      </c>
      <c r="N40" s="260">
        <v>125.712</v>
      </c>
      <c r="O40" s="261">
        <v>0.84899999999999998</v>
      </c>
      <c r="P40" s="297">
        <v>126.53100000000001</v>
      </c>
      <c r="Q40" s="228"/>
    </row>
    <row r="41" spans="1:17">
      <c r="A41" s="267"/>
      <c r="B41" s="268"/>
      <c r="C41" s="269"/>
      <c r="D41" s="269"/>
      <c r="E41" s="270"/>
      <c r="F41" s="268"/>
      <c r="G41" s="271"/>
      <c r="H41" s="269"/>
      <c r="I41" s="269"/>
      <c r="J41" s="270"/>
      <c r="K41" s="272"/>
      <c r="L41" s="269"/>
      <c r="M41" s="269"/>
      <c r="N41" s="269"/>
      <c r="O41" s="270"/>
      <c r="P41" s="273"/>
      <c r="Q41" s="228"/>
    </row>
    <row r="42" spans="1:17">
      <c r="A42" s="274" t="s">
        <v>1</v>
      </c>
      <c r="B42" s="227"/>
      <c r="C42" s="227"/>
      <c r="D42" s="227"/>
      <c r="E42" s="227"/>
      <c r="F42" s="275"/>
      <c r="G42" s="227"/>
      <c r="H42" s="227"/>
      <c r="I42" s="227"/>
      <c r="J42" s="227"/>
      <c r="K42" s="275"/>
      <c r="L42" s="227"/>
      <c r="M42" s="227"/>
      <c r="N42" s="227"/>
      <c r="O42" s="227"/>
      <c r="P42" s="275" t="s">
        <v>62</v>
      </c>
      <c r="Q42" s="228"/>
    </row>
    <row r="43" spans="1:17" ht="6.75" customHeight="1">
      <c r="A43" s="227"/>
      <c r="B43" s="228"/>
      <c r="C43" s="228"/>
      <c r="D43" s="228"/>
      <c r="E43" s="228"/>
      <c r="F43" s="228"/>
      <c r="G43" s="228"/>
      <c r="H43" s="228"/>
      <c r="I43" s="228"/>
      <c r="J43" s="228"/>
      <c r="K43" s="228"/>
      <c r="L43" s="228"/>
      <c r="M43" s="228"/>
      <c r="N43" s="228"/>
      <c r="O43" s="228"/>
      <c r="P43" s="228"/>
      <c r="Q43" s="228"/>
    </row>
    <row r="44" spans="1:17">
      <c r="A44" s="470" t="s">
        <v>80</v>
      </c>
      <c r="B44" s="470"/>
      <c r="C44" s="470"/>
      <c r="D44" s="470"/>
      <c r="E44" s="470"/>
      <c r="F44" s="470"/>
      <c r="G44" s="470"/>
      <c r="H44" s="470"/>
      <c r="I44" s="470"/>
      <c r="J44" s="470"/>
      <c r="K44" s="470"/>
      <c r="L44" s="470"/>
      <c r="M44" s="470"/>
      <c r="N44" s="470"/>
      <c r="O44" s="470"/>
      <c r="P44" s="470"/>
      <c r="Q44" s="228"/>
    </row>
    <row r="45" spans="1:17">
      <c r="A45" s="470"/>
      <c r="B45" s="470"/>
      <c r="C45" s="470"/>
      <c r="D45" s="470"/>
      <c r="E45" s="470"/>
      <c r="F45" s="470"/>
      <c r="G45" s="470"/>
      <c r="H45" s="470"/>
      <c r="I45" s="470"/>
      <c r="J45" s="470"/>
      <c r="K45" s="470"/>
      <c r="L45" s="470"/>
      <c r="M45" s="470"/>
      <c r="N45" s="470"/>
      <c r="O45" s="470"/>
      <c r="P45" s="470"/>
      <c r="Q45" s="228"/>
    </row>
    <row r="46" spans="1:17">
      <c r="A46" s="470"/>
      <c r="B46" s="470"/>
      <c r="C46" s="470"/>
      <c r="D46" s="470"/>
      <c r="E46" s="470"/>
      <c r="F46" s="470"/>
      <c r="G46" s="470"/>
      <c r="H46" s="470"/>
      <c r="I46" s="470"/>
      <c r="J46" s="470"/>
      <c r="K46" s="470"/>
      <c r="L46" s="470"/>
      <c r="M46" s="470"/>
      <c r="N46" s="470"/>
      <c r="O46" s="470"/>
      <c r="P46" s="470"/>
      <c r="Q46" s="228"/>
    </row>
    <row r="47" spans="1:17">
      <c r="A47" s="470"/>
      <c r="B47" s="470"/>
      <c r="C47" s="470"/>
      <c r="D47" s="470"/>
      <c r="E47" s="470"/>
      <c r="F47" s="470"/>
      <c r="G47" s="470"/>
      <c r="H47" s="470"/>
      <c r="I47" s="470"/>
      <c r="J47" s="470"/>
      <c r="K47" s="470"/>
      <c r="L47" s="470"/>
      <c r="M47" s="470"/>
      <c r="N47" s="470"/>
      <c r="O47" s="470"/>
      <c r="P47" s="470"/>
      <c r="Q47" s="228"/>
    </row>
    <row r="48" spans="1:17" ht="32.25" customHeight="1">
      <c r="A48" s="470"/>
      <c r="B48" s="470"/>
      <c r="C48" s="470"/>
      <c r="D48" s="470"/>
      <c r="E48" s="470"/>
      <c r="F48" s="470"/>
      <c r="G48" s="470"/>
      <c r="H48" s="470"/>
      <c r="I48" s="470"/>
      <c r="J48" s="470"/>
      <c r="K48" s="470"/>
      <c r="L48" s="470"/>
      <c r="M48" s="470"/>
      <c r="N48" s="470"/>
      <c r="O48" s="470"/>
      <c r="P48" s="470"/>
      <c r="Q48" s="228"/>
    </row>
    <row r="49" spans="1:17">
      <c r="A49" s="276"/>
      <c r="B49" s="276"/>
      <c r="C49" s="276"/>
      <c r="D49" s="276"/>
      <c r="E49" s="276"/>
      <c r="F49" s="276"/>
      <c r="G49" s="276"/>
      <c r="H49" s="276"/>
      <c r="I49" s="276"/>
      <c r="J49" s="276"/>
      <c r="K49" s="276"/>
      <c r="L49" s="276"/>
      <c r="M49" s="276"/>
      <c r="N49" s="276"/>
      <c r="O49" s="276"/>
      <c r="P49" s="276"/>
      <c r="Q49" s="228"/>
    </row>
    <row r="50" spans="1:17">
      <c r="A50" s="228"/>
      <c r="B50" s="228"/>
      <c r="C50" s="228"/>
      <c r="D50" s="228"/>
      <c r="E50" s="228"/>
      <c r="F50" s="228"/>
      <c r="G50" s="228"/>
      <c r="H50" s="228"/>
      <c r="I50" s="228"/>
      <c r="J50" s="228"/>
      <c r="K50" s="228"/>
      <c r="L50" s="228"/>
      <c r="M50" s="228"/>
      <c r="N50" s="228"/>
      <c r="O50" s="228"/>
      <c r="P50" s="228"/>
      <c r="Q50" s="228"/>
    </row>
  </sheetData>
  <mergeCells count="5">
    <mergeCell ref="A4:D4"/>
    <mergeCell ref="B5:F5"/>
    <mergeCell ref="G5:K5"/>
    <mergeCell ref="L5:P5"/>
    <mergeCell ref="A44:P48"/>
  </mergeCells>
  <pageMargins left="0.11811023622047245" right="0.11811023622047245" top="0.15748031496062992" bottom="0.15748031496062992" header="0.31496062992125984" footer="0.31496062992125984"/>
  <pageSetup paperSize="9" scale="60" orientation="landscape" horizontalDpi="300" verticalDpi="300" r:id="rId1"/>
</worksheet>
</file>

<file path=xl/worksheets/sheet5.xml><?xml version="1.0" encoding="utf-8"?>
<worksheet xmlns="http://schemas.openxmlformats.org/spreadsheetml/2006/main" xmlns:r="http://schemas.openxmlformats.org/officeDocument/2006/relationships">
  <sheetPr>
    <pageSetUpPr fitToPage="1"/>
  </sheetPr>
  <dimension ref="A1:O31"/>
  <sheetViews>
    <sheetView workbookViewId="0">
      <selection activeCell="B29" sqref="B29"/>
    </sheetView>
  </sheetViews>
  <sheetFormatPr defaultRowHeight="12.75"/>
  <cols>
    <col min="1" max="1" width="24" style="125" customWidth="1"/>
    <col min="2" max="2" width="9.85546875" style="125" customWidth="1"/>
    <col min="3" max="3" width="9.7109375" style="125" customWidth="1"/>
    <col min="4" max="4" width="10" style="125" customWidth="1"/>
    <col min="5" max="7" width="10.85546875" style="125" customWidth="1"/>
    <col min="8" max="8" width="11.28515625" style="125" customWidth="1"/>
    <col min="9" max="9" width="12.140625" style="125" customWidth="1"/>
    <col min="10" max="10" width="10.28515625" style="125" customWidth="1"/>
    <col min="11" max="11" width="10.140625" style="125" customWidth="1"/>
    <col min="12" max="12" width="10.42578125" style="125" customWidth="1"/>
    <col min="13" max="13" width="10.85546875" style="125" customWidth="1"/>
    <col min="14" max="14" width="13" style="125" customWidth="1"/>
    <col min="15" max="15" width="10.7109375" style="125" customWidth="1"/>
    <col min="16" max="16" width="3.7109375" style="125" customWidth="1"/>
    <col min="17" max="16384" width="9.140625" style="125"/>
  </cols>
  <sheetData>
    <row r="1" spans="1:15">
      <c r="A1" s="66" t="s">
        <v>154</v>
      </c>
    </row>
    <row r="2" spans="1:15" ht="5.25" customHeight="1">
      <c r="A2" s="66"/>
    </row>
    <row r="3" spans="1:15">
      <c r="A3" s="66" t="s">
        <v>155</v>
      </c>
    </row>
    <row r="4" spans="1:15" ht="4.5" customHeight="1">
      <c r="A4" s="66"/>
    </row>
    <row r="5" spans="1:15">
      <c r="A5" s="96" t="s">
        <v>123</v>
      </c>
    </row>
    <row r="6" spans="1:15">
      <c r="A6" s="474" t="s">
        <v>3</v>
      </c>
      <c r="B6" s="477" t="s">
        <v>124</v>
      </c>
      <c r="C6" s="478"/>
      <c r="D6" s="478"/>
      <c r="E6" s="478"/>
      <c r="F6" s="478"/>
      <c r="G6" s="478"/>
      <c r="H6" s="478"/>
      <c r="I6" s="478"/>
      <c r="J6" s="478"/>
      <c r="K6" s="478"/>
      <c r="L6" s="478"/>
      <c r="M6" s="478"/>
      <c r="N6" s="478"/>
      <c r="O6" s="479"/>
    </row>
    <row r="7" spans="1:15" ht="38.25">
      <c r="A7" s="475"/>
      <c r="B7" s="480" t="s">
        <v>14</v>
      </c>
      <c r="C7" s="481"/>
      <c r="D7" s="480" t="s">
        <v>15</v>
      </c>
      <c r="E7" s="482"/>
      <c r="F7" s="482"/>
      <c r="G7" s="482"/>
      <c r="H7" s="481"/>
      <c r="I7" s="137" t="s">
        <v>16</v>
      </c>
      <c r="J7" s="480" t="s">
        <v>17</v>
      </c>
      <c r="K7" s="482"/>
      <c r="L7" s="482"/>
      <c r="M7" s="481"/>
      <c r="N7" s="137" t="s">
        <v>18</v>
      </c>
      <c r="O7" s="483" t="s">
        <v>0</v>
      </c>
    </row>
    <row r="8" spans="1:15" ht="102.75" thickBot="1">
      <c r="A8" s="475"/>
      <c r="B8" s="138" t="s">
        <v>19</v>
      </c>
      <c r="C8" s="139" t="s">
        <v>4</v>
      </c>
      <c r="D8" s="140" t="s">
        <v>125</v>
      </c>
      <c r="E8" s="342" t="s">
        <v>126</v>
      </c>
      <c r="F8" s="487" t="s">
        <v>127</v>
      </c>
      <c r="G8" s="487" t="s">
        <v>127</v>
      </c>
      <c r="H8" s="142" t="s">
        <v>128</v>
      </c>
      <c r="I8" s="143" t="s">
        <v>20</v>
      </c>
      <c r="J8" s="485" t="s">
        <v>23</v>
      </c>
      <c r="K8" s="486"/>
      <c r="L8" s="141" t="s">
        <v>24</v>
      </c>
      <c r="M8" s="142" t="s">
        <v>129</v>
      </c>
      <c r="N8" s="144" t="s">
        <v>130</v>
      </c>
      <c r="O8" s="484"/>
    </row>
    <row r="9" spans="1:15" ht="25.5">
      <c r="A9" s="476"/>
      <c r="B9" s="110"/>
      <c r="C9" s="111"/>
      <c r="D9" s="112"/>
      <c r="E9" s="113"/>
      <c r="F9" s="488"/>
      <c r="G9" s="488"/>
      <c r="H9" s="114"/>
      <c r="I9" s="115"/>
      <c r="J9" s="116" t="s">
        <v>21</v>
      </c>
      <c r="K9" s="117" t="s">
        <v>22</v>
      </c>
      <c r="L9" s="113"/>
      <c r="M9" s="114"/>
      <c r="N9" s="118"/>
      <c r="O9" s="110"/>
    </row>
    <row r="10" spans="1:15">
      <c r="A10" s="145" t="s">
        <v>2</v>
      </c>
      <c r="B10" s="119"/>
      <c r="C10" s="120"/>
      <c r="D10" s="119"/>
      <c r="E10" s="121"/>
      <c r="F10" s="122"/>
      <c r="G10" s="121"/>
      <c r="H10" s="120"/>
      <c r="I10" s="123"/>
      <c r="J10" s="119"/>
      <c r="K10" s="121"/>
      <c r="L10" s="122"/>
      <c r="M10" s="120"/>
      <c r="N10" s="124"/>
      <c r="O10" s="121"/>
    </row>
    <row r="11" spans="1:15">
      <c r="A11" s="146">
        <v>2000</v>
      </c>
      <c r="B11" s="299">
        <v>0.47799999999999998</v>
      </c>
      <c r="C11" s="300" t="s">
        <v>82</v>
      </c>
      <c r="D11" s="299">
        <v>0.23899999999999999</v>
      </c>
      <c r="E11" s="301">
        <v>0.13</v>
      </c>
      <c r="F11" s="301" t="s">
        <v>82</v>
      </c>
      <c r="G11" s="301">
        <v>7.9000000000000001E-2</v>
      </c>
      <c r="H11" s="300" t="s">
        <v>82</v>
      </c>
      <c r="I11" s="302">
        <v>5.6000000000000001E-2</v>
      </c>
      <c r="J11" s="303" t="s">
        <v>82</v>
      </c>
      <c r="K11" s="304" t="s">
        <v>82</v>
      </c>
      <c r="L11" s="304" t="s">
        <v>82</v>
      </c>
      <c r="M11" s="305" t="s">
        <v>82</v>
      </c>
      <c r="N11" s="302" t="s">
        <v>82</v>
      </c>
      <c r="O11" s="299">
        <v>1.04</v>
      </c>
    </row>
    <row r="12" spans="1:15">
      <c r="A12" s="146">
        <v>2001</v>
      </c>
      <c r="B12" s="299">
        <v>0.69299999999999995</v>
      </c>
      <c r="C12" s="300" t="s">
        <v>82</v>
      </c>
      <c r="D12" s="299">
        <v>0.65500000000000003</v>
      </c>
      <c r="E12" s="301">
        <v>0.33500000000000002</v>
      </c>
      <c r="F12" s="301" t="s">
        <v>82</v>
      </c>
      <c r="G12" s="301">
        <v>0.157</v>
      </c>
      <c r="H12" s="300" t="s">
        <v>82</v>
      </c>
      <c r="I12" s="302">
        <v>0.09</v>
      </c>
      <c r="J12" s="303" t="s">
        <v>82</v>
      </c>
      <c r="K12" s="304" t="s">
        <v>82</v>
      </c>
      <c r="L12" s="304" t="s">
        <v>82</v>
      </c>
      <c r="M12" s="305" t="s">
        <v>82</v>
      </c>
      <c r="N12" s="302" t="s">
        <v>82</v>
      </c>
      <c r="O12" s="299">
        <v>2.0499999999999998</v>
      </c>
    </row>
    <row r="13" spans="1:15">
      <c r="A13" s="146">
        <v>2002</v>
      </c>
      <c r="B13" s="299">
        <v>2.0680000000000001</v>
      </c>
      <c r="C13" s="300">
        <v>6.4000000000000001E-2</v>
      </c>
      <c r="D13" s="299">
        <v>2.1960000000000002</v>
      </c>
      <c r="E13" s="301">
        <v>0.81899999999999995</v>
      </c>
      <c r="F13" s="301">
        <v>0.10100000000000001</v>
      </c>
      <c r="G13" s="301">
        <v>0.40300000000000002</v>
      </c>
      <c r="H13" s="300" t="s">
        <v>82</v>
      </c>
      <c r="I13" s="302">
        <v>0.188</v>
      </c>
      <c r="J13" s="303">
        <v>5.3999999999999999E-2</v>
      </c>
      <c r="K13" s="304" t="s">
        <v>82</v>
      </c>
      <c r="L13" s="304" t="s">
        <v>82</v>
      </c>
      <c r="M13" s="305" t="s">
        <v>82</v>
      </c>
      <c r="N13" s="302">
        <v>7.8E-2</v>
      </c>
      <c r="O13" s="299">
        <v>6.0609999999999999</v>
      </c>
    </row>
    <row r="14" spans="1:15">
      <c r="A14" s="146">
        <v>2003</v>
      </c>
      <c r="B14" s="299">
        <v>3.198</v>
      </c>
      <c r="C14" s="300">
        <v>0.09</v>
      </c>
      <c r="D14" s="299">
        <v>3.8980000000000001</v>
      </c>
      <c r="E14" s="301">
        <v>1.1359999999999999</v>
      </c>
      <c r="F14" s="301">
        <v>0.189</v>
      </c>
      <c r="G14" s="301">
        <v>0.63</v>
      </c>
      <c r="H14" s="300" t="s">
        <v>82</v>
      </c>
      <c r="I14" s="302">
        <v>0.313</v>
      </c>
      <c r="J14" s="303">
        <v>8.1000000000000003E-2</v>
      </c>
      <c r="K14" s="304">
        <v>7.3999999999999996E-2</v>
      </c>
      <c r="L14" s="304">
        <v>7.2999999999999995E-2</v>
      </c>
      <c r="M14" s="305" t="s">
        <v>82</v>
      </c>
      <c r="N14" s="302">
        <v>0.152</v>
      </c>
      <c r="O14" s="299">
        <v>9.8780000000000001</v>
      </c>
    </row>
    <row r="15" spans="1:15">
      <c r="A15" s="146">
        <v>2004</v>
      </c>
      <c r="B15" s="299">
        <v>3.0139999999999998</v>
      </c>
      <c r="C15" s="300">
        <v>5.7000000000000002E-2</v>
      </c>
      <c r="D15" s="299">
        <v>4.2649999999999997</v>
      </c>
      <c r="E15" s="301">
        <v>1.2809999999999999</v>
      </c>
      <c r="F15" s="301">
        <v>0.19600000000000001</v>
      </c>
      <c r="G15" s="301">
        <v>0.73</v>
      </c>
      <c r="H15" s="300" t="s">
        <v>82</v>
      </c>
      <c r="I15" s="302">
        <v>0.30299999999999999</v>
      </c>
      <c r="J15" s="303">
        <v>8.7999999999999995E-2</v>
      </c>
      <c r="K15" s="304">
        <v>8.2000000000000003E-2</v>
      </c>
      <c r="L15" s="304">
        <v>8.3000000000000004E-2</v>
      </c>
      <c r="M15" s="305" t="s">
        <v>82</v>
      </c>
      <c r="N15" s="302">
        <v>0.15</v>
      </c>
      <c r="O15" s="299">
        <v>10.279</v>
      </c>
    </row>
    <row r="16" spans="1:15">
      <c r="A16" s="146">
        <v>2005</v>
      </c>
      <c r="B16" s="299">
        <v>2.629</v>
      </c>
      <c r="C16" s="300">
        <v>5.5E-2</v>
      </c>
      <c r="D16" s="299">
        <v>4.726</v>
      </c>
      <c r="E16" s="301">
        <v>1.401</v>
      </c>
      <c r="F16" s="301">
        <v>0.19500000000000001</v>
      </c>
      <c r="G16" s="301">
        <v>0.71299999999999997</v>
      </c>
      <c r="H16" s="300" t="s">
        <v>82</v>
      </c>
      <c r="I16" s="302">
        <v>0.32100000000000001</v>
      </c>
      <c r="J16" s="303">
        <v>0.10199999999999999</v>
      </c>
      <c r="K16" s="304">
        <v>8.5999999999999993E-2</v>
      </c>
      <c r="L16" s="304">
        <v>7.9000000000000001E-2</v>
      </c>
      <c r="M16" s="305" t="s">
        <v>82</v>
      </c>
      <c r="N16" s="302">
        <v>0.155</v>
      </c>
      <c r="O16" s="299">
        <v>10.49</v>
      </c>
    </row>
    <row r="17" spans="1:15">
      <c r="A17" s="146">
        <v>2006</v>
      </c>
      <c r="B17" s="299">
        <v>2.2599999999999998</v>
      </c>
      <c r="C17" s="300">
        <v>5.0999999999999997E-2</v>
      </c>
      <c r="D17" s="299">
        <v>5.1260000000000003</v>
      </c>
      <c r="E17" s="301">
        <v>1.556</v>
      </c>
      <c r="F17" s="301">
        <v>0.22800000000000001</v>
      </c>
      <c r="G17" s="301">
        <v>0.755</v>
      </c>
      <c r="H17" s="300" t="s">
        <v>82</v>
      </c>
      <c r="I17" s="302">
        <v>0.34300000000000003</v>
      </c>
      <c r="J17" s="303">
        <v>0.123</v>
      </c>
      <c r="K17" s="304">
        <v>8.4000000000000005E-2</v>
      </c>
      <c r="L17" s="304">
        <v>0.08</v>
      </c>
      <c r="M17" s="305" t="s">
        <v>82</v>
      </c>
      <c r="N17" s="302">
        <v>0.14199999999999999</v>
      </c>
      <c r="O17" s="299">
        <v>10.791</v>
      </c>
    </row>
    <row r="18" spans="1:15">
      <c r="A18" s="146">
        <v>2007</v>
      </c>
      <c r="B18" s="299">
        <v>1.8320000000000001</v>
      </c>
      <c r="C18" s="300">
        <v>6.2E-2</v>
      </c>
      <c r="D18" s="299">
        <v>5.702</v>
      </c>
      <c r="E18" s="301">
        <v>1.6020000000000001</v>
      </c>
      <c r="F18" s="301">
        <v>0.22500000000000001</v>
      </c>
      <c r="G18" s="301">
        <v>0.81100000000000005</v>
      </c>
      <c r="H18" s="300" t="s">
        <v>82</v>
      </c>
      <c r="I18" s="302">
        <v>0.36099999999999999</v>
      </c>
      <c r="J18" s="303">
        <v>0.14799999999999999</v>
      </c>
      <c r="K18" s="304">
        <v>8.7999999999999995E-2</v>
      </c>
      <c r="L18" s="304">
        <v>8.3000000000000004E-2</v>
      </c>
      <c r="M18" s="305" t="s">
        <v>82</v>
      </c>
      <c r="N18" s="302">
        <v>0.106</v>
      </c>
      <c r="O18" s="299">
        <v>11.074999999999999</v>
      </c>
    </row>
    <row r="19" spans="1:15">
      <c r="A19" s="146">
        <v>2008</v>
      </c>
      <c r="B19" s="299">
        <v>1.4970000000000001</v>
      </c>
      <c r="C19" s="300" t="s">
        <v>82</v>
      </c>
      <c r="D19" s="299">
        <v>6.093</v>
      </c>
      <c r="E19" s="301">
        <v>2.0150000000000001</v>
      </c>
      <c r="F19" s="301">
        <v>0.27900000000000003</v>
      </c>
      <c r="G19" s="301">
        <v>0.85699999999999998</v>
      </c>
      <c r="H19" s="300" t="s">
        <v>82</v>
      </c>
      <c r="I19" s="302">
        <v>0.36</v>
      </c>
      <c r="J19" s="303">
        <v>0.16300000000000001</v>
      </c>
      <c r="K19" s="304">
        <v>0.09</v>
      </c>
      <c r="L19" s="304">
        <v>9.9000000000000005E-2</v>
      </c>
      <c r="M19" s="305" t="s">
        <v>82</v>
      </c>
      <c r="N19" s="302">
        <v>0.11899999999999999</v>
      </c>
      <c r="O19" s="299">
        <v>11.685</v>
      </c>
    </row>
    <row r="20" spans="1:15">
      <c r="A20" s="146">
        <v>2009</v>
      </c>
      <c r="B20" s="299">
        <v>1.099</v>
      </c>
      <c r="C20" s="300" t="s">
        <v>82</v>
      </c>
      <c r="D20" s="299">
        <v>6.3719999999999999</v>
      </c>
      <c r="E20" s="301">
        <v>2.347</v>
      </c>
      <c r="F20" s="301">
        <v>0.317</v>
      </c>
      <c r="G20" s="301">
        <v>0.92300000000000004</v>
      </c>
      <c r="H20" s="300" t="s">
        <v>82</v>
      </c>
      <c r="I20" s="302">
        <v>0.41699999999999998</v>
      </c>
      <c r="J20" s="303">
        <v>0.17799999999999999</v>
      </c>
      <c r="K20" s="304">
        <v>9.7000000000000003E-2</v>
      </c>
      <c r="L20" s="304">
        <v>0.13500000000000001</v>
      </c>
      <c r="M20" s="305">
        <v>5.2999999999999999E-2</v>
      </c>
      <c r="N20" s="302">
        <v>9.2999999999999999E-2</v>
      </c>
      <c r="O20" s="299">
        <v>12.125</v>
      </c>
    </row>
    <row r="21" spans="1:15">
      <c r="A21" s="146">
        <v>2010</v>
      </c>
      <c r="B21" s="299">
        <v>0.64300000000000002</v>
      </c>
      <c r="C21" s="300" t="s">
        <v>82</v>
      </c>
      <c r="D21" s="299">
        <v>6.3879999999999999</v>
      </c>
      <c r="E21" s="301">
        <v>2.633</v>
      </c>
      <c r="F21" s="301">
        <v>0.33700000000000002</v>
      </c>
      <c r="G21" s="301">
        <v>0.93100000000000005</v>
      </c>
      <c r="H21" s="300">
        <v>8.5999999999999993E-2</v>
      </c>
      <c r="I21" s="302">
        <v>0.46899999999999997</v>
      </c>
      <c r="J21" s="303">
        <v>0.17100000000000001</v>
      </c>
      <c r="K21" s="304">
        <v>0.10100000000000001</v>
      </c>
      <c r="L21" s="304">
        <v>0.156</v>
      </c>
      <c r="M21" s="305">
        <v>0.08</v>
      </c>
      <c r="N21" s="302">
        <v>0.106</v>
      </c>
      <c r="O21" s="299">
        <v>12.129</v>
      </c>
    </row>
    <row r="22" spans="1:15">
      <c r="A22" s="146">
        <v>2011</v>
      </c>
      <c r="B22" s="299">
        <v>0.39800000000000002</v>
      </c>
      <c r="C22" s="300" t="s">
        <v>82</v>
      </c>
      <c r="D22" s="299">
        <v>5.97</v>
      </c>
      <c r="E22" s="301">
        <v>3.1230000000000002</v>
      </c>
      <c r="F22" s="301">
        <v>0.42799999999999999</v>
      </c>
      <c r="G22" s="301">
        <v>0.93400000000000005</v>
      </c>
      <c r="H22" s="300">
        <v>0.115</v>
      </c>
      <c r="I22" s="302">
        <v>0.52</v>
      </c>
      <c r="J22" s="303">
        <v>0.20300000000000001</v>
      </c>
      <c r="K22" s="304">
        <v>9.0999999999999998E-2</v>
      </c>
      <c r="L22" s="304">
        <v>0.16500000000000001</v>
      </c>
      <c r="M22" s="305">
        <v>8.4000000000000005E-2</v>
      </c>
      <c r="N22" s="302">
        <v>0.11899999999999999</v>
      </c>
      <c r="O22" s="299">
        <v>12.175000000000001</v>
      </c>
    </row>
    <row r="23" spans="1:15">
      <c r="A23" s="146">
        <v>2012</v>
      </c>
      <c r="B23" s="299">
        <v>0.30599999999999999</v>
      </c>
      <c r="C23" s="300" t="s">
        <v>82</v>
      </c>
      <c r="D23" s="299">
        <v>5.5069999999999997</v>
      </c>
      <c r="E23" s="301">
        <v>3.6419999999999999</v>
      </c>
      <c r="F23" s="301">
        <v>0.47799999999999998</v>
      </c>
      <c r="G23" s="301">
        <v>1.0209999999999999</v>
      </c>
      <c r="H23" s="300">
        <v>0.17499999999999999</v>
      </c>
      <c r="I23" s="302">
        <v>0.48399999999999999</v>
      </c>
      <c r="J23" s="303">
        <v>0.17899999999999999</v>
      </c>
      <c r="K23" s="304">
        <v>8.4000000000000005E-2</v>
      </c>
      <c r="L23" s="304">
        <v>0.188</v>
      </c>
      <c r="M23" s="305">
        <v>8.5999999999999993E-2</v>
      </c>
      <c r="N23" s="302">
        <v>8.6999999999999994E-2</v>
      </c>
      <c r="O23" s="299">
        <v>12.253</v>
      </c>
    </row>
    <row r="24" spans="1:15">
      <c r="A24" s="146">
        <v>2013</v>
      </c>
      <c r="B24" s="299">
        <v>0.20699999999999999</v>
      </c>
      <c r="C24" s="300" t="s">
        <v>82</v>
      </c>
      <c r="D24" s="299">
        <v>4.9059999999999997</v>
      </c>
      <c r="E24" s="301">
        <v>4.194</v>
      </c>
      <c r="F24" s="301">
        <v>0.48299999999999998</v>
      </c>
      <c r="G24" s="301">
        <v>1.0549999999999999</v>
      </c>
      <c r="H24" s="300">
        <v>0.39900000000000002</v>
      </c>
      <c r="I24" s="302">
        <v>0.60299999999999998</v>
      </c>
      <c r="J24" s="303">
        <v>0.13700000000000001</v>
      </c>
      <c r="K24" s="304">
        <v>5.7000000000000002E-2</v>
      </c>
      <c r="L24" s="304">
        <v>0.219</v>
      </c>
      <c r="M24" s="305">
        <v>7.5999999999999998E-2</v>
      </c>
      <c r="N24" s="302">
        <v>9.7000000000000003E-2</v>
      </c>
      <c r="O24" s="299">
        <v>12.449</v>
      </c>
    </row>
    <row r="25" spans="1:15" ht="25.5">
      <c r="A25" s="147" t="s">
        <v>9</v>
      </c>
      <c r="B25" s="306">
        <v>20.321999999999999</v>
      </c>
      <c r="C25" s="307">
        <v>0.58499999999999996</v>
      </c>
      <c r="D25" s="306">
        <v>62.042999999999999</v>
      </c>
      <c r="E25" s="308">
        <v>26.213999999999999</v>
      </c>
      <c r="F25" s="308">
        <v>3.5030000000000001</v>
      </c>
      <c r="G25" s="308">
        <v>9.9990000000000006</v>
      </c>
      <c r="H25" s="307">
        <v>0.93400000000000005</v>
      </c>
      <c r="I25" s="309">
        <v>4.8280000000000003</v>
      </c>
      <c r="J25" s="306">
        <v>1.6419999999999999</v>
      </c>
      <c r="K25" s="310">
        <v>0.98</v>
      </c>
      <c r="L25" s="308">
        <v>1.42</v>
      </c>
      <c r="M25" s="311">
        <v>0.56299999999999994</v>
      </c>
      <c r="N25" s="309">
        <v>1.4470000000000001</v>
      </c>
      <c r="O25" s="309">
        <v>134.47999999999999</v>
      </c>
    </row>
    <row r="26" spans="1:15">
      <c r="A26" s="146">
        <v>2014</v>
      </c>
      <c r="B26" s="299">
        <v>0.126</v>
      </c>
      <c r="C26" s="300" t="s">
        <v>82</v>
      </c>
      <c r="D26" s="299">
        <v>0.52800000000000002</v>
      </c>
      <c r="E26" s="301">
        <v>0.65200000000000002</v>
      </c>
      <c r="F26" s="301">
        <v>0.55900000000000005</v>
      </c>
      <c r="G26" s="301">
        <v>1.101</v>
      </c>
      <c r="H26" s="300">
        <v>8.5839999999999996</v>
      </c>
      <c r="I26" s="302">
        <v>0.79400000000000004</v>
      </c>
      <c r="J26" s="303">
        <v>7.1999999999999995E-2</v>
      </c>
      <c r="K26" s="304" t="s">
        <v>82</v>
      </c>
      <c r="L26" s="304">
        <v>0.16700000000000001</v>
      </c>
      <c r="M26" s="305" t="s">
        <v>82</v>
      </c>
      <c r="N26" s="302">
        <v>0.20499999999999999</v>
      </c>
      <c r="O26" s="299">
        <v>12.859</v>
      </c>
    </row>
    <row r="27" spans="1:15">
      <c r="A27" s="146">
        <v>2015</v>
      </c>
      <c r="B27" s="299">
        <v>8.5999999999999993E-2</v>
      </c>
      <c r="C27" s="300" t="s">
        <v>82</v>
      </c>
      <c r="D27" s="299" t="s">
        <v>82</v>
      </c>
      <c r="E27" s="301" t="s">
        <v>82</v>
      </c>
      <c r="F27" s="301">
        <v>0.82299999999999995</v>
      </c>
      <c r="G27" s="301">
        <v>1.421</v>
      </c>
      <c r="H27" s="300">
        <v>9.0980000000000008</v>
      </c>
      <c r="I27" s="302">
        <v>0.84199999999999997</v>
      </c>
      <c r="J27" s="303" t="s">
        <v>82</v>
      </c>
      <c r="K27" s="304" t="s">
        <v>82</v>
      </c>
      <c r="L27" s="304">
        <v>0.14499999999999999</v>
      </c>
      <c r="M27" s="305" t="s">
        <v>82</v>
      </c>
      <c r="N27" s="302">
        <v>0.27400000000000002</v>
      </c>
      <c r="O27" s="299">
        <v>12.794</v>
      </c>
    </row>
    <row r="28" spans="1:15" ht="25.5">
      <c r="A28" s="147" t="s">
        <v>10</v>
      </c>
      <c r="B28" s="306">
        <v>0.21199999999999999</v>
      </c>
      <c r="C28" s="307" t="s">
        <v>82</v>
      </c>
      <c r="D28" s="306">
        <v>0.53400000000000003</v>
      </c>
      <c r="E28" s="308">
        <v>0.69099999999999995</v>
      </c>
      <c r="F28" s="308">
        <v>1.3819999999999999</v>
      </c>
      <c r="G28" s="308">
        <v>2.5219999999999998</v>
      </c>
      <c r="H28" s="310">
        <v>17.681999999999999</v>
      </c>
      <c r="I28" s="312">
        <v>1.6359999999999999</v>
      </c>
      <c r="J28" s="313">
        <v>0.105</v>
      </c>
      <c r="K28" s="308" t="s">
        <v>82</v>
      </c>
      <c r="L28" s="308">
        <v>0.312</v>
      </c>
      <c r="M28" s="310">
        <v>5.2999999999999999E-2</v>
      </c>
      <c r="N28" s="312">
        <v>0.47899999999999998</v>
      </c>
      <c r="O28" s="313">
        <v>25.652999999999999</v>
      </c>
    </row>
    <row r="29" spans="1:15" ht="38.25">
      <c r="A29" s="147" t="s">
        <v>7</v>
      </c>
      <c r="B29" s="306">
        <v>20.533999999999999</v>
      </c>
      <c r="C29" s="307">
        <v>0.60799999999999998</v>
      </c>
      <c r="D29" s="306">
        <v>62.576999999999998</v>
      </c>
      <c r="E29" s="310">
        <v>26.905000000000001</v>
      </c>
      <c r="F29" s="308">
        <v>4.8849999999999998</v>
      </c>
      <c r="G29" s="308">
        <v>12.521000000000001</v>
      </c>
      <c r="H29" s="307">
        <v>18.616</v>
      </c>
      <c r="I29" s="312">
        <v>6.4640000000000004</v>
      </c>
      <c r="J29" s="310">
        <v>1.7470000000000001</v>
      </c>
      <c r="K29" s="308">
        <v>1.002</v>
      </c>
      <c r="L29" s="308">
        <v>1.732</v>
      </c>
      <c r="M29" s="311">
        <v>0.61599999999999999</v>
      </c>
      <c r="N29" s="307">
        <v>1.9259999999999999</v>
      </c>
      <c r="O29" s="309">
        <v>160.13300000000001</v>
      </c>
    </row>
    <row r="30" spans="1:15">
      <c r="A30" s="471" t="s">
        <v>1</v>
      </c>
      <c r="B30" s="472"/>
      <c r="C30" s="472"/>
      <c r="D30" s="473"/>
      <c r="E30" s="473"/>
      <c r="F30" s="191"/>
    </row>
    <row r="31" spans="1:15" ht="6" customHeight="1"/>
  </sheetData>
  <mergeCells count="10">
    <mergeCell ref="A30:E30"/>
    <mergeCell ref="A6:A9"/>
    <mergeCell ref="B6:O6"/>
    <mergeCell ref="B7:C7"/>
    <mergeCell ref="D7:H7"/>
    <mergeCell ref="J7:M7"/>
    <mergeCell ref="O7:O8"/>
    <mergeCell ref="J8:K8"/>
    <mergeCell ref="F8:F9"/>
    <mergeCell ref="G8:G9"/>
  </mergeCells>
  <pageMargins left="0.70866141732283472" right="0.70866141732283472" top="0.74803149606299213" bottom="0.74803149606299213" header="0.31496062992125984" footer="0.31496062992125984"/>
  <pageSetup paperSize="9" scale="6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O36"/>
  <sheetViews>
    <sheetView workbookViewId="0"/>
  </sheetViews>
  <sheetFormatPr defaultRowHeight="12.75"/>
  <cols>
    <col min="1" max="1" width="28.5703125" style="1" customWidth="1"/>
    <col min="2" max="3" width="9.140625" style="1"/>
    <col min="4" max="4" width="11.85546875" style="1" customWidth="1"/>
    <col min="5" max="5" width="10.28515625" style="1" customWidth="1"/>
    <col min="6" max="7" width="11.28515625" style="1" customWidth="1"/>
    <col min="8" max="8" width="12.7109375" style="1" customWidth="1"/>
    <col min="9" max="9" width="9.85546875" style="1" customWidth="1"/>
    <col min="10" max="10" width="10.5703125" style="1" customWidth="1"/>
    <col min="11" max="11" width="10.42578125" style="1" customWidth="1"/>
    <col min="12" max="12" width="11.140625" style="1" customWidth="1"/>
    <col min="13" max="13" width="11.7109375" style="1" customWidth="1"/>
    <col min="14" max="14" width="13.42578125" style="1" customWidth="1"/>
    <col min="15" max="15" width="9.140625" style="1"/>
    <col min="16" max="16" width="3" style="1" customWidth="1"/>
    <col min="17" max="16384" width="9.140625" style="1"/>
  </cols>
  <sheetData>
    <row r="1" spans="1:15">
      <c r="A1" s="66" t="s">
        <v>154</v>
      </c>
    </row>
    <row r="2" spans="1:15" ht="5.25" customHeight="1">
      <c r="A2" s="126"/>
    </row>
    <row r="3" spans="1:15">
      <c r="A3" s="66" t="s">
        <v>156</v>
      </c>
      <c r="B3" s="20"/>
      <c r="C3" s="20"/>
      <c r="D3" s="20"/>
      <c r="E3" s="20"/>
      <c r="F3" s="20"/>
      <c r="G3" s="20"/>
      <c r="H3" s="21"/>
      <c r="I3" s="20"/>
      <c r="J3" s="20"/>
      <c r="K3" s="20"/>
      <c r="L3" s="20"/>
      <c r="M3" s="20"/>
      <c r="N3" s="20"/>
      <c r="O3" s="22"/>
    </row>
    <row r="4" spans="1:15" ht="8.25" customHeight="1">
      <c r="A4" s="69"/>
      <c r="H4" s="3"/>
      <c r="I4" s="2"/>
      <c r="J4" s="2"/>
      <c r="K4" s="2"/>
      <c r="L4" s="2"/>
      <c r="M4" s="2"/>
      <c r="N4" s="2"/>
      <c r="O4" s="4"/>
    </row>
    <row r="5" spans="1:15">
      <c r="A5" s="292" t="s">
        <v>123</v>
      </c>
      <c r="B5" s="2"/>
      <c r="C5" s="5"/>
      <c r="D5" s="6"/>
      <c r="E5" s="6"/>
      <c r="F5" s="6"/>
      <c r="G5" s="6"/>
      <c r="H5" s="2"/>
      <c r="I5" s="2"/>
      <c r="J5" s="2"/>
      <c r="K5" s="2"/>
      <c r="L5" s="2"/>
      <c r="M5" s="2"/>
      <c r="N5" s="7"/>
      <c r="O5" s="8"/>
    </row>
    <row r="6" spans="1:15" ht="12.75" customHeight="1">
      <c r="A6" s="474" t="s">
        <v>3</v>
      </c>
      <c r="B6" s="477" t="s">
        <v>131</v>
      </c>
      <c r="C6" s="478"/>
      <c r="D6" s="478"/>
      <c r="E6" s="478"/>
      <c r="F6" s="478"/>
      <c r="G6" s="478"/>
      <c r="H6" s="478"/>
      <c r="I6" s="478"/>
      <c r="J6" s="478"/>
      <c r="K6" s="478"/>
      <c r="L6" s="478"/>
      <c r="M6" s="478"/>
      <c r="N6" s="478"/>
      <c r="O6" s="479"/>
    </row>
    <row r="7" spans="1:15" ht="38.25">
      <c r="A7" s="475"/>
      <c r="B7" s="480" t="s">
        <v>14</v>
      </c>
      <c r="C7" s="481"/>
      <c r="D7" s="480" t="s">
        <v>15</v>
      </c>
      <c r="E7" s="482"/>
      <c r="F7" s="482"/>
      <c r="G7" s="482"/>
      <c r="H7" s="481"/>
      <c r="I7" s="137" t="s">
        <v>16</v>
      </c>
      <c r="J7" s="480" t="s">
        <v>17</v>
      </c>
      <c r="K7" s="482"/>
      <c r="L7" s="482"/>
      <c r="M7" s="481"/>
      <c r="N7" s="137" t="s">
        <v>18</v>
      </c>
      <c r="O7" s="483" t="s">
        <v>0</v>
      </c>
    </row>
    <row r="8" spans="1:15" ht="90" thickBot="1">
      <c r="A8" s="475"/>
      <c r="B8" s="138" t="s">
        <v>19</v>
      </c>
      <c r="C8" s="139" t="s">
        <v>4</v>
      </c>
      <c r="D8" s="140" t="s">
        <v>125</v>
      </c>
      <c r="E8" s="342" t="s">
        <v>126</v>
      </c>
      <c r="F8" s="487" t="s">
        <v>127</v>
      </c>
      <c r="G8" s="487" t="s">
        <v>132</v>
      </c>
      <c r="H8" s="142" t="s">
        <v>128</v>
      </c>
      <c r="I8" s="143" t="s">
        <v>20</v>
      </c>
      <c r="J8" s="485" t="s">
        <v>23</v>
      </c>
      <c r="K8" s="486"/>
      <c r="L8" s="141" t="s">
        <v>24</v>
      </c>
      <c r="M8" s="142" t="s">
        <v>129</v>
      </c>
      <c r="N8" s="144" t="s">
        <v>130</v>
      </c>
      <c r="O8" s="484"/>
    </row>
    <row r="9" spans="1:15" ht="25.5">
      <c r="A9" s="476"/>
      <c r="B9" s="110"/>
      <c r="C9" s="111"/>
      <c r="D9" s="112"/>
      <c r="E9" s="113"/>
      <c r="F9" s="488"/>
      <c r="G9" s="488"/>
      <c r="H9" s="114"/>
      <c r="I9" s="115"/>
      <c r="J9" s="116" t="s">
        <v>21</v>
      </c>
      <c r="K9" s="117" t="s">
        <v>22</v>
      </c>
      <c r="L9" s="113"/>
      <c r="M9" s="114"/>
      <c r="N9" s="118"/>
      <c r="O9" s="110"/>
    </row>
    <row r="10" spans="1:15">
      <c r="A10" s="145" t="s">
        <v>2</v>
      </c>
      <c r="B10" s="119"/>
      <c r="C10" s="120"/>
      <c r="D10" s="119"/>
      <c r="E10" s="121"/>
      <c r="F10" s="193"/>
      <c r="G10" s="122"/>
      <c r="H10" s="120"/>
      <c r="I10" s="123"/>
      <c r="J10" s="123"/>
      <c r="K10" s="122"/>
      <c r="L10" s="122"/>
      <c r="M10" s="120"/>
      <c r="N10" s="124"/>
      <c r="O10" s="121"/>
    </row>
    <row r="11" spans="1:15">
      <c r="A11" s="146">
        <v>2000</v>
      </c>
      <c r="B11" s="314">
        <v>0.45961538461538459</v>
      </c>
      <c r="C11" s="315">
        <v>7.6923076923076927E-3</v>
      </c>
      <c r="D11" s="314">
        <v>0.2298076923076923</v>
      </c>
      <c r="E11" s="316">
        <v>0.125</v>
      </c>
      <c r="F11" s="316">
        <v>1.5384615384615385E-2</v>
      </c>
      <c r="G11" s="316">
        <v>7.5961538461538455E-2</v>
      </c>
      <c r="H11" s="315" t="s">
        <v>82</v>
      </c>
      <c r="I11" s="315">
        <v>5.3846153846153849E-2</v>
      </c>
      <c r="J11" s="317" t="s">
        <v>82</v>
      </c>
      <c r="K11" s="316" t="s">
        <v>82</v>
      </c>
      <c r="L11" s="318">
        <v>6.7307692307692311E-3</v>
      </c>
      <c r="M11" s="315" t="s">
        <v>82</v>
      </c>
      <c r="N11" s="315">
        <v>1.5384615384615385E-2</v>
      </c>
      <c r="O11" s="319">
        <v>1</v>
      </c>
    </row>
    <row r="12" spans="1:15">
      <c r="A12" s="146">
        <v>2001</v>
      </c>
      <c r="B12" s="314">
        <v>0.3380487804878049</v>
      </c>
      <c r="C12" s="315">
        <v>1.0243902439024391E-2</v>
      </c>
      <c r="D12" s="314">
        <v>0.31951219512195123</v>
      </c>
      <c r="E12" s="316">
        <v>0.16341463414634147</v>
      </c>
      <c r="F12" s="316">
        <v>1.5121951219512195E-2</v>
      </c>
      <c r="G12" s="316">
        <v>7.6585365853658535E-2</v>
      </c>
      <c r="H12" s="315" t="s">
        <v>82</v>
      </c>
      <c r="I12" s="315">
        <v>4.3902439024390241E-2</v>
      </c>
      <c r="J12" s="317">
        <v>5.8536585365853658E-3</v>
      </c>
      <c r="K12" s="316" t="s">
        <v>82</v>
      </c>
      <c r="L12" s="318">
        <v>8.2926829268292687E-3</v>
      </c>
      <c r="M12" s="315" t="s">
        <v>82</v>
      </c>
      <c r="N12" s="315">
        <v>1.3170731707317073E-2</v>
      </c>
      <c r="O12" s="319">
        <v>1</v>
      </c>
    </row>
    <row r="13" spans="1:15">
      <c r="A13" s="146">
        <v>2002</v>
      </c>
      <c r="B13" s="314">
        <v>0.3411978221415608</v>
      </c>
      <c r="C13" s="315">
        <v>1.05593136446131E-2</v>
      </c>
      <c r="D13" s="314">
        <v>0.362316449430787</v>
      </c>
      <c r="E13" s="316">
        <v>0.13512621679590828</v>
      </c>
      <c r="F13" s="316">
        <v>1.6663916845405049E-2</v>
      </c>
      <c r="G13" s="316">
        <v>6.6490678105923115E-2</v>
      </c>
      <c r="H13" s="315" t="s">
        <v>82</v>
      </c>
      <c r="I13" s="315">
        <v>3.101798383105098E-2</v>
      </c>
      <c r="J13" s="317">
        <v>8.9094208876423029E-3</v>
      </c>
      <c r="K13" s="316">
        <v>5.9396139250948686E-3</v>
      </c>
      <c r="L13" s="318">
        <v>5.9396139250948686E-3</v>
      </c>
      <c r="M13" s="315" t="s">
        <v>82</v>
      </c>
      <c r="N13" s="315">
        <v>1.2869163504372215E-2</v>
      </c>
      <c r="O13" s="319">
        <v>1</v>
      </c>
    </row>
    <row r="14" spans="1:15">
      <c r="A14" s="146">
        <v>2003</v>
      </c>
      <c r="B14" s="314">
        <v>0.32374974691233044</v>
      </c>
      <c r="C14" s="315">
        <v>9.1111561044745892E-3</v>
      </c>
      <c r="D14" s="314">
        <v>0.39461429439157725</v>
      </c>
      <c r="E14" s="316">
        <v>0.11500303705203482</v>
      </c>
      <c r="F14" s="316">
        <v>1.9133427819396639E-2</v>
      </c>
      <c r="G14" s="316">
        <v>6.3778092731322136E-2</v>
      </c>
      <c r="H14" s="315" t="s">
        <v>82</v>
      </c>
      <c r="I14" s="315">
        <v>3.1686576230006071E-2</v>
      </c>
      <c r="J14" s="317">
        <v>8.2000404940271304E-3</v>
      </c>
      <c r="K14" s="316">
        <v>7.491395019234663E-3</v>
      </c>
      <c r="L14" s="318">
        <v>7.3901599514071678E-3</v>
      </c>
      <c r="M14" s="315" t="s">
        <v>82</v>
      </c>
      <c r="N14" s="315">
        <v>1.5387730309779307E-2</v>
      </c>
      <c r="O14" s="319">
        <v>1</v>
      </c>
    </row>
    <row r="15" spans="1:15">
      <c r="A15" s="146">
        <v>2004</v>
      </c>
      <c r="B15" s="314">
        <v>0.29321918474559783</v>
      </c>
      <c r="C15" s="315">
        <v>5.5452865064695009E-3</v>
      </c>
      <c r="D15" s="314">
        <v>0.41492363070337579</v>
      </c>
      <c r="E15" s="316">
        <v>0.12462301780328826</v>
      </c>
      <c r="F15" s="316">
        <v>1.9068002724000388E-2</v>
      </c>
      <c r="G15" s="316">
        <v>7.1018581574083084E-2</v>
      </c>
      <c r="H15" s="315" t="s">
        <v>82</v>
      </c>
      <c r="I15" s="315">
        <v>2.9477575639653662E-2</v>
      </c>
      <c r="J15" s="317">
        <v>8.5611440801634398E-3</v>
      </c>
      <c r="K15" s="316">
        <v>7.977429711061388E-3</v>
      </c>
      <c r="L15" s="318">
        <v>8.0747154392450636E-3</v>
      </c>
      <c r="M15" s="315" t="s">
        <v>82</v>
      </c>
      <c r="N15" s="315">
        <v>1.4592859227551318E-2</v>
      </c>
      <c r="O15" s="319">
        <v>1</v>
      </c>
    </row>
    <row r="16" spans="1:15">
      <c r="A16" s="146">
        <v>2005</v>
      </c>
      <c r="B16" s="314">
        <v>0.25061963775023832</v>
      </c>
      <c r="C16" s="315">
        <v>5.243088655862726E-3</v>
      </c>
      <c r="D16" s="314">
        <v>0.45052430886558625</v>
      </c>
      <c r="E16" s="316">
        <v>0.13355576739752145</v>
      </c>
      <c r="F16" s="316">
        <v>1.8589132507149667E-2</v>
      </c>
      <c r="G16" s="316">
        <v>6.7969494756911344E-2</v>
      </c>
      <c r="H16" s="315" t="s">
        <v>82</v>
      </c>
      <c r="I16" s="315">
        <v>3.0600571973307913E-2</v>
      </c>
      <c r="J16" s="317">
        <v>9.7235462345090558E-3</v>
      </c>
      <c r="K16" s="316">
        <v>8.1982840800762635E-3</v>
      </c>
      <c r="L16" s="318">
        <v>7.5309818875119163E-3</v>
      </c>
      <c r="M16" s="315" t="s">
        <v>82</v>
      </c>
      <c r="N16" s="315">
        <v>1.4775977121067683E-2</v>
      </c>
      <c r="O16" s="319">
        <v>1</v>
      </c>
    </row>
    <row r="17" spans="1:15">
      <c r="A17" s="146">
        <v>2006</v>
      </c>
      <c r="B17" s="314">
        <v>0.2094337874154388</v>
      </c>
      <c r="C17" s="315" t="s">
        <v>82</v>
      </c>
      <c r="D17" s="314">
        <v>0.47502548419979612</v>
      </c>
      <c r="E17" s="316">
        <v>0.1441942359373552</v>
      </c>
      <c r="F17" s="316">
        <v>2.1128718376424799E-2</v>
      </c>
      <c r="G17" s="316">
        <v>6.9965712167547031E-2</v>
      </c>
      <c r="H17" s="315" t="s">
        <v>82</v>
      </c>
      <c r="I17" s="315">
        <v>3.1785747382077657E-2</v>
      </c>
      <c r="J17" s="317">
        <v>1.1398387545176535E-2</v>
      </c>
      <c r="K17" s="316">
        <v>7.7842646649986099E-3</v>
      </c>
      <c r="L17" s="318">
        <v>7.4135853952367716E-3</v>
      </c>
      <c r="M17" s="315" t="s">
        <v>82</v>
      </c>
      <c r="N17" s="315">
        <v>1.315911407654527E-2</v>
      </c>
      <c r="O17" s="319">
        <v>1</v>
      </c>
    </row>
    <row r="18" spans="1:15">
      <c r="A18" s="146">
        <v>2007</v>
      </c>
      <c r="B18" s="314">
        <v>0.16541760722347629</v>
      </c>
      <c r="C18" s="315">
        <v>5.5981941309255082E-3</v>
      </c>
      <c r="D18" s="314">
        <v>0.51485327313769746</v>
      </c>
      <c r="E18" s="316">
        <v>0.14465011286681714</v>
      </c>
      <c r="F18" s="316">
        <v>2.0316027088036117E-2</v>
      </c>
      <c r="G18" s="316">
        <v>7.3227990970654633E-2</v>
      </c>
      <c r="H18" s="315" t="s">
        <v>82</v>
      </c>
      <c r="I18" s="315">
        <v>3.2595936794582392E-2</v>
      </c>
      <c r="J18" s="317">
        <v>1.3363431151241535E-2</v>
      </c>
      <c r="K18" s="316">
        <v>7.9458239277652373E-3</v>
      </c>
      <c r="L18" s="318">
        <v>7.4943566591422119E-3</v>
      </c>
      <c r="M18" s="315" t="s">
        <v>82</v>
      </c>
      <c r="N18" s="315">
        <v>9.571106094808126E-3</v>
      </c>
      <c r="O18" s="319">
        <v>1</v>
      </c>
    </row>
    <row r="19" spans="1:15">
      <c r="A19" s="146">
        <v>2008</v>
      </c>
      <c r="B19" s="314">
        <v>0.12811296534017971</v>
      </c>
      <c r="C19" s="315" t="s">
        <v>82</v>
      </c>
      <c r="D19" s="314">
        <v>0.52143774069319637</v>
      </c>
      <c r="E19" s="316">
        <v>0.17244330338040223</v>
      </c>
      <c r="F19" s="316">
        <v>2.3876765083440308E-2</v>
      </c>
      <c r="G19" s="316">
        <v>7.3341891313649973E-2</v>
      </c>
      <c r="H19" s="315" t="s">
        <v>82</v>
      </c>
      <c r="I19" s="315">
        <v>3.0808729139922979E-2</v>
      </c>
      <c r="J19" s="317">
        <v>1.3949507916131794E-2</v>
      </c>
      <c r="K19" s="316">
        <v>7.7021822849807449E-3</v>
      </c>
      <c r="L19" s="318">
        <v>8.4724005134788182E-3</v>
      </c>
      <c r="M19" s="315" t="s">
        <v>82</v>
      </c>
      <c r="N19" s="315">
        <v>1.0183996576807873E-2</v>
      </c>
      <c r="O19" s="319">
        <v>1</v>
      </c>
    </row>
    <row r="20" spans="1:15">
      <c r="A20" s="146">
        <v>2009</v>
      </c>
      <c r="B20" s="314">
        <v>9.0639175257731963E-2</v>
      </c>
      <c r="C20" s="315" t="s">
        <v>82</v>
      </c>
      <c r="D20" s="314">
        <v>0.52552577319587623</v>
      </c>
      <c r="E20" s="316">
        <v>0.19356701030927834</v>
      </c>
      <c r="F20" s="316">
        <v>2.6144329896907216E-2</v>
      </c>
      <c r="G20" s="316">
        <v>7.6123711340206179E-2</v>
      </c>
      <c r="H20" s="315" t="s">
        <v>82</v>
      </c>
      <c r="I20" s="315">
        <v>3.4391752577319586E-2</v>
      </c>
      <c r="J20" s="317">
        <v>1.4680412371134021E-2</v>
      </c>
      <c r="K20" s="316">
        <v>8.0000000000000002E-3</v>
      </c>
      <c r="L20" s="318">
        <v>1.11340206185567E-2</v>
      </c>
      <c r="M20" s="315" t="s">
        <v>82</v>
      </c>
      <c r="N20" s="315">
        <v>7.670103092783505E-3</v>
      </c>
      <c r="O20" s="319">
        <v>1</v>
      </c>
    </row>
    <row r="21" spans="1:15">
      <c r="A21" s="146">
        <v>2010</v>
      </c>
      <c r="B21" s="314">
        <v>5.3013438865528895E-2</v>
      </c>
      <c r="C21" s="315" t="s">
        <v>82</v>
      </c>
      <c r="D21" s="314">
        <v>0.5266716134883338</v>
      </c>
      <c r="E21" s="316">
        <v>0.21708302415697914</v>
      </c>
      <c r="F21" s="316">
        <v>2.7784648363426499E-2</v>
      </c>
      <c r="G21" s="316">
        <v>7.6758182867507629E-2</v>
      </c>
      <c r="H21" s="315">
        <v>7.0904443894797596E-3</v>
      </c>
      <c r="I21" s="315">
        <v>3.8667656031000079E-2</v>
      </c>
      <c r="J21" s="317">
        <v>1.409844175117487E-2</v>
      </c>
      <c r="K21" s="316">
        <v>8.3271498062494845E-3</v>
      </c>
      <c r="L21" s="318">
        <v>1.2861736334405145E-2</v>
      </c>
      <c r="M21" s="315">
        <v>6.5957622227718693E-3</v>
      </c>
      <c r="N21" s="315">
        <v>8.7393849451727259E-3</v>
      </c>
      <c r="O21" s="319">
        <v>1</v>
      </c>
    </row>
    <row r="22" spans="1:15">
      <c r="A22" s="146">
        <v>2011</v>
      </c>
      <c r="B22" s="314">
        <v>3.2689938398357286E-2</v>
      </c>
      <c r="C22" s="315" t="s">
        <v>82</v>
      </c>
      <c r="D22" s="314">
        <v>0.49034907597535932</v>
      </c>
      <c r="E22" s="316">
        <v>0.25650924024640659</v>
      </c>
      <c r="F22" s="316">
        <v>3.5154004106776181E-2</v>
      </c>
      <c r="G22" s="316">
        <v>7.6714579055441476E-2</v>
      </c>
      <c r="H22" s="315">
        <v>9.4455852156057497E-3</v>
      </c>
      <c r="I22" s="315">
        <v>4.271047227926078E-2</v>
      </c>
      <c r="J22" s="317">
        <v>1.6673511293634497E-2</v>
      </c>
      <c r="K22" s="316">
        <v>7.4743326488706362E-3</v>
      </c>
      <c r="L22" s="318">
        <v>1.3552361396303902E-2</v>
      </c>
      <c r="M22" s="315">
        <v>6.8993839835728953E-3</v>
      </c>
      <c r="N22" s="315">
        <v>9.7741273100616019E-3</v>
      </c>
      <c r="O22" s="319">
        <v>1</v>
      </c>
    </row>
    <row r="23" spans="1:15">
      <c r="A23" s="146">
        <v>2012</v>
      </c>
      <c r="B23" s="314">
        <v>2.4973475883457111E-2</v>
      </c>
      <c r="C23" s="315" t="s">
        <v>82</v>
      </c>
      <c r="D23" s="314">
        <v>0.44944095323594224</v>
      </c>
      <c r="E23" s="316">
        <v>0.29723333061291113</v>
      </c>
      <c r="F23" s="316">
        <v>3.9010854484616012E-2</v>
      </c>
      <c r="G23" s="316">
        <v>8.332653227780952E-2</v>
      </c>
      <c r="H23" s="315">
        <v>1.4282216600016322E-2</v>
      </c>
      <c r="I23" s="315">
        <v>3.9500530482330855E-2</v>
      </c>
      <c r="J23" s="317">
        <v>1.4608667265159553E-2</v>
      </c>
      <c r="K23" s="316">
        <v>6.8554639680078345E-3</v>
      </c>
      <c r="L23" s="318">
        <v>1.5343181261731821E-2</v>
      </c>
      <c r="M23" s="315">
        <v>7.01868930057945E-3</v>
      </c>
      <c r="N23" s="315">
        <v>7.1003019668652578E-3</v>
      </c>
      <c r="O23" s="319">
        <v>1</v>
      </c>
    </row>
    <row r="24" spans="1:15">
      <c r="A24" s="146">
        <v>2013</v>
      </c>
      <c r="B24" s="314">
        <v>1.6627841593702307E-2</v>
      </c>
      <c r="C24" s="315" t="s">
        <v>82</v>
      </c>
      <c r="D24" s="314">
        <v>0.39408787854446142</v>
      </c>
      <c r="E24" s="316">
        <v>0.3368945296810989</v>
      </c>
      <c r="F24" s="316">
        <v>3.8798297051972047E-2</v>
      </c>
      <c r="G24" s="316">
        <v>8.4745762711864403E-2</v>
      </c>
      <c r="H24" s="315">
        <v>3.2050767129889954E-2</v>
      </c>
      <c r="I24" s="315">
        <v>4.8437625512089327E-2</v>
      </c>
      <c r="J24" s="317">
        <v>1.1004899991967226E-2</v>
      </c>
      <c r="K24" s="316" t="s">
        <v>82</v>
      </c>
      <c r="L24" s="318">
        <v>1.7591774439714034E-2</v>
      </c>
      <c r="M24" s="315">
        <v>6.1049080247409428E-3</v>
      </c>
      <c r="N24" s="315">
        <v>7.791790505261467E-3</v>
      </c>
      <c r="O24" s="319">
        <v>1</v>
      </c>
    </row>
    <row r="25" spans="1:15" ht="25.5">
      <c r="A25" s="147" t="s">
        <v>9</v>
      </c>
      <c r="B25" s="131">
        <v>0.15111540749553837</v>
      </c>
      <c r="C25" s="134" t="s">
        <v>82</v>
      </c>
      <c r="D25" s="131">
        <v>0.46135484830458062</v>
      </c>
      <c r="E25" s="132">
        <v>0.19492861392028554</v>
      </c>
      <c r="F25" s="343">
        <v>2.6048483045806068E-2</v>
      </c>
      <c r="G25" s="343">
        <v>7.4353063652587745E-2</v>
      </c>
      <c r="H25" s="134">
        <v>6.9452706722189176E-3</v>
      </c>
      <c r="I25" s="134">
        <v>3.5901249256395006E-2</v>
      </c>
      <c r="J25" s="320">
        <v>1.2209994051160024E-2</v>
      </c>
      <c r="K25" s="132">
        <v>7.2873289708506837E-3</v>
      </c>
      <c r="L25" s="133">
        <v>1.0559190957763236E-2</v>
      </c>
      <c r="M25" s="134" t="s">
        <v>82</v>
      </c>
      <c r="N25" s="134">
        <v>1.0759964306960143E-2</v>
      </c>
      <c r="O25" s="130">
        <v>1</v>
      </c>
    </row>
    <row r="26" spans="1:15">
      <c r="A26" s="146">
        <v>2014</v>
      </c>
      <c r="B26" s="314">
        <v>9.7985846488840497E-3</v>
      </c>
      <c r="C26" s="315" t="s">
        <v>82</v>
      </c>
      <c r="D26" s="314">
        <v>4.1060735671514116E-2</v>
      </c>
      <c r="E26" s="316">
        <v>5.0703787230733335E-2</v>
      </c>
      <c r="F26" s="316">
        <v>4.3471498561318919E-2</v>
      </c>
      <c r="G26" s="316">
        <v>8.5620965860486814E-2</v>
      </c>
      <c r="H26" s="315">
        <v>0.66754802084143405</v>
      </c>
      <c r="I26" s="315">
        <v>6.1746636596936001E-2</v>
      </c>
      <c r="J26" s="317">
        <v>5.599191227933743E-3</v>
      </c>
      <c r="K26" s="316" t="s">
        <v>82</v>
      </c>
      <c r="L26" s="318">
        <v>1.2987012987012988E-2</v>
      </c>
      <c r="M26" s="315" t="s">
        <v>82</v>
      </c>
      <c r="N26" s="315">
        <v>1.5942141690644684E-2</v>
      </c>
      <c r="O26" s="319">
        <v>1</v>
      </c>
    </row>
    <row r="27" spans="1:15">
      <c r="A27" s="146">
        <v>2015</v>
      </c>
      <c r="B27" s="314">
        <v>6.7219008910426765E-3</v>
      </c>
      <c r="C27" s="315" t="s">
        <v>82</v>
      </c>
      <c r="D27" s="314" t="s">
        <v>82</v>
      </c>
      <c r="E27" s="316" t="s">
        <v>82</v>
      </c>
      <c r="F27" s="316">
        <v>6.4327028294513047E-2</v>
      </c>
      <c r="G27" s="316">
        <v>0.11106768797874003</v>
      </c>
      <c r="H27" s="315">
        <v>0.71111458496170077</v>
      </c>
      <c r="I27" s="315">
        <v>6.5812099421603876E-2</v>
      </c>
      <c r="J27" s="317" t="s">
        <v>82</v>
      </c>
      <c r="K27" s="316" t="s">
        <v>82</v>
      </c>
      <c r="L27" s="318">
        <v>1.1333437548851024E-2</v>
      </c>
      <c r="M27" s="315" t="s">
        <v>82</v>
      </c>
      <c r="N27" s="315">
        <v>2.1416288885415039E-2</v>
      </c>
      <c r="O27" s="319">
        <v>1</v>
      </c>
    </row>
    <row r="28" spans="1:15" ht="25.5">
      <c r="A28" s="147" t="s">
        <v>10</v>
      </c>
      <c r="B28" s="131">
        <v>8.2641406463181688E-3</v>
      </c>
      <c r="C28" s="134" t="s">
        <v>82</v>
      </c>
      <c r="D28" s="131">
        <v>2.0816278797801426E-2</v>
      </c>
      <c r="E28" s="132">
        <v>2.6936420691537052E-2</v>
      </c>
      <c r="F28" s="343">
        <v>5.3872841383074105E-2</v>
      </c>
      <c r="G28" s="343">
        <v>9.8312088254785018E-2</v>
      </c>
      <c r="H28" s="134">
        <v>0.68927610805753714</v>
      </c>
      <c r="I28" s="134">
        <v>6.3774217440455305E-2</v>
      </c>
      <c r="J28" s="320" t="s">
        <v>82</v>
      </c>
      <c r="K28" s="132" t="s">
        <v>82</v>
      </c>
      <c r="L28" s="133">
        <v>1.2162320196468249E-2</v>
      </c>
      <c r="M28" s="134" t="s">
        <v>82</v>
      </c>
      <c r="N28" s="134">
        <v>1.8672280045218884E-2</v>
      </c>
      <c r="O28" s="130">
        <v>1</v>
      </c>
    </row>
    <row r="29" spans="1:15" ht="25.5">
      <c r="A29" s="147" t="s">
        <v>7</v>
      </c>
      <c r="B29" s="131">
        <v>0.12823090805767706</v>
      </c>
      <c r="C29" s="134" t="s">
        <v>82</v>
      </c>
      <c r="D29" s="131">
        <v>0.39078141295048491</v>
      </c>
      <c r="E29" s="132">
        <v>0.16801658621271068</v>
      </c>
      <c r="F29" s="343">
        <v>3.0505891977293875E-2</v>
      </c>
      <c r="G29" s="343">
        <v>7.8191253520511081E-2</v>
      </c>
      <c r="H29" s="134">
        <v>0.1162533643908501</v>
      </c>
      <c r="I29" s="134">
        <v>4.0366445392267677E-2</v>
      </c>
      <c r="J29" s="320">
        <v>1.0909681327396602E-2</v>
      </c>
      <c r="K29" s="132">
        <v>6.257298620521691E-3</v>
      </c>
      <c r="L29" s="133">
        <v>1.0816009192358852E-2</v>
      </c>
      <c r="M29" s="134" t="s">
        <v>82</v>
      </c>
      <c r="N29" s="134">
        <v>1.2027502138847084E-2</v>
      </c>
      <c r="O29" s="130">
        <v>1</v>
      </c>
    </row>
    <row r="30" spans="1:15">
      <c r="A30" s="489" t="s">
        <v>1</v>
      </c>
      <c r="B30" s="490"/>
      <c r="C30" s="490"/>
      <c r="D30" s="490"/>
      <c r="E30" s="490"/>
      <c r="F30" s="490"/>
      <c r="G30" s="490"/>
      <c r="H30" s="490"/>
      <c r="I30" s="490"/>
      <c r="J30" s="490"/>
      <c r="K30" s="9"/>
      <c r="L30" s="9"/>
      <c r="M30" s="9"/>
      <c r="N30" s="9"/>
      <c r="O30" s="10" t="s">
        <v>11</v>
      </c>
    </row>
    <row r="31" spans="1:15" ht="5.25" customHeight="1">
      <c r="A31" s="72"/>
      <c r="B31" s="73"/>
      <c r="C31" s="73"/>
      <c r="D31" s="73"/>
      <c r="E31" s="73"/>
      <c r="F31" s="73"/>
      <c r="G31" s="73"/>
      <c r="H31" s="74"/>
      <c r="I31" s="73"/>
      <c r="J31" s="73"/>
      <c r="K31" s="2"/>
      <c r="L31" s="2"/>
      <c r="M31" s="2"/>
      <c r="N31" s="2"/>
      <c r="O31" s="4"/>
    </row>
    <row r="32" spans="1:15">
      <c r="A32" s="72"/>
      <c r="B32" s="73"/>
      <c r="C32" s="73"/>
      <c r="D32" s="73"/>
      <c r="E32" s="73"/>
      <c r="F32" s="73"/>
      <c r="G32" s="73"/>
      <c r="H32" s="74"/>
      <c r="I32" s="73"/>
      <c r="J32" s="73"/>
      <c r="K32" s="2"/>
      <c r="L32" s="2"/>
      <c r="M32" s="2"/>
      <c r="N32" s="2"/>
      <c r="O32" s="4"/>
    </row>
    <row r="36" spans="4:4">
      <c r="D36" s="23"/>
    </row>
  </sheetData>
  <mergeCells count="10">
    <mergeCell ref="A30:J30"/>
    <mergeCell ref="B6:O6"/>
    <mergeCell ref="A6:A9"/>
    <mergeCell ref="B7:C7"/>
    <mergeCell ref="D7:H7"/>
    <mergeCell ref="J7:M7"/>
    <mergeCell ref="O7:O8"/>
    <mergeCell ref="J8:K8"/>
    <mergeCell ref="F8:F9"/>
    <mergeCell ref="G8:G9"/>
  </mergeCells>
  <phoneticPr fontId="9" type="noConversion"/>
  <pageMargins left="0.75" right="0.75" top="1" bottom="1" header="0.5" footer="0.5"/>
  <pageSetup paperSize="9" scale="72"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O25"/>
  <sheetViews>
    <sheetView workbookViewId="0"/>
  </sheetViews>
  <sheetFormatPr defaultRowHeight="12.75"/>
  <cols>
    <col min="1" max="1" width="23.85546875" style="1" customWidth="1"/>
    <col min="2" max="3" width="9.140625" style="1"/>
    <col min="4" max="4" width="10.5703125" style="1" customWidth="1"/>
    <col min="5" max="6" width="10.85546875" style="1" customWidth="1"/>
    <col min="7" max="7" width="11.140625" style="1" customWidth="1"/>
    <col min="8" max="8" width="11.5703125" style="1" customWidth="1"/>
    <col min="9" max="9" width="11.28515625" style="1" customWidth="1"/>
    <col min="10" max="10" width="10.7109375" style="1" customWidth="1"/>
    <col min="11" max="11" width="9.85546875" style="1" customWidth="1"/>
    <col min="12" max="12" width="10.28515625" style="1" customWidth="1"/>
    <col min="13" max="13" width="11.5703125" style="1" customWidth="1"/>
    <col min="14" max="14" width="12.85546875" style="1" customWidth="1"/>
    <col min="15" max="15" width="9.140625" style="1"/>
    <col min="16" max="16" width="4.140625" style="1" customWidth="1"/>
    <col min="17" max="16384" width="9.140625" style="1"/>
  </cols>
  <sheetData>
    <row r="1" spans="1:15">
      <c r="A1" s="66" t="s">
        <v>154</v>
      </c>
    </row>
    <row r="2" spans="1:15" ht="9.75" customHeight="1">
      <c r="A2" s="126"/>
    </row>
    <row r="3" spans="1:15">
      <c r="A3" s="70" t="s">
        <v>157</v>
      </c>
      <c r="B3" s="11"/>
      <c r="C3" s="11"/>
      <c r="D3" s="11"/>
      <c r="E3" s="11"/>
      <c r="F3" s="11"/>
      <c r="G3" s="11"/>
      <c r="H3" s="12"/>
      <c r="I3" s="11"/>
      <c r="J3" s="11"/>
      <c r="K3" s="11"/>
      <c r="L3" s="11"/>
      <c r="M3" s="11"/>
      <c r="N3" s="11"/>
      <c r="O3" s="13"/>
    </row>
    <row r="4" spans="1:15" ht="9" customHeight="1">
      <c r="A4" s="70"/>
      <c r="B4" s="11"/>
      <c r="C4" s="11"/>
      <c r="D4" s="11"/>
      <c r="E4" s="11"/>
      <c r="F4" s="11"/>
      <c r="G4" s="11"/>
      <c r="H4" s="12"/>
      <c r="I4" s="11"/>
      <c r="J4" s="11"/>
      <c r="K4" s="11"/>
      <c r="L4" s="11"/>
      <c r="M4" s="11"/>
      <c r="N4" s="11"/>
      <c r="O4" s="13"/>
    </row>
    <row r="5" spans="1:15">
      <c r="A5" s="293" t="s">
        <v>133</v>
      </c>
      <c r="B5" s="14"/>
      <c r="C5" s="15"/>
      <c r="D5" s="16"/>
      <c r="E5" s="16"/>
      <c r="F5" s="16"/>
      <c r="G5" s="16"/>
      <c r="H5" s="14"/>
      <c r="I5" s="14"/>
      <c r="J5" s="14"/>
      <c r="K5" s="14"/>
      <c r="L5" s="14"/>
      <c r="M5" s="14"/>
      <c r="N5" s="17"/>
      <c r="O5" s="18"/>
    </row>
    <row r="6" spans="1:15" ht="12.75" customHeight="1">
      <c r="A6" s="474" t="s">
        <v>3</v>
      </c>
      <c r="B6" s="477" t="s">
        <v>135</v>
      </c>
      <c r="C6" s="478"/>
      <c r="D6" s="478"/>
      <c r="E6" s="478"/>
      <c r="F6" s="478"/>
      <c r="G6" s="478"/>
      <c r="H6" s="478"/>
      <c r="I6" s="478"/>
      <c r="J6" s="478"/>
      <c r="K6" s="478"/>
      <c r="L6" s="478"/>
      <c r="M6" s="478"/>
      <c r="N6" s="478"/>
      <c r="O6" s="479"/>
    </row>
    <row r="7" spans="1:15" ht="38.25">
      <c r="A7" s="475"/>
      <c r="B7" s="480" t="s">
        <v>14</v>
      </c>
      <c r="C7" s="481"/>
      <c r="D7" s="480" t="s">
        <v>15</v>
      </c>
      <c r="E7" s="482"/>
      <c r="F7" s="482"/>
      <c r="G7" s="482"/>
      <c r="H7" s="481"/>
      <c r="I7" s="137" t="s">
        <v>16</v>
      </c>
      <c r="J7" s="480" t="s">
        <v>17</v>
      </c>
      <c r="K7" s="482"/>
      <c r="L7" s="482"/>
      <c r="M7" s="481"/>
      <c r="N7" s="137" t="s">
        <v>18</v>
      </c>
      <c r="O7" s="483" t="s">
        <v>0</v>
      </c>
    </row>
    <row r="8" spans="1:15" ht="102.75" thickBot="1">
      <c r="A8" s="475"/>
      <c r="B8" s="138" t="s">
        <v>19</v>
      </c>
      <c r="C8" s="139" t="s">
        <v>4</v>
      </c>
      <c r="D8" s="140" t="s">
        <v>125</v>
      </c>
      <c r="E8" s="342" t="s">
        <v>126</v>
      </c>
      <c r="F8" s="487" t="s">
        <v>134</v>
      </c>
      <c r="G8" s="487" t="s">
        <v>132</v>
      </c>
      <c r="H8" s="142" t="s">
        <v>128</v>
      </c>
      <c r="I8" s="143" t="s">
        <v>20</v>
      </c>
      <c r="J8" s="485" t="s">
        <v>23</v>
      </c>
      <c r="K8" s="486"/>
      <c r="L8" s="141" t="s">
        <v>24</v>
      </c>
      <c r="M8" s="142" t="s">
        <v>129</v>
      </c>
      <c r="N8" s="144" t="s">
        <v>130</v>
      </c>
      <c r="O8" s="484"/>
    </row>
    <row r="9" spans="1:15" ht="25.5">
      <c r="A9" s="476"/>
      <c r="B9" s="110"/>
      <c r="C9" s="111"/>
      <c r="D9" s="112"/>
      <c r="E9" s="113"/>
      <c r="F9" s="488"/>
      <c r="G9" s="488"/>
      <c r="H9" s="114"/>
      <c r="I9" s="115"/>
      <c r="J9" s="116" t="s">
        <v>21</v>
      </c>
      <c r="K9" s="117" t="s">
        <v>22</v>
      </c>
      <c r="L9" s="113"/>
      <c r="M9" s="114"/>
      <c r="N9" s="118"/>
      <c r="O9" s="110"/>
    </row>
    <row r="10" spans="1:15">
      <c r="A10" s="145" t="s">
        <v>2</v>
      </c>
      <c r="B10" s="358"/>
      <c r="C10" s="359"/>
      <c r="D10" s="358"/>
      <c r="E10" s="360"/>
      <c r="F10" s="359"/>
      <c r="G10" s="360"/>
      <c r="H10" s="361"/>
      <c r="I10" s="362"/>
      <c r="J10" s="363"/>
      <c r="K10" s="360"/>
      <c r="L10" s="360"/>
      <c r="M10" s="361"/>
      <c r="N10" s="364"/>
      <c r="O10" s="363"/>
    </row>
    <row r="11" spans="1:15">
      <c r="A11" s="146">
        <v>2008</v>
      </c>
      <c r="B11" s="365">
        <v>15</v>
      </c>
      <c r="C11" s="366" t="s">
        <v>82</v>
      </c>
      <c r="D11" s="365" t="s">
        <v>82</v>
      </c>
      <c r="E11" s="367" t="s">
        <v>82</v>
      </c>
      <c r="F11" s="367" t="s">
        <v>82</v>
      </c>
      <c r="G11" s="367" t="s">
        <v>82</v>
      </c>
      <c r="H11" s="366" t="s">
        <v>82</v>
      </c>
      <c r="I11" s="365" t="s">
        <v>82</v>
      </c>
      <c r="J11" s="365" t="s">
        <v>82</v>
      </c>
      <c r="K11" s="367" t="s">
        <v>82</v>
      </c>
      <c r="L11" s="368" t="s">
        <v>82</v>
      </c>
      <c r="M11" s="366">
        <v>5</v>
      </c>
      <c r="N11" s="365" t="s">
        <v>82</v>
      </c>
      <c r="O11" s="369">
        <v>25</v>
      </c>
    </row>
    <row r="12" spans="1:15">
      <c r="A12" s="146">
        <v>2009</v>
      </c>
      <c r="B12" s="365">
        <v>15</v>
      </c>
      <c r="C12" s="366" t="s">
        <v>82</v>
      </c>
      <c r="D12" s="365">
        <v>10</v>
      </c>
      <c r="E12" s="367">
        <v>5</v>
      </c>
      <c r="F12" s="367" t="s">
        <v>82</v>
      </c>
      <c r="G12" s="367" t="s">
        <v>82</v>
      </c>
      <c r="H12" s="366" t="s">
        <v>82</v>
      </c>
      <c r="I12" s="365" t="s">
        <v>82</v>
      </c>
      <c r="J12" s="365">
        <v>5</v>
      </c>
      <c r="K12" s="367" t="s">
        <v>82</v>
      </c>
      <c r="L12" s="368">
        <v>15</v>
      </c>
      <c r="M12" s="366">
        <v>15</v>
      </c>
      <c r="N12" s="365" t="s">
        <v>82</v>
      </c>
      <c r="O12" s="369">
        <v>60</v>
      </c>
    </row>
    <row r="13" spans="1:15">
      <c r="A13" s="146">
        <v>2010</v>
      </c>
      <c r="B13" s="365">
        <v>20</v>
      </c>
      <c r="C13" s="366" t="s">
        <v>82</v>
      </c>
      <c r="D13" s="365">
        <v>10</v>
      </c>
      <c r="E13" s="367">
        <v>10</v>
      </c>
      <c r="F13" s="367" t="s">
        <v>82</v>
      </c>
      <c r="G13" s="367">
        <v>5</v>
      </c>
      <c r="H13" s="366">
        <v>5</v>
      </c>
      <c r="I13" s="365" t="s">
        <v>82</v>
      </c>
      <c r="J13" s="365">
        <v>10</v>
      </c>
      <c r="K13" s="367">
        <v>15</v>
      </c>
      <c r="L13" s="368">
        <v>20</v>
      </c>
      <c r="M13" s="366">
        <v>35</v>
      </c>
      <c r="N13" s="365">
        <v>10</v>
      </c>
      <c r="O13" s="369">
        <v>135</v>
      </c>
    </row>
    <row r="14" spans="1:15">
      <c r="A14" s="146">
        <v>2011</v>
      </c>
      <c r="B14" s="365">
        <v>15</v>
      </c>
      <c r="C14" s="366" t="s">
        <v>82</v>
      </c>
      <c r="D14" s="365">
        <v>20</v>
      </c>
      <c r="E14" s="367">
        <v>10</v>
      </c>
      <c r="F14" s="367" t="s">
        <v>82</v>
      </c>
      <c r="G14" s="367">
        <v>5</v>
      </c>
      <c r="H14" s="366">
        <v>5</v>
      </c>
      <c r="I14" s="365">
        <v>5</v>
      </c>
      <c r="J14" s="365">
        <v>10</v>
      </c>
      <c r="K14" s="367">
        <v>15</v>
      </c>
      <c r="L14" s="368">
        <v>30</v>
      </c>
      <c r="M14" s="366">
        <v>35</v>
      </c>
      <c r="N14" s="365">
        <v>10</v>
      </c>
      <c r="O14" s="369">
        <v>165</v>
      </c>
    </row>
    <row r="15" spans="1:15">
      <c r="A15" s="146">
        <v>2012</v>
      </c>
      <c r="B15" s="365">
        <v>20</v>
      </c>
      <c r="C15" s="366" t="s">
        <v>82</v>
      </c>
      <c r="D15" s="365">
        <v>20</v>
      </c>
      <c r="E15" s="367">
        <v>10</v>
      </c>
      <c r="F15" s="367" t="s">
        <v>82</v>
      </c>
      <c r="G15" s="367">
        <v>5</v>
      </c>
      <c r="H15" s="366">
        <v>5</v>
      </c>
      <c r="I15" s="365">
        <v>5</v>
      </c>
      <c r="J15" s="365">
        <v>5</v>
      </c>
      <c r="K15" s="367">
        <v>5</v>
      </c>
      <c r="L15" s="368">
        <v>45</v>
      </c>
      <c r="M15" s="366">
        <v>35</v>
      </c>
      <c r="N15" s="365">
        <v>15</v>
      </c>
      <c r="O15" s="369">
        <v>170</v>
      </c>
    </row>
    <row r="16" spans="1:15">
      <c r="A16" s="146">
        <v>2013</v>
      </c>
      <c r="B16" s="365">
        <v>10</v>
      </c>
      <c r="C16" s="366" t="s">
        <v>82</v>
      </c>
      <c r="D16" s="365">
        <v>15</v>
      </c>
      <c r="E16" s="367">
        <v>5</v>
      </c>
      <c r="F16" s="367" t="s">
        <v>82</v>
      </c>
      <c r="G16" s="367" t="s">
        <v>82</v>
      </c>
      <c r="H16" s="366">
        <v>5</v>
      </c>
      <c r="I16" s="365">
        <v>5</v>
      </c>
      <c r="J16" s="365">
        <v>5</v>
      </c>
      <c r="K16" s="367">
        <v>5</v>
      </c>
      <c r="L16" s="368">
        <v>55</v>
      </c>
      <c r="M16" s="366">
        <v>35</v>
      </c>
      <c r="N16" s="365">
        <v>15</v>
      </c>
      <c r="O16" s="369">
        <v>165</v>
      </c>
    </row>
    <row r="17" spans="1:15" ht="25.5">
      <c r="A17" s="147" t="s">
        <v>9</v>
      </c>
      <c r="B17" s="370">
        <v>90</v>
      </c>
      <c r="C17" s="371" t="s">
        <v>82</v>
      </c>
      <c r="D17" s="370">
        <v>65</v>
      </c>
      <c r="E17" s="372">
        <v>40</v>
      </c>
      <c r="F17" s="372">
        <v>10</v>
      </c>
      <c r="G17" s="372">
        <v>20</v>
      </c>
      <c r="H17" s="371">
        <v>20</v>
      </c>
      <c r="I17" s="373">
        <v>20</v>
      </c>
      <c r="J17" s="370">
        <v>35</v>
      </c>
      <c r="K17" s="372">
        <v>40</v>
      </c>
      <c r="L17" s="374">
        <v>170</v>
      </c>
      <c r="M17" s="371">
        <v>160</v>
      </c>
      <c r="N17" s="373">
        <v>55</v>
      </c>
      <c r="O17" s="373">
        <v>725</v>
      </c>
    </row>
    <row r="18" spans="1:15">
      <c r="A18" s="146">
        <v>2014</v>
      </c>
      <c r="B18" s="365">
        <v>5</v>
      </c>
      <c r="C18" s="366" t="s">
        <v>82</v>
      </c>
      <c r="D18" s="365" t="s">
        <v>82</v>
      </c>
      <c r="E18" s="367">
        <v>5</v>
      </c>
      <c r="F18" s="367" t="s">
        <v>82</v>
      </c>
      <c r="G18" s="367">
        <v>5</v>
      </c>
      <c r="H18" s="366">
        <v>35</v>
      </c>
      <c r="I18" s="365">
        <v>5</v>
      </c>
      <c r="J18" s="365">
        <v>5</v>
      </c>
      <c r="K18" s="367" t="s">
        <v>82</v>
      </c>
      <c r="L18" s="368">
        <v>30</v>
      </c>
      <c r="M18" s="366">
        <v>5</v>
      </c>
      <c r="N18" s="365">
        <v>85</v>
      </c>
      <c r="O18" s="369">
        <v>180</v>
      </c>
    </row>
    <row r="19" spans="1:15">
      <c r="A19" s="146">
        <v>2015</v>
      </c>
      <c r="B19" s="365" t="s">
        <v>82</v>
      </c>
      <c r="C19" s="366" t="s">
        <v>82</v>
      </c>
      <c r="D19" s="365" t="s">
        <v>82</v>
      </c>
      <c r="E19" s="367" t="s">
        <v>82</v>
      </c>
      <c r="F19" s="367">
        <v>5</v>
      </c>
      <c r="G19" s="367">
        <v>5</v>
      </c>
      <c r="H19" s="366">
        <v>25</v>
      </c>
      <c r="I19" s="365">
        <v>5</v>
      </c>
      <c r="J19" s="365">
        <v>5</v>
      </c>
      <c r="K19" s="367" t="s">
        <v>82</v>
      </c>
      <c r="L19" s="368">
        <v>35</v>
      </c>
      <c r="M19" s="366">
        <v>10</v>
      </c>
      <c r="N19" s="365">
        <v>55</v>
      </c>
      <c r="O19" s="369">
        <v>155</v>
      </c>
    </row>
    <row r="20" spans="1:15" ht="25.5">
      <c r="A20" s="147" t="s">
        <v>10</v>
      </c>
      <c r="B20" s="370">
        <v>5</v>
      </c>
      <c r="C20" s="371" t="s">
        <v>82</v>
      </c>
      <c r="D20" s="370" t="s">
        <v>82</v>
      </c>
      <c r="E20" s="372">
        <v>5</v>
      </c>
      <c r="F20" s="372">
        <v>5</v>
      </c>
      <c r="G20" s="372">
        <v>10</v>
      </c>
      <c r="H20" s="371">
        <v>60</v>
      </c>
      <c r="I20" s="373">
        <v>10</v>
      </c>
      <c r="J20" s="370">
        <v>10</v>
      </c>
      <c r="K20" s="372" t="s">
        <v>82</v>
      </c>
      <c r="L20" s="374">
        <v>65</v>
      </c>
      <c r="M20" s="371">
        <v>15</v>
      </c>
      <c r="N20" s="373">
        <v>140</v>
      </c>
      <c r="O20" s="373">
        <v>335</v>
      </c>
    </row>
    <row r="21" spans="1:15" ht="38.25">
      <c r="A21" s="147" t="s">
        <v>7</v>
      </c>
      <c r="B21" s="370">
        <v>95</v>
      </c>
      <c r="C21" s="371" t="s">
        <v>82</v>
      </c>
      <c r="D21" s="370">
        <v>65</v>
      </c>
      <c r="E21" s="372">
        <v>45</v>
      </c>
      <c r="F21" s="372">
        <v>15</v>
      </c>
      <c r="G21" s="372">
        <v>30</v>
      </c>
      <c r="H21" s="371">
        <v>80</v>
      </c>
      <c r="I21" s="373">
        <v>30</v>
      </c>
      <c r="J21" s="370">
        <v>45</v>
      </c>
      <c r="K21" s="372">
        <v>40</v>
      </c>
      <c r="L21" s="374">
        <v>240</v>
      </c>
      <c r="M21" s="371">
        <v>175</v>
      </c>
      <c r="N21" s="373">
        <v>195</v>
      </c>
      <c r="O21" s="373">
        <v>1055</v>
      </c>
    </row>
    <row r="22" spans="1:15" ht="12.75" customHeight="1">
      <c r="A22" s="491" t="s">
        <v>1</v>
      </c>
      <c r="B22" s="492"/>
      <c r="C22" s="492"/>
      <c r="D22" s="493"/>
      <c r="E22" s="493"/>
      <c r="F22" s="109"/>
      <c r="G22" s="19"/>
      <c r="H22" s="19"/>
      <c r="I22" s="19"/>
      <c r="J22" s="19"/>
      <c r="K22" s="19"/>
      <c r="L22" s="19"/>
      <c r="M22" s="19"/>
      <c r="N22" s="19"/>
      <c r="O22" s="75" t="s">
        <v>11</v>
      </c>
    </row>
    <row r="23" spans="1:15" ht="12.75" customHeight="1">
      <c r="A23" s="108"/>
      <c r="B23" s="108"/>
      <c r="C23" s="108"/>
      <c r="D23" s="109"/>
      <c r="E23" s="109"/>
      <c r="F23" s="109"/>
      <c r="G23" s="19"/>
      <c r="H23" s="19"/>
      <c r="I23" s="19"/>
      <c r="J23" s="19"/>
      <c r="K23" s="19"/>
      <c r="L23" s="19"/>
      <c r="M23" s="19"/>
      <c r="N23" s="19"/>
      <c r="O23" s="75"/>
    </row>
    <row r="24" spans="1:15">
      <c r="A24" s="375" t="s">
        <v>169</v>
      </c>
      <c r="B24" s="15"/>
      <c r="C24" s="15"/>
      <c r="D24" s="15"/>
      <c r="E24" s="15"/>
      <c r="F24" s="15"/>
      <c r="G24" s="15"/>
      <c r="H24" s="376"/>
      <c r="I24" s="15"/>
      <c r="J24" s="15"/>
      <c r="K24" s="15"/>
      <c r="L24" s="15"/>
      <c r="M24" s="15"/>
      <c r="N24" s="15"/>
      <c r="O24" s="377"/>
    </row>
    <row r="25" spans="1:15" s="126" customFormat="1">
      <c r="A25" s="375" t="s">
        <v>170</v>
      </c>
      <c r="B25" s="378"/>
      <c r="C25" s="378"/>
      <c r="D25" s="378"/>
      <c r="E25" s="378"/>
      <c r="F25" s="378"/>
      <c r="G25" s="378"/>
      <c r="H25" s="379"/>
      <c r="I25" s="378"/>
      <c r="J25" s="378"/>
      <c r="K25" s="378"/>
      <c r="L25" s="378"/>
      <c r="M25" s="378"/>
      <c r="N25" s="378"/>
      <c r="O25" s="375"/>
    </row>
  </sheetData>
  <mergeCells count="10">
    <mergeCell ref="A22:E22"/>
    <mergeCell ref="A6:A9"/>
    <mergeCell ref="B7:C7"/>
    <mergeCell ref="D7:H7"/>
    <mergeCell ref="J7:M7"/>
    <mergeCell ref="O7:O8"/>
    <mergeCell ref="J8:K8"/>
    <mergeCell ref="F8:F9"/>
    <mergeCell ref="G8:G9"/>
    <mergeCell ref="B6:O6"/>
  </mergeCells>
  <phoneticPr fontId="9" type="noConversion"/>
  <pageMargins left="0.75" right="0.75" top="1" bottom="1" header="0.5" footer="0.5"/>
  <pageSetup paperSize="9" scale="76"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O34"/>
  <sheetViews>
    <sheetView workbookViewId="0"/>
  </sheetViews>
  <sheetFormatPr defaultRowHeight="12.75"/>
  <cols>
    <col min="1" max="1" width="29.28515625" style="1" customWidth="1"/>
    <col min="2" max="3" width="9.140625" style="1"/>
    <col min="4" max="4" width="11" style="1" customWidth="1"/>
    <col min="5" max="5" width="10.5703125" style="1" customWidth="1"/>
    <col min="6" max="6" width="11.85546875" style="1" customWidth="1"/>
    <col min="7" max="7" width="11.28515625" style="1" customWidth="1"/>
    <col min="8" max="8" width="11.85546875" style="1" customWidth="1"/>
    <col min="9" max="9" width="11" style="1" customWidth="1"/>
    <col min="10" max="10" width="10.42578125" style="1" customWidth="1"/>
    <col min="11" max="11" width="10" style="1" customWidth="1"/>
    <col min="12" max="12" width="10.42578125" style="1" customWidth="1"/>
    <col min="13" max="13" width="11" style="1" customWidth="1"/>
    <col min="14" max="14" width="12.7109375" style="1" customWidth="1"/>
    <col min="15" max="15" width="9.85546875" style="1" customWidth="1"/>
    <col min="16" max="16" width="4" style="1" customWidth="1"/>
    <col min="17" max="16384" width="9.140625" style="1"/>
  </cols>
  <sheetData>
    <row r="1" spans="1:15">
      <c r="A1" s="66" t="s">
        <v>159</v>
      </c>
    </row>
    <row r="2" spans="1:15" ht="6" customHeight="1">
      <c r="A2" s="126"/>
    </row>
    <row r="3" spans="1:15">
      <c r="A3" s="70" t="s">
        <v>158</v>
      </c>
    </row>
    <row r="4" spans="1:15">
      <c r="A4" s="66"/>
    </row>
    <row r="5" spans="1:15">
      <c r="A5" s="293" t="s">
        <v>102</v>
      </c>
      <c r="B5" s="14"/>
      <c r="C5" s="15"/>
      <c r="D5" s="16"/>
      <c r="E5" s="16"/>
      <c r="F5" s="16"/>
      <c r="G5" s="16"/>
      <c r="H5" s="14"/>
      <c r="I5" s="14"/>
      <c r="J5" s="14"/>
      <c r="K5" s="14"/>
      <c r="L5" s="14"/>
      <c r="M5" s="14"/>
      <c r="N5" s="17"/>
      <c r="O5" s="18"/>
    </row>
    <row r="6" spans="1:15" ht="12.75" customHeight="1">
      <c r="A6" s="474" t="s">
        <v>3</v>
      </c>
      <c r="B6" s="477" t="s">
        <v>131</v>
      </c>
      <c r="C6" s="478"/>
      <c r="D6" s="478"/>
      <c r="E6" s="478"/>
      <c r="F6" s="478"/>
      <c r="G6" s="478"/>
      <c r="H6" s="478"/>
      <c r="I6" s="478"/>
      <c r="J6" s="478"/>
      <c r="K6" s="478"/>
      <c r="L6" s="478"/>
      <c r="M6" s="478"/>
      <c r="N6" s="478"/>
      <c r="O6" s="479"/>
    </row>
    <row r="7" spans="1:15" ht="48" customHeight="1">
      <c r="A7" s="475"/>
      <c r="B7" s="480" t="s">
        <v>14</v>
      </c>
      <c r="C7" s="481"/>
      <c r="D7" s="480" t="s">
        <v>15</v>
      </c>
      <c r="E7" s="482"/>
      <c r="F7" s="482"/>
      <c r="G7" s="482"/>
      <c r="H7" s="481"/>
      <c r="I7" s="137" t="s">
        <v>16</v>
      </c>
      <c r="J7" s="480" t="s">
        <v>17</v>
      </c>
      <c r="K7" s="482"/>
      <c r="L7" s="482"/>
      <c r="M7" s="481"/>
      <c r="N7" s="137" t="s">
        <v>18</v>
      </c>
      <c r="O7" s="483" t="s">
        <v>0</v>
      </c>
    </row>
    <row r="8" spans="1:15" ht="102.75" thickBot="1">
      <c r="A8" s="475"/>
      <c r="B8" s="138" t="s">
        <v>19</v>
      </c>
      <c r="C8" s="139" t="s">
        <v>4</v>
      </c>
      <c r="D8" s="140" t="s">
        <v>125</v>
      </c>
      <c r="E8" s="342" t="s">
        <v>126</v>
      </c>
      <c r="F8" s="487" t="s">
        <v>127</v>
      </c>
      <c r="G8" s="487" t="s">
        <v>136</v>
      </c>
      <c r="H8" s="142" t="s">
        <v>128</v>
      </c>
      <c r="I8" s="143" t="s">
        <v>20</v>
      </c>
      <c r="J8" s="485" t="s">
        <v>23</v>
      </c>
      <c r="K8" s="486"/>
      <c r="L8" s="141" t="s">
        <v>24</v>
      </c>
      <c r="M8" s="142" t="s">
        <v>129</v>
      </c>
      <c r="N8" s="144" t="s">
        <v>130</v>
      </c>
      <c r="O8" s="484"/>
    </row>
    <row r="9" spans="1:15" ht="25.5">
      <c r="A9" s="476"/>
      <c r="B9" s="110"/>
      <c r="C9" s="111"/>
      <c r="D9" s="112"/>
      <c r="E9" s="113"/>
      <c r="F9" s="488"/>
      <c r="G9" s="488"/>
      <c r="H9" s="114"/>
      <c r="I9" s="115"/>
      <c r="J9" s="116" t="s">
        <v>21</v>
      </c>
      <c r="K9" s="117" t="s">
        <v>22</v>
      </c>
      <c r="L9" s="113"/>
      <c r="M9" s="114"/>
      <c r="N9" s="118"/>
      <c r="O9" s="110"/>
    </row>
    <row r="10" spans="1:15">
      <c r="A10" s="103" t="s">
        <v>2</v>
      </c>
      <c r="B10" s="119"/>
      <c r="C10" s="120"/>
      <c r="D10" s="119"/>
      <c r="E10" s="122"/>
      <c r="F10" s="120"/>
      <c r="G10" s="120"/>
      <c r="H10" s="127"/>
      <c r="I10" s="128"/>
      <c r="J10" s="121"/>
      <c r="K10" s="122"/>
      <c r="L10" s="122"/>
      <c r="M10" s="127"/>
      <c r="N10" s="124"/>
      <c r="O10" s="121"/>
    </row>
    <row r="11" spans="1:15">
      <c r="A11" s="146">
        <v>2008</v>
      </c>
      <c r="B11" s="321">
        <v>0.56521739130434778</v>
      </c>
      <c r="C11" s="322" t="s">
        <v>82</v>
      </c>
      <c r="D11" s="323" t="s">
        <v>82</v>
      </c>
      <c r="E11" s="324">
        <v>4.3478260869565216E-2</v>
      </c>
      <c r="F11" s="324" t="s">
        <v>82</v>
      </c>
      <c r="G11" s="324" t="s">
        <v>82</v>
      </c>
      <c r="H11" s="322">
        <v>4.3478260869565216E-2</v>
      </c>
      <c r="I11" s="322" t="s">
        <v>82</v>
      </c>
      <c r="J11" s="325" t="s">
        <v>82</v>
      </c>
      <c r="K11" s="326" t="s">
        <v>82</v>
      </c>
      <c r="L11" s="327">
        <v>8.6956521739130432E-2</v>
      </c>
      <c r="M11" s="325">
        <v>0.17391304347826086</v>
      </c>
      <c r="N11" s="328">
        <v>8.6956521739130432E-2</v>
      </c>
      <c r="O11" s="323">
        <v>1</v>
      </c>
    </row>
    <row r="12" spans="1:15">
      <c r="A12" s="146">
        <v>2009</v>
      </c>
      <c r="B12" s="321">
        <v>0.22580645161290322</v>
      </c>
      <c r="C12" s="322" t="s">
        <v>82</v>
      </c>
      <c r="D12" s="323">
        <v>0.12903225806451613</v>
      </c>
      <c r="E12" s="324">
        <v>6.4516129032258063E-2</v>
      </c>
      <c r="F12" s="324">
        <v>1.6129032258064516E-2</v>
      </c>
      <c r="G12" s="324">
        <v>1.6129032258064516E-2</v>
      </c>
      <c r="H12" s="322" t="s">
        <v>82</v>
      </c>
      <c r="I12" s="322" t="s">
        <v>82</v>
      </c>
      <c r="J12" s="325">
        <v>4.8387096774193547E-2</v>
      </c>
      <c r="K12" s="326">
        <v>1.6129032258064516E-2</v>
      </c>
      <c r="L12" s="327">
        <v>0.22580645161290322</v>
      </c>
      <c r="M12" s="325">
        <v>0.22580645161290322</v>
      </c>
      <c r="N12" s="328">
        <v>3.2258064516129031E-2</v>
      </c>
      <c r="O12" s="323">
        <v>1</v>
      </c>
    </row>
    <row r="13" spans="1:15">
      <c r="A13" s="146">
        <v>2010</v>
      </c>
      <c r="B13" s="321">
        <v>0.13333333333333333</v>
      </c>
      <c r="C13" s="322" t="s">
        <v>82</v>
      </c>
      <c r="D13" s="323">
        <v>5.9259259259259262E-2</v>
      </c>
      <c r="E13" s="324">
        <v>6.6666666666666666E-2</v>
      </c>
      <c r="F13" s="324">
        <v>1.4814814814814815E-2</v>
      </c>
      <c r="G13" s="324">
        <v>3.7037037037037035E-2</v>
      </c>
      <c r="H13" s="322">
        <v>2.2222222222222223E-2</v>
      </c>
      <c r="I13" s="322">
        <v>1.4814814814814815E-2</v>
      </c>
      <c r="J13" s="325">
        <v>6.6666666666666666E-2</v>
      </c>
      <c r="K13" s="326">
        <v>0.1037037037037037</v>
      </c>
      <c r="L13" s="327">
        <v>0.16296296296296298</v>
      </c>
      <c r="M13" s="325">
        <v>0.25925925925925924</v>
      </c>
      <c r="N13" s="328">
        <v>5.9259259259259262E-2</v>
      </c>
      <c r="O13" s="323">
        <v>1</v>
      </c>
    </row>
    <row r="14" spans="1:15">
      <c r="A14" s="146">
        <v>2011</v>
      </c>
      <c r="B14" s="321">
        <v>8.3832335329341312E-2</v>
      </c>
      <c r="C14" s="322" t="s">
        <v>82</v>
      </c>
      <c r="D14" s="323">
        <v>0.10778443113772455</v>
      </c>
      <c r="E14" s="324">
        <v>7.1856287425149698E-2</v>
      </c>
      <c r="F14" s="324">
        <v>1.1976047904191617E-2</v>
      </c>
      <c r="G14" s="324">
        <v>4.1916167664670656E-2</v>
      </c>
      <c r="H14" s="322">
        <v>2.3952095808383235E-2</v>
      </c>
      <c r="I14" s="322">
        <v>4.1916167664670656E-2</v>
      </c>
      <c r="J14" s="325">
        <v>6.5868263473053898E-2</v>
      </c>
      <c r="K14" s="326">
        <v>7.7844311377245512E-2</v>
      </c>
      <c r="L14" s="327">
        <v>0.19161676646706588</v>
      </c>
      <c r="M14" s="325">
        <v>0.20958083832335328</v>
      </c>
      <c r="N14" s="328">
        <v>7.1856287425149698E-2</v>
      </c>
      <c r="O14" s="323">
        <v>1</v>
      </c>
    </row>
    <row r="15" spans="1:15">
      <c r="A15" s="146">
        <v>2012</v>
      </c>
      <c r="B15" s="321">
        <v>0.10526315789473684</v>
      </c>
      <c r="C15" s="322" t="s">
        <v>82</v>
      </c>
      <c r="D15" s="323">
        <v>0.10526315789473684</v>
      </c>
      <c r="E15" s="324">
        <v>4.6783625730994149E-2</v>
      </c>
      <c r="F15" s="324">
        <v>1.1695906432748537E-2</v>
      </c>
      <c r="G15" s="324">
        <v>2.9239766081871343E-2</v>
      </c>
      <c r="H15" s="322">
        <v>3.5087719298245612E-2</v>
      </c>
      <c r="I15" s="322">
        <v>2.9239766081871343E-2</v>
      </c>
      <c r="J15" s="325">
        <v>4.0935672514619881E-2</v>
      </c>
      <c r="K15" s="326">
        <v>3.5087719298245612E-2</v>
      </c>
      <c r="L15" s="327">
        <v>0.26900584795321636</v>
      </c>
      <c r="M15" s="325">
        <v>0.21637426900584794</v>
      </c>
      <c r="N15" s="328">
        <v>7.6023391812865493E-2</v>
      </c>
      <c r="O15" s="323">
        <v>1</v>
      </c>
    </row>
    <row r="16" spans="1:15">
      <c r="A16" s="146">
        <v>2013</v>
      </c>
      <c r="B16" s="321">
        <v>7.2727272727272724E-2</v>
      </c>
      <c r="C16" s="322" t="s">
        <v>82</v>
      </c>
      <c r="D16" s="323">
        <v>7.8787878787878782E-2</v>
      </c>
      <c r="E16" s="324">
        <v>3.6363636363636362E-2</v>
      </c>
      <c r="F16" s="324">
        <v>1.2121212121212121E-2</v>
      </c>
      <c r="G16" s="324">
        <v>1.2121212121212121E-2</v>
      </c>
      <c r="H16" s="322">
        <v>4.2424242424242427E-2</v>
      </c>
      <c r="I16" s="322">
        <v>3.6363636363636362E-2</v>
      </c>
      <c r="J16" s="325">
        <v>4.2424242424242427E-2</v>
      </c>
      <c r="K16" s="326">
        <v>3.0303030303030304E-2</v>
      </c>
      <c r="L16" s="327">
        <v>0.33939393939393941</v>
      </c>
      <c r="M16" s="325">
        <v>0.2</v>
      </c>
      <c r="N16" s="328">
        <v>9.696969696969697E-2</v>
      </c>
      <c r="O16" s="323">
        <v>1</v>
      </c>
    </row>
    <row r="17" spans="1:15" ht="25.5">
      <c r="A17" s="147" t="s">
        <v>9</v>
      </c>
      <c r="B17" s="329">
        <v>0.12309820193637622</v>
      </c>
      <c r="C17" s="330" t="s">
        <v>82</v>
      </c>
      <c r="D17" s="331">
        <v>8.9903181189488243E-2</v>
      </c>
      <c r="E17" s="334">
        <v>5.5325034578146609E-2</v>
      </c>
      <c r="F17" s="333">
        <v>1.2448132780082987E-2</v>
      </c>
      <c r="G17" s="333">
        <v>2.7662517289073305E-2</v>
      </c>
      <c r="H17" s="330">
        <v>2.9045643153526972E-2</v>
      </c>
      <c r="I17" s="330">
        <v>2.7662517289073305E-2</v>
      </c>
      <c r="J17" s="332">
        <v>5.1175656984785614E-2</v>
      </c>
      <c r="K17" s="333">
        <v>5.3941908713692949E-2</v>
      </c>
      <c r="L17" s="334">
        <v>0.23789764868603042</v>
      </c>
      <c r="M17" s="332">
        <v>0.21853388658367912</v>
      </c>
      <c r="N17" s="335">
        <v>7.3305670816044263E-2</v>
      </c>
      <c r="O17" s="331">
        <v>1</v>
      </c>
    </row>
    <row r="18" spans="1:15">
      <c r="A18" s="146">
        <v>2014</v>
      </c>
      <c r="B18" s="321">
        <v>1.6574585635359115E-2</v>
      </c>
      <c r="C18" s="322" t="s">
        <v>82</v>
      </c>
      <c r="D18" s="323">
        <v>5.5248618784530384E-3</v>
      </c>
      <c r="E18" s="327">
        <v>1.6574585635359115E-2</v>
      </c>
      <c r="F18" s="326">
        <v>1.1049723756906077E-2</v>
      </c>
      <c r="G18" s="326">
        <v>2.2099447513812154E-2</v>
      </c>
      <c r="H18" s="322">
        <v>0.18784530386740331</v>
      </c>
      <c r="I18" s="322">
        <v>2.7624309392265192E-2</v>
      </c>
      <c r="J18" s="325">
        <v>3.3149171270718231E-2</v>
      </c>
      <c r="K18" s="326">
        <v>5.5248618784530384E-3</v>
      </c>
      <c r="L18" s="327">
        <v>0.16574585635359115</v>
      </c>
      <c r="M18" s="325">
        <v>3.3149171270718231E-2</v>
      </c>
      <c r="N18" s="328">
        <v>0.47513812154696133</v>
      </c>
      <c r="O18" s="323">
        <v>1</v>
      </c>
    </row>
    <row r="19" spans="1:15">
      <c r="A19" s="146">
        <v>2015</v>
      </c>
      <c r="B19" s="321">
        <v>1.3071895424836602E-2</v>
      </c>
      <c r="C19" s="322" t="s">
        <v>82</v>
      </c>
      <c r="D19" s="323" t="s">
        <v>82</v>
      </c>
      <c r="E19" s="327">
        <v>6.5359477124183009E-3</v>
      </c>
      <c r="F19" s="326">
        <v>3.2679738562091505E-2</v>
      </c>
      <c r="G19" s="326">
        <v>3.9215686274509803E-2</v>
      </c>
      <c r="H19" s="322">
        <v>0.17647058823529413</v>
      </c>
      <c r="I19" s="322">
        <v>4.5751633986928102E-2</v>
      </c>
      <c r="J19" s="325">
        <v>1.9607843137254902E-2</v>
      </c>
      <c r="K19" s="326">
        <v>6.5359477124183009E-3</v>
      </c>
      <c r="L19" s="327">
        <v>0.24183006535947713</v>
      </c>
      <c r="M19" s="325">
        <v>6.535947712418301E-2</v>
      </c>
      <c r="N19" s="328">
        <v>0.35294117647058826</v>
      </c>
      <c r="O19" s="323">
        <v>1</v>
      </c>
    </row>
    <row r="20" spans="1:15" ht="25.5">
      <c r="A20" s="147" t="s">
        <v>10</v>
      </c>
      <c r="B20" s="329">
        <v>1.4970059880239521E-2</v>
      </c>
      <c r="C20" s="330" t="s">
        <v>82</v>
      </c>
      <c r="D20" s="329" t="s">
        <v>82</v>
      </c>
      <c r="E20" s="332">
        <v>1.1976047904191617E-2</v>
      </c>
      <c r="F20" s="333">
        <v>2.0958083832335328E-2</v>
      </c>
      <c r="G20" s="333">
        <v>2.9940119760479042E-2</v>
      </c>
      <c r="H20" s="330">
        <v>0.18263473053892215</v>
      </c>
      <c r="I20" s="330">
        <v>3.5928143712574849E-2</v>
      </c>
      <c r="J20" s="332">
        <v>2.6946107784431138E-2</v>
      </c>
      <c r="K20" s="333">
        <v>5.9880239520958087E-3</v>
      </c>
      <c r="L20" s="333">
        <v>0.20059880239520958</v>
      </c>
      <c r="M20" s="353">
        <v>4.790419161676647E-2</v>
      </c>
      <c r="N20" s="330">
        <v>0.41916167664670656</v>
      </c>
      <c r="O20" s="331">
        <v>1</v>
      </c>
    </row>
    <row r="21" spans="1:15" ht="25.5">
      <c r="A21" s="147" t="s">
        <v>7</v>
      </c>
      <c r="B21" s="329">
        <v>8.8930936613055817E-2</v>
      </c>
      <c r="C21" s="330" t="s">
        <v>82</v>
      </c>
      <c r="D21" s="331">
        <v>6.2440870387890257E-2</v>
      </c>
      <c r="E21" s="334">
        <v>4.1627246925260174E-2</v>
      </c>
      <c r="F21" s="333">
        <v>1.5137180700094607E-2</v>
      </c>
      <c r="G21" s="333">
        <v>2.8382213812677391E-2</v>
      </c>
      <c r="H21" s="330">
        <v>7.7578051087984864E-2</v>
      </c>
      <c r="I21" s="330">
        <v>3.0274361400189215E-2</v>
      </c>
      <c r="J21" s="332">
        <v>4.3519394512771994E-2</v>
      </c>
      <c r="K21" s="333">
        <v>3.8789025543992432E-2</v>
      </c>
      <c r="L21" s="333">
        <v>0.22611163670766321</v>
      </c>
      <c r="M21" s="353">
        <v>0.16461684011352887</v>
      </c>
      <c r="N21" s="330">
        <v>0.1825922421948912</v>
      </c>
      <c r="O21" s="331">
        <v>1</v>
      </c>
    </row>
    <row r="22" spans="1:15">
      <c r="A22" s="492" t="s">
        <v>1</v>
      </c>
      <c r="B22" s="492"/>
      <c r="C22" s="492"/>
      <c r="D22" s="493"/>
      <c r="E22" s="493"/>
      <c r="F22" s="109"/>
      <c r="G22" s="76"/>
      <c r="H22" s="76"/>
      <c r="I22" s="76"/>
      <c r="J22" s="76"/>
      <c r="K22" s="76"/>
      <c r="L22" s="76"/>
      <c r="M22" s="76"/>
      <c r="N22" s="76"/>
      <c r="O22" s="75" t="s">
        <v>11</v>
      </c>
    </row>
    <row r="23" spans="1:15" ht="5.25" customHeight="1">
      <c r="A23" s="77"/>
      <c r="B23" s="78"/>
      <c r="C23" s="78"/>
      <c r="D23" s="78"/>
      <c r="E23" s="78"/>
      <c r="F23" s="78"/>
      <c r="G23" s="78"/>
      <c r="H23" s="79"/>
      <c r="I23" s="78"/>
      <c r="J23" s="78"/>
      <c r="K23" s="78"/>
      <c r="L23" s="78"/>
      <c r="M23" s="78"/>
      <c r="N23" s="78"/>
      <c r="O23" s="77"/>
    </row>
    <row r="24" spans="1:15">
      <c r="A24" s="77"/>
      <c r="B24" s="78"/>
      <c r="C24" s="78"/>
      <c r="D24" s="78"/>
      <c r="E24" s="78"/>
      <c r="F24" s="78"/>
      <c r="G24" s="78"/>
      <c r="H24" s="79"/>
      <c r="I24" s="78"/>
      <c r="J24" s="78"/>
      <c r="K24" s="78"/>
      <c r="L24" s="78"/>
      <c r="M24" s="78"/>
      <c r="N24" s="78"/>
      <c r="O24" s="77"/>
    </row>
    <row r="28" spans="1:15">
      <c r="A28" s="66"/>
    </row>
    <row r="30" spans="1:15">
      <c r="A30" s="70"/>
    </row>
    <row r="31" spans="1:15">
      <c r="A31" s="70"/>
    </row>
    <row r="32" spans="1:15">
      <c r="A32" s="66"/>
    </row>
    <row r="33" spans="1:8">
      <c r="A33" s="66"/>
    </row>
    <row r="34" spans="1:8">
      <c r="A34" s="68"/>
      <c r="H34" s="1" t="s">
        <v>13</v>
      </c>
    </row>
  </sheetData>
  <mergeCells count="10">
    <mergeCell ref="B6:O6"/>
    <mergeCell ref="A22:E22"/>
    <mergeCell ref="A6:A9"/>
    <mergeCell ref="B7:C7"/>
    <mergeCell ref="D7:H7"/>
    <mergeCell ref="J7:M7"/>
    <mergeCell ref="O7:O8"/>
    <mergeCell ref="J8:K8"/>
    <mergeCell ref="F8:F9"/>
    <mergeCell ref="G8:G9"/>
  </mergeCells>
  <phoneticPr fontId="9" type="noConversion"/>
  <pageMargins left="0.75" right="0.75" top="1" bottom="1" header="0.5" footer="0.5"/>
  <pageSetup paperSize="9" scale="73"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E61"/>
  <sheetViews>
    <sheetView topLeftCell="A3" zoomScale="90" workbookViewId="0">
      <selection activeCell="B31" sqref="B31:O31"/>
    </sheetView>
  </sheetViews>
  <sheetFormatPr defaultRowHeight="12.75"/>
  <cols>
    <col min="1" max="1" width="27.28515625" style="1" customWidth="1"/>
    <col min="2" max="6" width="9.140625" style="1"/>
    <col min="7" max="7" width="9.7109375" style="1" customWidth="1"/>
    <col min="8" max="13" width="9.140625" style="1"/>
    <col min="14" max="14" width="8.5703125" style="1" customWidth="1"/>
    <col min="15" max="16384" width="9.140625" style="1"/>
  </cols>
  <sheetData>
    <row r="1" spans="1:19" ht="15">
      <c r="A1" s="98" t="s">
        <v>178</v>
      </c>
      <c r="B1" s="35"/>
      <c r="C1" s="35"/>
      <c r="D1" s="35"/>
      <c r="E1" s="36"/>
      <c r="F1" s="35"/>
      <c r="G1" s="35"/>
      <c r="H1" s="35"/>
      <c r="I1" s="36"/>
      <c r="J1" s="37"/>
      <c r="K1" s="24"/>
      <c r="L1" s="24"/>
      <c r="M1" s="24"/>
      <c r="N1" s="24"/>
      <c r="O1" s="24"/>
      <c r="P1" s="24"/>
      <c r="Q1" s="24"/>
      <c r="R1" s="24"/>
      <c r="S1" s="24"/>
    </row>
    <row r="2" spans="1:19" ht="15">
      <c r="A2" s="148" t="s">
        <v>27</v>
      </c>
      <c r="B2" s="35"/>
      <c r="C2" s="35"/>
      <c r="D2" s="35"/>
      <c r="E2" s="36"/>
      <c r="F2" s="35"/>
      <c r="G2" s="35"/>
      <c r="H2" s="35"/>
      <c r="I2" s="36"/>
      <c r="J2" s="37"/>
      <c r="K2" s="24"/>
      <c r="L2" s="24"/>
      <c r="M2" s="24"/>
      <c r="N2" s="24"/>
      <c r="O2" s="24"/>
      <c r="P2" s="24"/>
      <c r="Q2" s="24"/>
      <c r="R2" s="24"/>
      <c r="S2" s="24"/>
    </row>
    <row r="3" spans="1:19" ht="15">
      <c r="A3" s="98" t="s">
        <v>137</v>
      </c>
      <c r="B3" s="38"/>
      <c r="C3" s="38"/>
      <c r="D3" s="38"/>
      <c r="E3" s="39"/>
      <c r="F3" s="38"/>
      <c r="G3" s="38"/>
      <c r="H3" s="38"/>
      <c r="I3" s="39"/>
      <c r="J3" s="40"/>
      <c r="K3" s="24"/>
      <c r="L3" s="24"/>
      <c r="M3" s="24"/>
      <c r="N3" s="24"/>
      <c r="O3" s="24"/>
      <c r="P3" s="24"/>
      <c r="Q3" s="24"/>
      <c r="R3" s="24"/>
      <c r="S3" s="24"/>
    </row>
    <row r="4" spans="1:19">
      <c r="A4" s="97" t="s">
        <v>123</v>
      </c>
      <c r="B4" s="38"/>
      <c r="C4" s="41"/>
      <c r="D4" s="42"/>
      <c r="E4" s="43"/>
      <c r="F4" s="43"/>
      <c r="G4" s="43"/>
      <c r="H4" s="43"/>
      <c r="I4" s="38"/>
      <c r="J4" s="44"/>
      <c r="K4" s="24"/>
      <c r="L4" s="24"/>
      <c r="M4" s="24"/>
      <c r="N4" s="24"/>
      <c r="O4" s="24"/>
      <c r="P4" s="24"/>
      <c r="Q4" s="24"/>
      <c r="R4" s="24"/>
      <c r="S4" s="24"/>
    </row>
    <row r="5" spans="1:19" ht="12.75" customHeight="1">
      <c r="A5" s="382"/>
      <c r="B5" s="495" t="s">
        <v>138</v>
      </c>
      <c r="C5" s="496"/>
      <c r="D5" s="496"/>
      <c r="E5" s="496"/>
      <c r="F5" s="496"/>
      <c r="G5" s="496"/>
      <c r="H5" s="496"/>
      <c r="I5" s="496"/>
      <c r="J5" s="497"/>
      <c r="K5" s="498"/>
      <c r="L5" s="499"/>
      <c r="M5" s="499"/>
      <c r="N5" s="500"/>
      <c r="O5" s="501"/>
      <c r="P5" s="24"/>
      <c r="Q5" s="24"/>
      <c r="R5" s="24"/>
      <c r="S5" s="24"/>
    </row>
    <row r="6" spans="1:19" ht="12.75" customHeight="1">
      <c r="A6" s="382" t="s">
        <v>5</v>
      </c>
      <c r="B6" s="406" t="s">
        <v>180</v>
      </c>
      <c r="C6" s="406" t="s">
        <v>181</v>
      </c>
      <c r="D6" s="406" t="s">
        <v>182</v>
      </c>
      <c r="E6" s="406" t="s">
        <v>183</v>
      </c>
      <c r="F6" s="407" t="s">
        <v>184</v>
      </c>
      <c r="G6" s="408" t="s">
        <v>185</v>
      </c>
      <c r="H6" s="406" t="s">
        <v>186</v>
      </c>
      <c r="I6" s="406" t="s">
        <v>187</v>
      </c>
      <c r="J6" s="406" t="s">
        <v>188</v>
      </c>
      <c r="K6" s="406" t="s">
        <v>189</v>
      </c>
      <c r="L6" s="406" t="s">
        <v>190</v>
      </c>
      <c r="M6" s="407" t="s">
        <v>191</v>
      </c>
      <c r="N6" s="409" t="s">
        <v>35</v>
      </c>
      <c r="O6" s="410" t="s">
        <v>81</v>
      </c>
      <c r="P6" s="24"/>
      <c r="Q6" s="24"/>
      <c r="R6" s="24"/>
      <c r="S6" s="24"/>
    </row>
    <row r="7" spans="1:19">
      <c r="A7" s="383"/>
      <c r="B7" s="393"/>
      <c r="C7" s="393"/>
      <c r="D7" s="393"/>
      <c r="E7" s="393"/>
      <c r="F7" s="394"/>
      <c r="G7" s="395" t="s">
        <v>192</v>
      </c>
      <c r="H7" s="393"/>
      <c r="I7" s="393"/>
      <c r="J7" s="393"/>
      <c r="K7" s="393"/>
      <c r="L7" s="393"/>
      <c r="M7" s="394"/>
      <c r="N7" s="396" t="s">
        <v>192</v>
      </c>
      <c r="O7" s="397" t="s">
        <v>192</v>
      </c>
      <c r="P7" s="24"/>
      <c r="Q7" s="24"/>
      <c r="R7" s="24"/>
      <c r="S7" s="24"/>
    </row>
    <row r="8" spans="1:19">
      <c r="A8" s="398" t="s">
        <v>179</v>
      </c>
      <c r="B8" s="399">
        <v>10000</v>
      </c>
      <c r="C8" s="399">
        <v>10000</v>
      </c>
      <c r="D8" s="399">
        <v>10000</v>
      </c>
      <c r="E8" s="399">
        <v>10000</v>
      </c>
      <c r="F8" s="400">
        <v>10000</v>
      </c>
      <c r="G8" s="401">
        <v>15000</v>
      </c>
      <c r="H8" s="399">
        <v>15000</v>
      </c>
      <c r="I8" s="402">
        <v>15000</v>
      </c>
      <c r="J8" s="403">
        <v>15000</v>
      </c>
      <c r="K8" s="399">
        <v>15000</v>
      </c>
      <c r="L8" s="399">
        <v>15000</v>
      </c>
      <c r="M8" s="404">
        <v>15000</v>
      </c>
      <c r="N8" s="405">
        <v>15795</v>
      </c>
      <c r="O8" s="401">
        <v>16365</v>
      </c>
      <c r="P8" s="24"/>
      <c r="Q8" s="24"/>
      <c r="R8" s="24"/>
      <c r="S8" s="24"/>
    </row>
    <row r="9" spans="1:19">
      <c r="A9" s="149" t="s">
        <v>2</v>
      </c>
      <c r="B9" s="411"/>
      <c r="C9" s="412"/>
      <c r="D9" s="412"/>
      <c r="E9" s="412"/>
      <c r="F9" s="413"/>
      <c r="G9" s="414"/>
      <c r="H9" s="412"/>
      <c r="I9" s="412"/>
      <c r="J9" s="415"/>
      <c r="K9" s="415"/>
      <c r="L9" s="415"/>
      <c r="M9" s="416"/>
      <c r="N9" s="417"/>
      <c r="O9" s="337"/>
      <c r="P9" s="24"/>
      <c r="Q9" s="24"/>
      <c r="R9" s="24"/>
      <c r="S9" s="24"/>
    </row>
    <row r="10" spans="1:19">
      <c r="A10" s="150">
        <v>2000</v>
      </c>
      <c r="B10" s="178">
        <v>0.25</v>
      </c>
      <c r="C10" s="178">
        <v>0.31</v>
      </c>
      <c r="D10" s="178">
        <v>0.35399999999999998</v>
      </c>
      <c r="E10" s="178">
        <v>0.39800000000000002</v>
      </c>
      <c r="F10" s="418">
        <v>0.40899999999999997</v>
      </c>
      <c r="G10" s="419">
        <v>0.36299999999999999</v>
      </c>
      <c r="H10" s="178">
        <v>0.38900000000000001</v>
      </c>
      <c r="I10" s="178">
        <v>0.40100000000000002</v>
      </c>
      <c r="J10" s="178">
        <v>0.379</v>
      </c>
      <c r="K10" s="178">
        <v>0.38300000000000001</v>
      </c>
      <c r="L10" s="178">
        <v>0.38200000000000001</v>
      </c>
      <c r="M10" s="418">
        <v>0.35799999999999998</v>
      </c>
      <c r="N10" s="420">
        <v>0.32400000000000001</v>
      </c>
      <c r="O10" s="419">
        <v>0.30199999999999999</v>
      </c>
      <c r="P10" s="24"/>
      <c r="Q10" s="24"/>
      <c r="R10" s="24"/>
      <c r="S10" s="24"/>
    </row>
    <row r="11" spans="1:19">
      <c r="A11" s="150">
        <v>2001</v>
      </c>
      <c r="B11" s="178" t="s">
        <v>83</v>
      </c>
      <c r="C11" s="178">
        <v>0.55900000000000005</v>
      </c>
      <c r="D11" s="178">
        <v>0.70099999999999996</v>
      </c>
      <c r="E11" s="178">
        <v>0.91900000000000004</v>
      </c>
      <c r="F11" s="418">
        <v>0.94699999999999995</v>
      </c>
      <c r="G11" s="419">
        <v>0.873</v>
      </c>
      <c r="H11" s="178">
        <v>0.91600000000000004</v>
      </c>
      <c r="I11" s="178">
        <v>0.94199999999999995</v>
      </c>
      <c r="J11" s="178">
        <v>0.93799999999999994</v>
      </c>
      <c r="K11" s="178">
        <v>0.93300000000000005</v>
      </c>
      <c r="L11" s="178">
        <v>0.95899999999999996</v>
      </c>
      <c r="M11" s="418">
        <v>0.90800000000000003</v>
      </c>
      <c r="N11" s="420">
        <v>0.83799999999999997</v>
      </c>
      <c r="O11" s="419">
        <v>0.76</v>
      </c>
      <c r="P11" s="24"/>
      <c r="Q11" s="24"/>
      <c r="R11" s="24"/>
      <c r="S11" s="24"/>
    </row>
    <row r="12" spans="1:19">
      <c r="A12" s="150">
        <v>2002</v>
      </c>
      <c r="B12" s="178" t="s">
        <v>83</v>
      </c>
      <c r="C12" s="178" t="s">
        <v>83</v>
      </c>
      <c r="D12" s="178">
        <v>2.0630000000000002</v>
      </c>
      <c r="E12" s="178">
        <v>2.754</v>
      </c>
      <c r="F12" s="418">
        <v>3.0779999999999998</v>
      </c>
      <c r="G12" s="419">
        <v>2.84</v>
      </c>
      <c r="H12" s="178">
        <v>3.0739999999999998</v>
      </c>
      <c r="I12" s="178">
        <v>3.2679999999999998</v>
      </c>
      <c r="J12" s="178">
        <v>3.23</v>
      </c>
      <c r="K12" s="178">
        <v>3.2349999999999999</v>
      </c>
      <c r="L12" s="178">
        <v>3.2480000000000002</v>
      </c>
      <c r="M12" s="418">
        <v>3.165</v>
      </c>
      <c r="N12" s="420">
        <v>2.9359999999999999</v>
      </c>
      <c r="O12" s="419">
        <v>2.6880000000000002</v>
      </c>
      <c r="P12" s="24"/>
      <c r="Q12" s="24"/>
      <c r="R12" s="24"/>
      <c r="S12" s="24"/>
    </row>
    <row r="13" spans="1:19">
      <c r="A13" s="150">
        <v>2003</v>
      </c>
      <c r="B13" s="178" t="s">
        <v>83</v>
      </c>
      <c r="C13" s="178" t="s">
        <v>83</v>
      </c>
      <c r="D13" s="178" t="s">
        <v>83</v>
      </c>
      <c r="E13" s="178">
        <v>4.2549999999999999</v>
      </c>
      <c r="F13" s="418">
        <v>5.0419999999999998</v>
      </c>
      <c r="G13" s="419">
        <v>4.6669999999999998</v>
      </c>
      <c r="H13" s="178">
        <v>5.1740000000000004</v>
      </c>
      <c r="I13" s="178">
        <v>5.5720000000000001</v>
      </c>
      <c r="J13" s="178">
        <v>5.5990000000000002</v>
      </c>
      <c r="K13" s="178">
        <v>5.5860000000000003</v>
      </c>
      <c r="L13" s="178">
        <v>5.7629999999999999</v>
      </c>
      <c r="M13" s="418">
        <v>5.4820000000000002</v>
      </c>
      <c r="N13" s="420">
        <v>5.15</v>
      </c>
      <c r="O13" s="419">
        <v>4.798</v>
      </c>
      <c r="P13" s="24"/>
      <c r="Q13" s="24"/>
      <c r="R13" s="24"/>
      <c r="S13" s="24"/>
    </row>
    <row r="14" spans="1:19">
      <c r="A14" s="150">
        <v>2004</v>
      </c>
      <c r="B14" s="178" t="s">
        <v>83</v>
      </c>
      <c r="C14" s="178" t="s">
        <v>83</v>
      </c>
      <c r="D14" s="178" t="s">
        <v>83</v>
      </c>
      <c r="E14" s="178" t="s">
        <v>83</v>
      </c>
      <c r="F14" s="418">
        <v>4.9109999999999996</v>
      </c>
      <c r="G14" s="419">
        <v>4.415</v>
      </c>
      <c r="H14" s="178">
        <v>5.109</v>
      </c>
      <c r="I14" s="178">
        <v>5.7320000000000002</v>
      </c>
      <c r="J14" s="178">
        <v>5.8780000000000001</v>
      </c>
      <c r="K14" s="178">
        <v>6.0049999999999999</v>
      </c>
      <c r="L14" s="178">
        <v>6.0919999999999996</v>
      </c>
      <c r="M14" s="418">
        <v>5.9</v>
      </c>
      <c r="N14" s="420">
        <v>5.5510000000000002</v>
      </c>
      <c r="O14" s="419">
        <v>5.2320000000000002</v>
      </c>
      <c r="P14" s="24"/>
      <c r="Q14" s="24"/>
      <c r="R14" s="24"/>
      <c r="S14" s="24"/>
    </row>
    <row r="15" spans="1:19">
      <c r="A15" s="150">
        <v>2005</v>
      </c>
      <c r="B15" s="178" t="s">
        <v>83</v>
      </c>
      <c r="C15" s="178" t="s">
        <v>83</v>
      </c>
      <c r="D15" s="178" t="s">
        <v>83</v>
      </c>
      <c r="E15" s="178" t="s">
        <v>83</v>
      </c>
      <c r="F15" s="418" t="s">
        <v>83</v>
      </c>
      <c r="G15" s="419">
        <v>3.5960000000000001</v>
      </c>
      <c r="H15" s="178">
        <v>4.6989999999999998</v>
      </c>
      <c r="I15" s="178">
        <v>5.5149999999999997</v>
      </c>
      <c r="J15" s="178">
        <v>5.8739999999999997</v>
      </c>
      <c r="K15" s="178">
        <v>6.133</v>
      </c>
      <c r="L15" s="178">
        <v>6.5</v>
      </c>
      <c r="M15" s="418">
        <v>6.3540000000000001</v>
      </c>
      <c r="N15" s="420">
        <v>6.0279999999999996</v>
      </c>
      <c r="O15" s="419">
        <v>5.657</v>
      </c>
      <c r="P15" s="24"/>
      <c r="Q15" s="24"/>
      <c r="R15" s="24"/>
      <c r="S15" s="24"/>
    </row>
    <row r="16" spans="1:19">
      <c r="A16" s="150">
        <v>2006</v>
      </c>
      <c r="B16" s="178" t="s">
        <v>83</v>
      </c>
      <c r="C16" s="178" t="s">
        <v>83</v>
      </c>
      <c r="D16" s="178" t="s">
        <v>83</v>
      </c>
      <c r="E16" s="178" t="s">
        <v>83</v>
      </c>
      <c r="F16" s="418" t="s">
        <v>83</v>
      </c>
      <c r="G16" s="419" t="s">
        <v>83</v>
      </c>
      <c r="H16" s="178">
        <v>3.9350000000000001</v>
      </c>
      <c r="I16" s="178">
        <v>5.1360000000000001</v>
      </c>
      <c r="J16" s="178">
        <v>5.64</v>
      </c>
      <c r="K16" s="178">
        <v>5.984</v>
      </c>
      <c r="L16" s="178">
        <v>6.524</v>
      </c>
      <c r="M16" s="418">
        <v>6.5389999999999997</v>
      </c>
      <c r="N16" s="420">
        <v>6.2919999999999998</v>
      </c>
      <c r="O16" s="419">
        <v>6.1040000000000001</v>
      </c>
      <c r="P16" s="24"/>
      <c r="Q16" s="24"/>
      <c r="R16" s="24"/>
      <c r="S16" s="24"/>
    </row>
    <row r="17" spans="1:19">
      <c r="A17" s="150">
        <v>2007</v>
      </c>
      <c r="B17" s="178" t="s">
        <v>83</v>
      </c>
      <c r="C17" s="178" t="s">
        <v>83</v>
      </c>
      <c r="D17" s="178" t="s">
        <v>83</v>
      </c>
      <c r="E17" s="178" t="s">
        <v>83</v>
      </c>
      <c r="F17" s="418" t="s">
        <v>83</v>
      </c>
      <c r="G17" s="419" t="s">
        <v>83</v>
      </c>
      <c r="H17" s="178" t="s">
        <v>83</v>
      </c>
      <c r="I17" s="178">
        <v>4.149</v>
      </c>
      <c r="J17" s="178">
        <v>5.2039999999999997</v>
      </c>
      <c r="K17" s="178">
        <v>5.7270000000000003</v>
      </c>
      <c r="L17" s="178">
        <v>6.4470000000000001</v>
      </c>
      <c r="M17" s="418">
        <v>6.7510000000000003</v>
      </c>
      <c r="N17" s="420">
        <v>6.7119999999999997</v>
      </c>
      <c r="O17" s="419">
        <v>6.5949999999999998</v>
      </c>
      <c r="P17" s="24"/>
      <c r="Q17" s="24"/>
      <c r="R17" s="24"/>
      <c r="S17" s="24"/>
    </row>
    <row r="18" spans="1:19">
      <c r="A18" s="150">
        <v>2008</v>
      </c>
      <c r="B18" s="178" t="s">
        <v>83</v>
      </c>
      <c r="C18" s="178" t="s">
        <v>83</v>
      </c>
      <c r="D18" s="178" t="s">
        <v>83</v>
      </c>
      <c r="E18" s="178" t="s">
        <v>83</v>
      </c>
      <c r="F18" s="418" t="s">
        <v>83</v>
      </c>
      <c r="G18" s="419" t="s">
        <v>83</v>
      </c>
      <c r="H18" s="178" t="s">
        <v>83</v>
      </c>
      <c r="I18" s="178" t="s">
        <v>83</v>
      </c>
      <c r="J18" s="178">
        <v>4.7030000000000003</v>
      </c>
      <c r="K18" s="178">
        <v>5.4379999999999997</v>
      </c>
      <c r="L18" s="178">
        <v>6.2759999999999998</v>
      </c>
      <c r="M18" s="418">
        <v>6.8289999999999997</v>
      </c>
      <c r="N18" s="420">
        <v>6.9550000000000001</v>
      </c>
      <c r="O18" s="419">
        <v>6.9770000000000003</v>
      </c>
      <c r="P18" s="24"/>
      <c r="Q18" s="24"/>
      <c r="R18" s="24"/>
      <c r="S18" s="24"/>
    </row>
    <row r="19" spans="1:19">
      <c r="A19" s="150">
        <v>2009</v>
      </c>
      <c r="B19" s="178" t="s">
        <v>83</v>
      </c>
      <c r="C19" s="178" t="s">
        <v>83</v>
      </c>
      <c r="D19" s="178" t="s">
        <v>83</v>
      </c>
      <c r="E19" s="178" t="s">
        <v>83</v>
      </c>
      <c r="F19" s="418" t="s">
        <v>83</v>
      </c>
      <c r="G19" s="419" t="s">
        <v>83</v>
      </c>
      <c r="H19" s="178" t="s">
        <v>83</v>
      </c>
      <c r="I19" s="178" t="s">
        <v>83</v>
      </c>
      <c r="J19" s="178" t="s">
        <v>83</v>
      </c>
      <c r="K19" s="178">
        <v>4.84</v>
      </c>
      <c r="L19" s="178">
        <v>5.9320000000000004</v>
      </c>
      <c r="M19" s="418">
        <v>6.5759999999999996</v>
      </c>
      <c r="N19" s="420">
        <v>6.8789999999999996</v>
      </c>
      <c r="O19" s="419">
        <v>7.1360000000000001</v>
      </c>
      <c r="P19" s="24"/>
      <c r="Q19" s="24"/>
      <c r="R19" s="24"/>
      <c r="S19" s="24"/>
    </row>
    <row r="20" spans="1:19">
      <c r="A20" s="150">
        <v>2010</v>
      </c>
      <c r="B20" s="178" t="s">
        <v>83</v>
      </c>
      <c r="C20" s="178" t="s">
        <v>83</v>
      </c>
      <c r="D20" s="178" t="s">
        <v>83</v>
      </c>
      <c r="E20" s="178" t="s">
        <v>83</v>
      </c>
      <c r="F20" s="418" t="s">
        <v>83</v>
      </c>
      <c r="G20" s="419" t="s">
        <v>83</v>
      </c>
      <c r="H20" s="178" t="s">
        <v>83</v>
      </c>
      <c r="I20" s="178" t="s">
        <v>83</v>
      </c>
      <c r="J20" s="178" t="s">
        <v>83</v>
      </c>
      <c r="K20" s="178" t="s">
        <v>83</v>
      </c>
      <c r="L20" s="178">
        <v>4.8849999999999998</v>
      </c>
      <c r="M20" s="418">
        <v>5.907</v>
      </c>
      <c r="N20" s="420">
        <v>6.4429999999999996</v>
      </c>
      <c r="O20" s="419">
        <v>6.9560000000000004</v>
      </c>
      <c r="P20" s="24"/>
      <c r="Q20" s="24"/>
      <c r="R20" s="24"/>
      <c r="S20" s="24"/>
    </row>
    <row r="21" spans="1:19">
      <c r="A21" s="150">
        <v>2011</v>
      </c>
      <c r="B21" s="178" t="s">
        <v>83</v>
      </c>
      <c r="C21" s="178" t="s">
        <v>83</v>
      </c>
      <c r="D21" s="178" t="s">
        <v>83</v>
      </c>
      <c r="E21" s="178" t="s">
        <v>83</v>
      </c>
      <c r="F21" s="418" t="s">
        <v>83</v>
      </c>
      <c r="G21" s="419" t="s">
        <v>83</v>
      </c>
      <c r="H21" s="178" t="s">
        <v>83</v>
      </c>
      <c r="I21" s="178" t="s">
        <v>83</v>
      </c>
      <c r="J21" s="178" t="s">
        <v>83</v>
      </c>
      <c r="K21" s="178" t="s">
        <v>83</v>
      </c>
      <c r="L21" s="178" t="s">
        <v>83</v>
      </c>
      <c r="M21" s="418">
        <v>4.891</v>
      </c>
      <c r="N21" s="420">
        <v>5.9260000000000002</v>
      </c>
      <c r="O21" s="419">
        <v>6.47</v>
      </c>
      <c r="P21" s="24"/>
      <c r="Q21" s="24"/>
      <c r="R21" s="24"/>
      <c r="S21" s="24"/>
    </row>
    <row r="22" spans="1:19">
      <c r="A22" s="150">
        <v>2012</v>
      </c>
      <c r="B22" s="178" t="s">
        <v>83</v>
      </c>
      <c r="C22" s="178" t="s">
        <v>83</v>
      </c>
      <c r="D22" s="178" t="s">
        <v>83</v>
      </c>
      <c r="E22" s="178" t="s">
        <v>83</v>
      </c>
      <c r="F22" s="418" t="s">
        <v>83</v>
      </c>
      <c r="G22" s="419" t="s">
        <v>83</v>
      </c>
      <c r="H22" s="178" t="s">
        <v>83</v>
      </c>
      <c r="I22" s="178" t="s">
        <v>83</v>
      </c>
      <c r="J22" s="178" t="s">
        <v>83</v>
      </c>
      <c r="K22" s="178" t="s">
        <v>83</v>
      </c>
      <c r="L22" s="178" t="s">
        <v>83</v>
      </c>
      <c r="M22" s="418" t="s">
        <v>83</v>
      </c>
      <c r="N22" s="420">
        <v>5.0090000000000003</v>
      </c>
      <c r="O22" s="419">
        <v>6.0179999999999998</v>
      </c>
      <c r="P22" s="24"/>
      <c r="Q22" s="24"/>
      <c r="R22" s="24"/>
      <c r="S22" s="24"/>
    </row>
    <row r="23" spans="1:19">
      <c r="A23" s="150">
        <v>2013</v>
      </c>
      <c r="B23" s="178" t="s">
        <v>83</v>
      </c>
      <c r="C23" s="178" t="s">
        <v>83</v>
      </c>
      <c r="D23" s="178" t="s">
        <v>83</v>
      </c>
      <c r="E23" s="178" t="s">
        <v>83</v>
      </c>
      <c r="F23" s="418" t="s">
        <v>83</v>
      </c>
      <c r="G23" s="419" t="s">
        <v>83</v>
      </c>
      <c r="H23" s="178" t="s">
        <v>83</v>
      </c>
      <c r="I23" s="178" t="s">
        <v>83</v>
      </c>
      <c r="J23" s="178" t="s">
        <v>83</v>
      </c>
      <c r="K23" s="178" t="s">
        <v>83</v>
      </c>
      <c r="L23" s="178" t="s">
        <v>83</v>
      </c>
      <c r="M23" s="418" t="s">
        <v>83</v>
      </c>
      <c r="N23" s="420" t="s">
        <v>83</v>
      </c>
      <c r="O23" s="419">
        <v>5.3079999999999998</v>
      </c>
      <c r="P23" s="24"/>
      <c r="Q23" s="24"/>
      <c r="R23" s="24"/>
      <c r="S23" s="24"/>
    </row>
    <row r="24" spans="1:19" ht="28.5" customHeight="1">
      <c r="A24" s="104" t="s">
        <v>8</v>
      </c>
      <c r="B24" s="179">
        <v>0.25</v>
      </c>
      <c r="C24" s="179">
        <v>0.86899999999999999</v>
      </c>
      <c r="D24" s="179">
        <v>3.1179999999999999</v>
      </c>
      <c r="E24" s="179">
        <v>8.3260000000000005</v>
      </c>
      <c r="F24" s="421">
        <v>14.387</v>
      </c>
      <c r="G24" s="422">
        <v>16.754000000000001</v>
      </c>
      <c r="H24" s="179">
        <v>23.295999999999999</v>
      </c>
      <c r="I24" s="179">
        <v>30.715</v>
      </c>
      <c r="J24" s="179">
        <v>37.445</v>
      </c>
      <c r="K24" s="179">
        <v>44.264000000000003</v>
      </c>
      <c r="L24" s="179">
        <v>53.008000000000003</v>
      </c>
      <c r="M24" s="421">
        <v>59.66</v>
      </c>
      <c r="N24" s="423">
        <v>65.043000000000006</v>
      </c>
      <c r="O24" s="422">
        <v>71.001000000000005</v>
      </c>
      <c r="P24" s="24"/>
      <c r="Q24" s="24"/>
      <c r="R24" s="24"/>
      <c r="S24" s="24"/>
    </row>
    <row r="25" spans="1:19">
      <c r="A25" s="494" t="s">
        <v>1</v>
      </c>
      <c r="B25" s="494"/>
      <c r="C25" s="494"/>
      <c r="D25" s="494"/>
      <c r="E25" s="45"/>
      <c r="F25" s="45"/>
      <c r="G25" s="45"/>
      <c r="H25" s="45"/>
      <c r="I25" s="45"/>
      <c r="O25" s="46" t="s">
        <v>11</v>
      </c>
      <c r="P25" s="24"/>
      <c r="Q25" s="24"/>
      <c r="R25" s="24"/>
      <c r="S25" s="24"/>
    </row>
    <row r="26" spans="1:19">
      <c r="A26" s="46"/>
      <c r="B26" s="38"/>
      <c r="C26" s="38"/>
      <c r="D26" s="38"/>
      <c r="E26" s="38"/>
      <c r="F26" s="38"/>
      <c r="G26" s="38"/>
      <c r="H26" s="38"/>
      <c r="I26" s="38"/>
      <c r="J26" s="40"/>
      <c r="K26" s="24"/>
      <c r="L26" s="24"/>
      <c r="M26" s="24"/>
      <c r="N26" s="24"/>
      <c r="O26" s="24"/>
      <c r="P26" s="24"/>
      <c r="Q26" s="24"/>
      <c r="R26" s="24"/>
      <c r="S26" s="24"/>
    </row>
    <row r="27" spans="1:19" ht="15">
      <c r="A27" s="98" t="s">
        <v>139</v>
      </c>
      <c r="B27" s="38"/>
      <c r="C27" s="38"/>
      <c r="D27" s="38"/>
      <c r="E27" s="39"/>
      <c r="F27" s="38"/>
      <c r="G27" s="38"/>
      <c r="H27" s="38"/>
      <c r="I27" s="39"/>
      <c r="J27" s="40"/>
      <c r="K27" s="24"/>
      <c r="L27" s="24"/>
      <c r="M27" s="24"/>
      <c r="N27" s="24"/>
      <c r="O27" s="24"/>
      <c r="P27" s="24"/>
      <c r="Q27" s="24"/>
      <c r="R27" s="24"/>
      <c r="S27" s="24"/>
    </row>
    <row r="28" spans="1:19" ht="15">
      <c r="A28" s="98"/>
      <c r="B28" s="38"/>
      <c r="C28" s="38"/>
      <c r="D28" s="38"/>
      <c r="E28" s="39"/>
      <c r="F28" s="38"/>
      <c r="G28" s="38"/>
      <c r="H28" s="38"/>
      <c r="I28" s="39"/>
      <c r="J28" s="40"/>
      <c r="K28" s="24"/>
      <c r="L28" s="24"/>
      <c r="M28" s="24"/>
      <c r="N28" s="24"/>
      <c r="O28" s="24"/>
      <c r="P28" s="24"/>
      <c r="Q28" s="24"/>
      <c r="R28" s="24"/>
      <c r="S28" s="24"/>
    </row>
    <row r="29" spans="1:19" ht="7.5" customHeight="1">
      <c r="A29" s="67"/>
      <c r="B29" s="38"/>
      <c r="C29" s="38"/>
      <c r="D29" s="38"/>
      <c r="E29" s="39"/>
      <c r="F29" s="38"/>
      <c r="G29" s="38"/>
      <c r="H29" s="38"/>
      <c r="I29" s="39"/>
      <c r="J29" s="40"/>
      <c r="K29" s="24"/>
      <c r="L29" s="24"/>
      <c r="M29" s="24"/>
      <c r="N29" s="24"/>
      <c r="O29" s="24"/>
      <c r="P29" s="24"/>
      <c r="Q29" s="24"/>
      <c r="R29" s="24"/>
      <c r="S29" s="24"/>
    </row>
    <row r="30" spans="1:19">
      <c r="A30" s="97" t="s">
        <v>123</v>
      </c>
      <c r="B30" s="38"/>
      <c r="C30" s="41"/>
      <c r="D30" s="42"/>
      <c r="E30" s="43"/>
      <c r="F30" s="43"/>
      <c r="G30" s="43"/>
      <c r="H30" s="43"/>
      <c r="I30" s="38"/>
      <c r="J30" s="44"/>
      <c r="K30" s="24"/>
      <c r="L30" s="24"/>
      <c r="M30" s="24"/>
      <c r="N30" s="24"/>
      <c r="O30" s="24"/>
      <c r="P30" s="24"/>
      <c r="Q30" s="24"/>
      <c r="R30" s="24"/>
      <c r="S30" s="24"/>
    </row>
    <row r="31" spans="1:19" ht="12.75" customHeight="1">
      <c r="A31" s="382"/>
      <c r="B31" s="495" t="s">
        <v>140</v>
      </c>
      <c r="C31" s="496"/>
      <c r="D31" s="496"/>
      <c r="E31" s="496"/>
      <c r="F31" s="496"/>
      <c r="G31" s="496"/>
      <c r="H31" s="496"/>
      <c r="I31" s="496"/>
      <c r="J31" s="497"/>
      <c r="K31" s="498"/>
      <c r="L31" s="499"/>
      <c r="M31" s="499"/>
      <c r="N31" s="500"/>
      <c r="O31" s="501"/>
      <c r="P31" s="24"/>
      <c r="Q31" s="24"/>
      <c r="R31" s="24"/>
      <c r="S31" s="24"/>
    </row>
    <row r="32" spans="1:19" ht="12.75" customHeight="1">
      <c r="A32" s="382" t="s">
        <v>5</v>
      </c>
      <c r="B32" s="406" t="s">
        <v>180</v>
      </c>
      <c r="C32" s="406" t="s">
        <v>181</v>
      </c>
      <c r="D32" s="406" t="s">
        <v>182</v>
      </c>
      <c r="E32" s="406" t="s">
        <v>183</v>
      </c>
      <c r="F32" s="407" t="s">
        <v>184</v>
      </c>
      <c r="G32" s="408" t="s">
        <v>185</v>
      </c>
      <c r="H32" s="406" t="s">
        <v>186</v>
      </c>
      <c r="I32" s="406" t="s">
        <v>187</v>
      </c>
      <c r="J32" s="406" t="s">
        <v>188</v>
      </c>
      <c r="K32" s="406" t="s">
        <v>189</v>
      </c>
      <c r="L32" s="406" t="s">
        <v>190</v>
      </c>
      <c r="M32" s="407" t="s">
        <v>191</v>
      </c>
      <c r="N32" s="409" t="s">
        <v>35</v>
      </c>
      <c r="O32" s="410" t="s">
        <v>81</v>
      </c>
      <c r="P32" s="24"/>
      <c r="Q32" s="24"/>
      <c r="R32" s="24"/>
      <c r="S32" s="24"/>
    </row>
    <row r="33" spans="1:19" ht="12.75" customHeight="1">
      <c r="A33" s="383"/>
      <c r="B33" s="393"/>
      <c r="C33" s="393"/>
      <c r="D33" s="393"/>
      <c r="E33" s="393"/>
      <c r="F33" s="394"/>
      <c r="G33" s="395" t="s">
        <v>192</v>
      </c>
      <c r="H33" s="393"/>
      <c r="I33" s="393"/>
      <c r="J33" s="393"/>
      <c r="K33" s="393"/>
      <c r="L33" s="393"/>
      <c r="M33" s="394"/>
      <c r="N33" s="396" t="s">
        <v>192</v>
      </c>
      <c r="O33" s="397" t="s">
        <v>192</v>
      </c>
      <c r="P33" s="24"/>
      <c r="Q33" s="24"/>
      <c r="R33" s="24"/>
      <c r="S33" s="24"/>
    </row>
    <row r="34" spans="1:19">
      <c r="A34" s="398" t="s">
        <v>179</v>
      </c>
      <c r="B34" s="399">
        <v>10000</v>
      </c>
      <c r="C34" s="399">
        <v>10000</v>
      </c>
      <c r="D34" s="399">
        <v>10000</v>
      </c>
      <c r="E34" s="399">
        <v>10000</v>
      </c>
      <c r="F34" s="400">
        <v>10000</v>
      </c>
      <c r="G34" s="401">
        <v>15000</v>
      </c>
      <c r="H34" s="399">
        <v>15000</v>
      </c>
      <c r="I34" s="402">
        <v>15000</v>
      </c>
      <c r="J34" s="403">
        <v>15000</v>
      </c>
      <c r="K34" s="399">
        <v>15000</v>
      </c>
      <c r="L34" s="399">
        <v>15000</v>
      </c>
      <c r="M34" s="404">
        <v>15000</v>
      </c>
      <c r="N34" s="405">
        <v>15795</v>
      </c>
      <c r="O34" s="401">
        <v>16365</v>
      </c>
      <c r="P34" s="24"/>
      <c r="Q34" s="24"/>
      <c r="R34" s="24"/>
      <c r="S34" s="24"/>
    </row>
    <row r="35" spans="1:19">
      <c r="A35" s="149" t="s">
        <v>2</v>
      </c>
      <c r="B35" s="411"/>
      <c r="C35" s="412"/>
      <c r="D35" s="412"/>
      <c r="E35" s="412"/>
      <c r="F35" s="413"/>
      <c r="G35" s="414"/>
      <c r="H35" s="412"/>
      <c r="I35" s="412"/>
      <c r="J35" s="415"/>
      <c r="K35" s="415"/>
      <c r="L35" s="415"/>
      <c r="M35" s="416"/>
      <c r="N35" s="417"/>
      <c r="O35" s="337"/>
      <c r="P35" s="24"/>
      <c r="Q35" s="24"/>
      <c r="R35" s="24"/>
      <c r="S35" s="24"/>
    </row>
    <row r="36" spans="1:19">
      <c r="A36" s="150">
        <v>2000</v>
      </c>
      <c r="B36" s="178">
        <v>6.9475999999999996E-2</v>
      </c>
      <c r="C36" s="178">
        <v>0.117315</v>
      </c>
      <c r="D36" s="178">
        <v>0.15703700000000001</v>
      </c>
      <c r="E36" s="178">
        <v>0.207372</v>
      </c>
      <c r="F36" s="418">
        <v>0.22578799999999999</v>
      </c>
      <c r="G36" s="419">
        <v>0.15745999999999999</v>
      </c>
      <c r="H36" s="178">
        <v>0.206178</v>
      </c>
      <c r="I36" s="178">
        <v>0.24871199999999999</v>
      </c>
      <c r="J36" s="178">
        <v>0.25019799999999998</v>
      </c>
      <c r="K36" s="178">
        <v>0.25279800000000002</v>
      </c>
      <c r="L36" s="178">
        <v>0.273866</v>
      </c>
      <c r="M36" s="418">
        <v>0.26826899999999998</v>
      </c>
      <c r="N36" s="420">
        <v>0.22600200000000001</v>
      </c>
      <c r="O36" s="419">
        <v>0.22847899999999999</v>
      </c>
      <c r="P36" s="24"/>
      <c r="Q36" s="24"/>
      <c r="R36" s="24"/>
      <c r="S36" s="24"/>
    </row>
    <row r="37" spans="1:19">
      <c r="A37" s="150">
        <v>2001</v>
      </c>
      <c r="B37" s="178" t="s">
        <v>83</v>
      </c>
      <c r="C37" s="178">
        <v>0.14269299999999999</v>
      </c>
      <c r="D37" s="178">
        <v>0.23055100000000001</v>
      </c>
      <c r="E37" s="178">
        <v>0.37536399999999998</v>
      </c>
      <c r="F37" s="418">
        <v>0.47964099999999998</v>
      </c>
      <c r="G37" s="419">
        <v>0.31650699999999998</v>
      </c>
      <c r="H37" s="178">
        <v>0.42396499999999998</v>
      </c>
      <c r="I37" s="178">
        <v>0.52426099999999998</v>
      </c>
      <c r="J37" s="178">
        <v>0.58361499999999999</v>
      </c>
      <c r="K37" s="178">
        <v>0.624579</v>
      </c>
      <c r="L37" s="178">
        <v>0.68459499999999995</v>
      </c>
      <c r="M37" s="418">
        <v>0.68052199999999996</v>
      </c>
      <c r="N37" s="420">
        <v>0.61051</v>
      </c>
      <c r="O37" s="419">
        <v>0.53876500000000005</v>
      </c>
      <c r="P37" s="24"/>
      <c r="Q37" s="24"/>
      <c r="R37" s="24"/>
      <c r="S37" s="24"/>
    </row>
    <row r="38" spans="1:19">
      <c r="A38" s="150">
        <v>2002</v>
      </c>
      <c r="B38" s="178" t="s">
        <v>83</v>
      </c>
      <c r="C38" s="178" t="s">
        <v>83</v>
      </c>
      <c r="D38" s="178">
        <v>0.50432999999999995</v>
      </c>
      <c r="E38" s="178">
        <v>1.0496129999999999</v>
      </c>
      <c r="F38" s="418">
        <v>1.579399</v>
      </c>
      <c r="G38" s="419">
        <v>1.22763</v>
      </c>
      <c r="H38" s="178">
        <v>1.7112259999999999</v>
      </c>
      <c r="I38" s="178">
        <v>2.2155719999999999</v>
      </c>
      <c r="J38" s="178">
        <v>2.5665469999999999</v>
      </c>
      <c r="K38" s="178">
        <v>2.644171</v>
      </c>
      <c r="L38" s="178">
        <v>2.853853</v>
      </c>
      <c r="M38" s="418">
        <v>2.8468749999999998</v>
      </c>
      <c r="N38" s="420">
        <v>2.520327</v>
      </c>
      <c r="O38" s="419">
        <v>2.2346550000000001</v>
      </c>
      <c r="P38" s="24"/>
      <c r="Q38" s="24"/>
      <c r="R38" s="24"/>
      <c r="S38" s="24"/>
    </row>
    <row r="39" spans="1:19">
      <c r="A39" s="150">
        <v>2003</v>
      </c>
      <c r="B39" s="178" t="s">
        <v>83</v>
      </c>
      <c r="C39" s="178" t="s">
        <v>83</v>
      </c>
      <c r="D39" s="178" t="s">
        <v>83</v>
      </c>
      <c r="E39" s="178">
        <v>1.431916</v>
      </c>
      <c r="F39" s="418">
        <v>2.5850810000000002</v>
      </c>
      <c r="G39" s="419">
        <v>2.1423209999999999</v>
      </c>
      <c r="H39" s="178">
        <v>3.1141230000000002</v>
      </c>
      <c r="I39" s="178">
        <v>4.198264</v>
      </c>
      <c r="J39" s="178">
        <v>4.8672129999999996</v>
      </c>
      <c r="K39" s="178">
        <v>5.1140670000000004</v>
      </c>
      <c r="L39" s="178">
        <v>5.5073600000000003</v>
      </c>
      <c r="M39" s="418">
        <v>5.469068</v>
      </c>
      <c r="N39" s="420">
        <v>4.94421</v>
      </c>
      <c r="O39" s="419">
        <v>4.5708719999999996</v>
      </c>
      <c r="P39" s="24"/>
      <c r="Q39" s="24"/>
      <c r="R39" s="24"/>
      <c r="S39" s="24"/>
    </row>
    <row r="40" spans="1:19">
      <c r="A40" s="150">
        <v>2004</v>
      </c>
      <c r="B40" s="178" t="s">
        <v>83</v>
      </c>
      <c r="C40" s="178" t="s">
        <v>83</v>
      </c>
      <c r="D40" s="178" t="s">
        <v>83</v>
      </c>
      <c r="E40" s="178" t="s">
        <v>83</v>
      </c>
      <c r="F40" s="418">
        <v>2.1602380000000001</v>
      </c>
      <c r="G40" s="419">
        <v>1.997811</v>
      </c>
      <c r="H40" s="178">
        <v>2.9141870000000001</v>
      </c>
      <c r="I40" s="178">
        <v>4.1449299999999996</v>
      </c>
      <c r="J40" s="178">
        <v>5.0142860000000002</v>
      </c>
      <c r="K40" s="178">
        <v>5.3896839999999999</v>
      </c>
      <c r="L40" s="178">
        <v>5.9276229999999996</v>
      </c>
      <c r="M40" s="418">
        <v>5.8818409999999997</v>
      </c>
      <c r="N40" s="420">
        <v>5.3909979999999997</v>
      </c>
      <c r="O40" s="419">
        <v>5.0061239999999998</v>
      </c>
      <c r="P40" s="24"/>
      <c r="Q40" s="24"/>
      <c r="R40" s="24"/>
      <c r="S40" s="24"/>
    </row>
    <row r="41" spans="1:19">
      <c r="A41" s="150">
        <v>2005</v>
      </c>
      <c r="B41" s="178" t="s">
        <v>83</v>
      </c>
      <c r="C41" s="178" t="s">
        <v>83</v>
      </c>
      <c r="D41" s="178" t="s">
        <v>83</v>
      </c>
      <c r="E41" s="178" t="s">
        <v>83</v>
      </c>
      <c r="F41" s="418" t="s">
        <v>83</v>
      </c>
      <c r="G41" s="419">
        <v>1.31803</v>
      </c>
      <c r="H41" s="178">
        <v>2.3373930000000001</v>
      </c>
      <c r="I41" s="178">
        <v>3.5286019999999998</v>
      </c>
      <c r="J41" s="178">
        <v>4.5944469999999997</v>
      </c>
      <c r="K41" s="178">
        <v>5.2506269999999997</v>
      </c>
      <c r="L41" s="178">
        <v>5.9053469999999999</v>
      </c>
      <c r="M41" s="418">
        <v>6.1446069999999997</v>
      </c>
      <c r="N41" s="420">
        <v>5.6894220000000004</v>
      </c>
      <c r="O41" s="419">
        <v>5.3168439999999997</v>
      </c>
      <c r="P41" s="24"/>
      <c r="Q41" s="24"/>
      <c r="R41" s="24"/>
      <c r="S41" s="24"/>
    </row>
    <row r="42" spans="1:19">
      <c r="A42" s="150">
        <v>2006</v>
      </c>
      <c r="B42" s="178" t="s">
        <v>83</v>
      </c>
      <c r="C42" s="178" t="s">
        <v>83</v>
      </c>
      <c r="D42" s="178" t="s">
        <v>83</v>
      </c>
      <c r="E42" s="178" t="s">
        <v>83</v>
      </c>
      <c r="F42" s="418" t="s">
        <v>83</v>
      </c>
      <c r="G42" s="419" t="s">
        <v>83</v>
      </c>
      <c r="H42" s="178">
        <v>1.5468329999999999</v>
      </c>
      <c r="I42" s="178">
        <v>2.723373</v>
      </c>
      <c r="J42" s="178">
        <v>3.7754949999999998</v>
      </c>
      <c r="K42" s="178">
        <v>4.5712330000000003</v>
      </c>
      <c r="L42" s="178">
        <v>5.5009309999999996</v>
      </c>
      <c r="M42" s="418">
        <v>6.0908129999999998</v>
      </c>
      <c r="N42" s="420">
        <v>5.8736839999999999</v>
      </c>
      <c r="O42" s="419">
        <v>5.6617980000000001</v>
      </c>
      <c r="P42" s="24"/>
      <c r="Q42" s="24"/>
      <c r="R42" s="24"/>
      <c r="S42" s="24"/>
    </row>
    <row r="43" spans="1:19">
      <c r="A43" s="150">
        <v>2007</v>
      </c>
      <c r="B43" s="178" t="s">
        <v>83</v>
      </c>
      <c r="C43" s="178" t="s">
        <v>83</v>
      </c>
      <c r="D43" s="178" t="s">
        <v>83</v>
      </c>
      <c r="E43" s="178" t="s">
        <v>83</v>
      </c>
      <c r="F43" s="418" t="s">
        <v>83</v>
      </c>
      <c r="G43" s="419" t="s">
        <v>83</v>
      </c>
      <c r="H43" s="178" t="s">
        <v>83</v>
      </c>
      <c r="I43" s="178">
        <v>1.7112229999999999</v>
      </c>
      <c r="J43" s="178">
        <v>2.9209040000000002</v>
      </c>
      <c r="K43" s="178">
        <v>3.7754340000000002</v>
      </c>
      <c r="L43" s="178">
        <v>4.9729739999999998</v>
      </c>
      <c r="M43" s="418">
        <v>5.7259869999999999</v>
      </c>
      <c r="N43" s="420">
        <v>5.8701439999999998</v>
      </c>
      <c r="O43" s="419">
        <v>5.9110699999999996</v>
      </c>
      <c r="P43" s="24"/>
      <c r="Q43" s="24"/>
      <c r="R43" s="24"/>
      <c r="S43" s="24"/>
    </row>
    <row r="44" spans="1:19">
      <c r="A44" s="150">
        <v>2008</v>
      </c>
      <c r="B44" s="178" t="s">
        <v>83</v>
      </c>
      <c r="C44" s="178" t="s">
        <v>83</v>
      </c>
      <c r="D44" s="178" t="s">
        <v>83</v>
      </c>
      <c r="E44" s="178" t="s">
        <v>83</v>
      </c>
      <c r="F44" s="418" t="s">
        <v>83</v>
      </c>
      <c r="G44" s="419" t="s">
        <v>83</v>
      </c>
      <c r="H44" s="178" t="s">
        <v>83</v>
      </c>
      <c r="I44" s="178" t="s">
        <v>83</v>
      </c>
      <c r="J44" s="178">
        <v>2.0325880000000001</v>
      </c>
      <c r="K44" s="178">
        <v>3.0196480000000001</v>
      </c>
      <c r="L44" s="178">
        <v>4.2005090000000003</v>
      </c>
      <c r="M44" s="418">
        <v>5.1869199999999998</v>
      </c>
      <c r="N44" s="420">
        <v>5.5606220000000004</v>
      </c>
      <c r="O44" s="419">
        <v>5.8463589999999996</v>
      </c>
      <c r="P44" s="24"/>
      <c r="Q44" s="24"/>
      <c r="R44" s="24"/>
      <c r="S44" s="24"/>
    </row>
    <row r="45" spans="1:19">
      <c r="A45" s="150">
        <v>2009</v>
      </c>
      <c r="B45" s="178" t="s">
        <v>83</v>
      </c>
      <c r="C45" s="178" t="s">
        <v>83</v>
      </c>
      <c r="D45" s="178" t="s">
        <v>83</v>
      </c>
      <c r="E45" s="178" t="s">
        <v>83</v>
      </c>
      <c r="F45" s="418" t="s">
        <v>83</v>
      </c>
      <c r="G45" s="419" t="s">
        <v>83</v>
      </c>
      <c r="H45" s="178" t="s">
        <v>83</v>
      </c>
      <c r="I45" s="178" t="s">
        <v>83</v>
      </c>
      <c r="J45" s="178" t="s">
        <v>83</v>
      </c>
      <c r="K45" s="178">
        <v>2.0082360000000001</v>
      </c>
      <c r="L45" s="178">
        <v>3.242111</v>
      </c>
      <c r="M45" s="418">
        <v>4.3001420000000001</v>
      </c>
      <c r="N45" s="420">
        <v>4.9516960000000001</v>
      </c>
      <c r="O45" s="419">
        <v>5.51023</v>
      </c>
      <c r="P45" s="24"/>
      <c r="Q45" s="24"/>
      <c r="R45" s="24"/>
      <c r="S45" s="24"/>
    </row>
    <row r="46" spans="1:19">
      <c r="A46" s="150">
        <v>2010</v>
      </c>
      <c r="B46" s="178" t="s">
        <v>83</v>
      </c>
      <c r="C46" s="178" t="s">
        <v>83</v>
      </c>
      <c r="D46" s="178" t="s">
        <v>83</v>
      </c>
      <c r="E46" s="178" t="s">
        <v>83</v>
      </c>
      <c r="F46" s="418" t="s">
        <v>83</v>
      </c>
      <c r="G46" s="419" t="s">
        <v>83</v>
      </c>
      <c r="H46" s="178" t="s">
        <v>83</v>
      </c>
      <c r="I46" s="178" t="s">
        <v>83</v>
      </c>
      <c r="J46" s="178" t="s">
        <v>83</v>
      </c>
      <c r="K46" s="178" t="s">
        <v>83</v>
      </c>
      <c r="L46" s="178">
        <v>2.1454629999999999</v>
      </c>
      <c r="M46" s="418">
        <v>3.3038669999999999</v>
      </c>
      <c r="N46" s="420">
        <v>4.0300089999999997</v>
      </c>
      <c r="O46" s="419">
        <v>4.9363659999999996</v>
      </c>
      <c r="P46" s="24"/>
      <c r="Q46" s="24"/>
      <c r="R46" s="24"/>
      <c r="S46" s="24"/>
    </row>
    <row r="47" spans="1:19">
      <c r="A47" s="150">
        <v>2011</v>
      </c>
      <c r="B47" s="178" t="s">
        <v>83</v>
      </c>
      <c r="C47" s="178" t="s">
        <v>83</v>
      </c>
      <c r="D47" s="178" t="s">
        <v>83</v>
      </c>
      <c r="E47" s="178" t="s">
        <v>83</v>
      </c>
      <c r="F47" s="418" t="s">
        <v>83</v>
      </c>
      <c r="G47" s="419" t="s">
        <v>83</v>
      </c>
      <c r="H47" s="178" t="s">
        <v>83</v>
      </c>
      <c r="I47" s="178" t="s">
        <v>83</v>
      </c>
      <c r="J47" s="178" t="s">
        <v>83</v>
      </c>
      <c r="K47" s="178" t="s">
        <v>83</v>
      </c>
      <c r="L47" s="178" t="s">
        <v>83</v>
      </c>
      <c r="M47" s="418">
        <v>2.0276190000000001</v>
      </c>
      <c r="N47" s="420">
        <v>3.104384</v>
      </c>
      <c r="O47" s="419">
        <v>3.9744039999999998</v>
      </c>
      <c r="P47" s="24"/>
      <c r="Q47" s="24"/>
      <c r="R47" s="24"/>
      <c r="S47" s="24"/>
    </row>
    <row r="48" spans="1:19">
      <c r="A48" s="150">
        <v>2012</v>
      </c>
      <c r="B48" s="178" t="s">
        <v>83</v>
      </c>
      <c r="C48" s="178" t="s">
        <v>83</v>
      </c>
      <c r="D48" s="178" t="s">
        <v>83</v>
      </c>
      <c r="E48" s="178" t="s">
        <v>83</v>
      </c>
      <c r="F48" s="418" t="s">
        <v>83</v>
      </c>
      <c r="G48" s="419" t="s">
        <v>83</v>
      </c>
      <c r="H48" s="178" t="s">
        <v>83</v>
      </c>
      <c r="I48" s="178" t="s">
        <v>83</v>
      </c>
      <c r="J48" s="178" t="s">
        <v>83</v>
      </c>
      <c r="K48" s="178" t="s">
        <v>83</v>
      </c>
      <c r="L48" s="178" t="s">
        <v>83</v>
      </c>
      <c r="M48" s="418" t="s">
        <v>83</v>
      </c>
      <c r="N48" s="420">
        <v>2.0760830000000001</v>
      </c>
      <c r="O48" s="419">
        <v>3.1122109999999998</v>
      </c>
      <c r="P48" s="24"/>
      <c r="Q48" s="24"/>
      <c r="R48" s="24"/>
      <c r="S48" s="24"/>
    </row>
    <row r="49" spans="1:31">
      <c r="A49" s="150">
        <v>2013</v>
      </c>
      <c r="B49" s="178" t="s">
        <v>83</v>
      </c>
      <c r="C49" s="178" t="s">
        <v>83</v>
      </c>
      <c r="D49" s="178" t="s">
        <v>83</v>
      </c>
      <c r="E49" s="178" t="s">
        <v>83</v>
      </c>
      <c r="F49" s="418" t="s">
        <v>83</v>
      </c>
      <c r="G49" s="419" t="s">
        <v>83</v>
      </c>
      <c r="H49" s="178" t="s">
        <v>83</v>
      </c>
      <c r="I49" s="178" t="s">
        <v>83</v>
      </c>
      <c r="J49" s="178" t="s">
        <v>83</v>
      </c>
      <c r="K49" s="178" t="s">
        <v>83</v>
      </c>
      <c r="L49" s="178" t="s">
        <v>83</v>
      </c>
      <c r="M49" s="418" t="s">
        <v>83</v>
      </c>
      <c r="N49" s="420" t="s">
        <v>83</v>
      </c>
      <c r="O49" s="419">
        <v>2.0745849999999999</v>
      </c>
      <c r="P49" s="24"/>
      <c r="Q49" s="24"/>
      <c r="R49" s="24"/>
      <c r="S49" s="24"/>
    </row>
    <row r="50" spans="1:31" ht="27.75" customHeight="1">
      <c r="A50" s="104" t="s">
        <v>8</v>
      </c>
      <c r="B50" s="179">
        <v>6.9475999999999996E-2</v>
      </c>
      <c r="C50" s="179">
        <v>0.26000800000000002</v>
      </c>
      <c r="D50" s="179">
        <v>0.89191799999999999</v>
      </c>
      <c r="E50" s="179">
        <v>3.0642649999999998</v>
      </c>
      <c r="F50" s="421">
        <v>7.0301470000000004</v>
      </c>
      <c r="G50" s="422">
        <v>7.1597590000000002</v>
      </c>
      <c r="H50" s="179">
        <v>12.253905</v>
      </c>
      <c r="I50" s="179">
        <v>19.294937000000001</v>
      </c>
      <c r="J50" s="179">
        <v>26.605293</v>
      </c>
      <c r="K50" s="179">
        <v>32.650477000000002</v>
      </c>
      <c r="L50" s="179">
        <v>41.214632000000002</v>
      </c>
      <c r="M50" s="421">
        <v>47.92653</v>
      </c>
      <c r="N50" s="423">
        <v>50.848090999999997</v>
      </c>
      <c r="O50" s="422">
        <v>54.922761999999999</v>
      </c>
      <c r="P50" s="24"/>
      <c r="Q50" s="24"/>
      <c r="R50" s="24"/>
      <c r="S50" s="24"/>
    </row>
    <row r="51" spans="1:31">
      <c r="A51" s="494" t="s">
        <v>1</v>
      </c>
      <c r="B51" s="494"/>
      <c r="C51" s="494"/>
      <c r="D51" s="494"/>
      <c r="E51" s="45"/>
      <c r="F51" s="45"/>
      <c r="G51" s="45"/>
      <c r="H51" s="45"/>
      <c r="I51" s="45"/>
      <c r="O51" s="46" t="s">
        <v>11</v>
      </c>
      <c r="P51" s="24"/>
      <c r="Q51" s="24"/>
      <c r="R51" s="24"/>
      <c r="S51" s="24"/>
    </row>
    <row r="52" spans="1:31" ht="6" customHeight="1">
      <c r="A52" s="81"/>
      <c r="B52" s="81"/>
      <c r="C52" s="81"/>
      <c r="D52" s="81"/>
      <c r="E52" s="45"/>
      <c r="F52" s="45"/>
      <c r="G52" s="45"/>
      <c r="H52" s="45"/>
      <c r="I52" s="45"/>
      <c r="K52" s="46"/>
      <c r="L52" s="24"/>
      <c r="M52" s="24"/>
      <c r="N52" s="24"/>
      <c r="O52" s="24"/>
      <c r="P52" s="24"/>
      <c r="Q52" s="24"/>
      <c r="R52" s="24"/>
      <c r="S52" s="24"/>
    </row>
    <row r="53" spans="1:31">
      <c r="A53" s="77"/>
      <c r="B53" s="81"/>
      <c r="C53" s="81"/>
      <c r="D53" s="81"/>
      <c r="E53" s="45"/>
      <c r="F53" s="45"/>
      <c r="G53" s="45"/>
      <c r="H53" s="45"/>
      <c r="I53" s="45"/>
      <c r="K53" s="46"/>
      <c r="L53" s="24"/>
      <c r="M53" s="24"/>
      <c r="N53" s="24"/>
      <c r="O53" s="24"/>
      <c r="P53" s="24"/>
      <c r="Q53" s="24"/>
      <c r="R53" s="24"/>
      <c r="S53" s="24"/>
    </row>
    <row r="54" spans="1:31" ht="33" customHeight="1">
      <c r="A54" s="24"/>
      <c r="B54" s="24"/>
      <c r="C54" s="24"/>
      <c r="D54" s="24"/>
      <c r="E54" s="24"/>
      <c r="F54" s="24"/>
      <c r="G54" s="24"/>
      <c r="H54" s="24"/>
      <c r="I54" s="24"/>
      <c r="J54" s="24"/>
      <c r="K54" s="24"/>
      <c r="L54" s="24"/>
      <c r="M54" s="24"/>
      <c r="N54" s="24"/>
      <c r="O54" s="24"/>
      <c r="P54" s="24"/>
      <c r="Q54" s="24"/>
      <c r="R54" s="24"/>
      <c r="S54" s="24"/>
    </row>
    <row r="55" spans="1:31" s="89" customFormat="1" ht="73.5" customHeight="1">
      <c r="A55" s="93"/>
      <c r="B55" s="48"/>
      <c r="C55" s="48"/>
      <c r="D55" s="48"/>
      <c r="E55" s="48"/>
      <c r="F55" s="48"/>
      <c r="G55" s="48"/>
      <c r="H55" s="48"/>
      <c r="I55" s="48"/>
      <c r="J55" s="48"/>
      <c r="K55" s="48"/>
      <c r="L55" s="48"/>
      <c r="M55" s="48"/>
      <c r="N55" s="48"/>
      <c r="O55" s="48"/>
      <c r="P55" s="48"/>
      <c r="Q55" s="48"/>
      <c r="R55" s="48"/>
      <c r="S55" s="48"/>
      <c r="T55" s="31"/>
      <c r="U55" s="31"/>
      <c r="V55" s="31"/>
      <c r="W55" s="31"/>
      <c r="X55" s="31"/>
      <c r="Y55" s="31"/>
      <c r="Z55" s="31"/>
      <c r="AA55" s="31"/>
      <c r="AB55" s="31"/>
      <c r="AC55" s="91"/>
      <c r="AD55" s="91"/>
      <c r="AE55" s="91"/>
    </row>
    <row r="56" spans="1:31" s="89" customFormat="1">
      <c r="A56" s="93"/>
      <c r="B56" s="48"/>
      <c r="C56" s="48"/>
      <c r="D56" s="48"/>
      <c r="E56" s="48"/>
      <c r="F56" s="48"/>
      <c r="G56" s="48"/>
      <c r="H56" s="48"/>
      <c r="I56" s="48"/>
      <c r="J56" s="48"/>
      <c r="K56" s="48"/>
      <c r="L56" s="48"/>
      <c r="M56" s="48"/>
      <c r="N56" s="48"/>
      <c r="O56" s="48"/>
      <c r="P56" s="48"/>
      <c r="Q56" s="48"/>
      <c r="R56" s="48"/>
      <c r="S56" s="48"/>
      <c r="T56" s="31"/>
      <c r="U56" s="31"/>
      <c r="V56" s="31"/>
      <c r="W56" s="31"/>
      <c r="X56" s="31"/>
      <c r="Y56" s="31"/>
      <c r="Z56" s="31"/>
      <c r="AA56" s="31"/>
      <c r="AB56" s="31"/>
      <c r="AC56" s="91"/>
      <c r="AD56" s="91"/>
      <c r="AE56" s="91"/>
    </row>
    <row r="57" spans="1:31" s="89" customFormat="1">
      <c r="A57" s="93"/>
      <c r="B57" s="48"/>
      <c r="C57" s="48"/>
      <c r="D57" s="48"/>
      <c r="E57" s="48"/>
      <c r="F57" s="48"/>
      <c r="G57" s="48"/>
      <c r="H57" s="48"/>
      <c r="I57" s="48"/>
      <c r="J57" s="48"/>
      <c r="K57" s="48"/>
      <c r="L57" s="48"/>
      <c r="M57" s="48"/>
      <c r="N57" s="48"/>
      <c r="O57" s="48"/>
      <c r="P57" s="48"/>
      <c r="Q57" s="48"/>
      <c r="R57" s="48"/>
      <c r="S57" s="48"/>
      <c r="T57" s="31"/>
      <c r="U57" s="31"/>
      <c r="V57" s="31"/>
      <c r="W57" s="31"/>
      <c r="X57" s="31"/>
      <c r="Y57" s="31"/>
      <c r="Z57" s="31"/>
      <c r="AA57" s="31"/>
      <c r="AB57" s="31"/>
      <c r="AC57" s="91"/>
      <c r="AD57" s="91"/>
      <c r="AE57" s="91"/>
    </row>
    <row r="58" spans="1:31">
      <c r="A58" s="29"/>
      <c r="B58" s="30"/>
      <c r="C58" s="30"/>
      <c r="D58" s="30"/>
      <c r="E58" s="30"/>
      <c r="F58" s="30"/>
      <c r="G58" s="30"/>
      <c r="H58" s="30"/>
      <c r="I58" s="30"/>
      <c r="J58" s="30"/>
      <c r="K58" s="30"/>
      <c r="L58" s="30"/>
      <c r="M58" s="30"/>
      <c r="N58" s="30"/>
      <c r="O58" s="30"/>
      <c r="P58" s="30"/>
      <c r="Q58" s="30"/>
      <c r="R58" s="30"/>
      <c r="S58" s="30"/>
      <c r="T58" s="31"/>
      <c r="U58" s="31"/>
      <c r="V58" s="31"/>
      <c r="W58" s="31"/>
      <c r="X58" s="31"/>
      <c r="Y58" s="31"/>
      <c r="Z58" s="31"/>
      <c r="AA58" s="31"/>
      <c r="AB58" s="31"/>
      <c r="AC58" s="27"/>
      <c r="AD58" s="27"/>
      <c r="AE58" s="27"/>
    </row>
    <row r="59" spans="1:31">
      <c r="A59" s="32"/>
      <c r="B59" s="33"/>
      <c r="C59" s="33"/>
      <c r="D59" s="33"/>
      <c r="E59" s="33"/>
      <c r="F59" s="33"/>
      <c r="G59" s="33"/>
      <c r="H59" s="33"/>
      <c r="I59" s="33"/>
      <c r="J59" s="33"/>
      <c r="K59" s="33"/>
      <c r="L59" s="33"/>
      <c r="M59" s="33"/>
      <c r="N59" s="33"/>
      <c r="O59" s="33"/>
      <c r="P59" s="33"/>
      <c r="Q59" s="33"/>
      <c r="R59" s="33"/>
      <c r="S59" s="33"/>
      <c r="T59" s="34"/>
      <c r="U59" s="34"/>
      <c r="V59" s="34"/>
      <c r="W59" s="34"/>
      <c r="X59" s="34"/>
      <c r="Y59" s="34"/>
      <c r="Z59" s="34"/>
      <c r="AA59" s="34"/>
      <c r="AB59" s="34"/>
      <c r="AC59" s="27"/>
      <c r="AD59" s="27"/>
      <c r="AE59" s="27"/>
    </row>
    <row r="60" spans="1:31">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row>
    <row r="61" spans="1:3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row>
  </sheetData>
  <mergeCells count="4">
    <mergeCell ref="A25:D25"/>
    <mergeCell ref="A51:D51"/>
    <mergeCell ref="B5:O5"/>
    <mergeCell ref="B31:O31"/>
  </mergeCells>
  <phoneticPr fontId="9" type="noConversion"/>
  <pageMargins left="0.74803149606299213" right="0.74803149606299213" top="0.47244094488188981" bottom="0.51181102362204722" header="0.51181102362204722" footer="0.51181102362204722"/>
  <pageSetup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Title of publication</vt:lpstr>
      <vt:lpstr>Table of Contents</vt:lpstr>
      <vt:lpstr>Table 1</vt:lpstr>
      <vt:lpstr>Table 2</vt:lpstr>
      <vt:lpstr>Table 3A(i)</vt:lpstr>
      <vt:lpstr>Table 3A(ii)</vt:lpstr>
      <vt:lpstr>Table 3B(i)</vt:lpstr>
      <vt:lpstr>Table 3B(ii)</vt:lpstr>
      <vt:lpstr>Table 4A (i) (ii)</vt:lpstr>
      <vt:lpstr>Table 4A (iii)</vt:lpstr>
      <vt:lpstr>Table 4(B)</vt:lpstr>
      <vt:lpstr>Table 4(C) </vt:lpstr>
      <vt:lpstr>Table 5A (i) (ii) </vt:lpstr>
      <vt:lpstr>Table 5A (iii)</vt:lpstr>
      <vt:lpstr>Table 5(B)</vt:lpstr>
      <vt:lpstr>Footnotes</vt:lpstr>
      <vt:lpstr>'Table 3A(i)'!Print_Area</vt:lpstr>
      <vt:lpstr>'Table 3A(ii)'!Print_Area</vt:lpstr>
      <vt:lpstr>'Table 4(B)'!Print_Area</vt:lpstr>
      <vt:lpstr>'Table 4(C) '!Print_Area</vt:lpstr>
      <vt:lpstr>'Table 4A (i) (ii)'!Print_Area</vt:lpstr>
      <vt:lpstr>'Table 4A (iii)'!Print_Area</vt:lpstr>
      <vt:lpstr>'Table 5(B)'!Print_Area</vt:lpstr>
      <vt:lpstr>'Table 5A (i) (ii) '!Print_Area</vt:lpstr>
      <vt:lpstr>'Table 5A (iii)'!Print_Area</vt:lpstr>
      <vt:lpstr>'Table of Contents'!Print_Area</vt:lpstr>
    </vt:vector>
  </TitlesOfParts>
  <Company>SLC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odebeo</dc:creator>
  <cp:lastModifiedBy>Cartwright</cp:lastModifiedBy>
  <cp:lastPrinted>2015-06-16T07:37:56Z</cp:lastPrinted>
  <dcterms:created xsi:type="dcterms:W3CDTF">2011-01-24T14:03:13Z</dcterms:created>
  <dcterms:modified xsi:type="dcterms:W3CDTF">2015-06-16T22:31:10Z</dcterms:modified>
</cp:coreProperties>
</file>