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4 2025/Tools/"/>
    </mc:Choice>
  </mc:AlternateContent>
  <xr:revisionPtr revIDLastSave="276" documentId="8_{213ABB99-9417-43D4-91F5-07DE2A05DA19}" xr6:coauthVersionLast="47" xr6:coauthVersionMax="47" xr10:uidLastSave="{38F9169F-4228-467A-8DB0-EAEC0C864134}"/>
  <bookViews>
    <workbookView xWindow="-9825" yWindow="-21720" windowWidth="38640" windowHeight="21120" xr2:uid="{ABF95788-0F4A-4194-B2BE-8016066081D0}"/>
  </bookViews>
  <sheets>
    <sheet name="Contents" sheetId="1" r:id="rId1"/>
    <sheet name="Notes" sheetId="2" r:id="rId2"/>
    <sheet name="Calculations" sheetId="3" r:id="rId3"/>
    <sheet name="Pivot Table Help" sheetId="4" r:id="rId4"/>
    <sheet name="1. Overall Volumes" sheetId="5" r:id="rId5"/>
    <sheet name="2. Sentence Outcomes" sheetId="6" r:id="rId6"/>
    <sheet name="3. Compensation" sheetId="8" r:id="rId7"/>
  </sheets>
  <calcPr calcId="191028"/>
  <pivotCaches>
    <pivotCache cacheId="104" r:id="rId8"/>
    <pivotCache cacheId="105" r:id="rId9"/>
    <pivotCache cacheId="106"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ompensation_2025_q4_196d9360-45d2-4a88-bf8a-a8d43822c6ea" name="compensation_2025_q4" connection="Query - compensation_2025_q4"/>
          <x15:modelTable id="pros_conv_sent_2025_q4_9898a16d-9b9f-4b4c-b0d2-5075b045ec3f" name="pros_conv_sent_2025_q4" connection="Query - pros_conv_sent_2025_q4"/>
          <x15:modelTable id="sentence_outcomes_2025_q4_6ca7269a-2548-4382-9dea-a7b99f89ce7f" name="sentence_outcomes_2025_q4" connection="Query - sentence_outcomes_2025_q4"/>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5C56A24-FB62-4F75-B060-C294E300178B}" name="Query - compensation_2025_q4" description="Connection to the 'compensation_2025_q4' query in the workbook." type="100" refreshedVersion="8" minRefreshableVersion="5">
    <extLst>
      <ext xmlns:x15="http://schemas.microsoft.com/office/spreadsheetml/2010/11/main" uri="{DE250136-89BD-433C-8126-D09CA5730AF9}">
        <x15:connection id="8e784592-b3cd-4253-978f-9b7c84921349"/>
      </ext>
    </extLst>
  </connection>
  <connection id="2" xr16:uid="{92BDC542-9025-4FC1-8ED2-35B4990B8291}" name="Query - pros_conv_sent_2025_q4" description="Connection to the 'pros_conv_sent_2025_q4' query in the workbook." type="100" refreshedVersion="8" minRefreshableVersion="5">
    <extLst>
      <ext xmlns:x15="http://schemas.microsoft.com/office/spreadsheetml/2010/11/main" uri="{DE250136-89BD-433C-8126-D09CA5730AF9}">
        <x15:connection id="7ed1dfb9-b0a0-4697-96f2-f8db0c3f5f1c"/>
      </ext>
    </extLst>
  </connection>
  <connection id="3" xr16:uid="{874E8C8E-5078-4816-A6FF-44567648D4B5}" name="Query - sentence_outcomes_2025_q4" description="Connection to the 'sentence_outcomes_2025_q4' query in the workbook." type="100" refreshedVersion="8" minRefreshableVersion="5">
    <extLst>
      <ext xmlns:x15="http://schemas.microsoft.com/office/spreadsheetml/2010/11/main" uri="{DE250136-89BD-433C-8126-D09CA5730AF9}">
        <x15:connection id="8f392408-15cc-449b-a4fd-c95dd58c52f1"/>
      </ext>
    </extLst>
  </connection>
  <connection id="4" xr16:uid="{69412D45-12FC-4CB0-8D73-E760C6501B38}"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0">
    <s v="ThisWorkbookDataModel"/>
    <s v="{[pros_conv_sent_2025_q4].[Quarter].[All]}"/>
    <s v="{[pros_conv_sent_2025_q4].[Person/Other].[All]}"/>
    <s v="{[pros_conv_sent_2025_q4].[Sex].[All]}"/>
    <s v="{[pros_conv_sent_2025_q4].[Age Group].[All]}"/>
    <s v="{[pros_conv_sent_2025_q4].[Age Range].[All]}"/>
    <s v="{[pros_conv_sent_2025_q4].[Ethnicity].[All]}"/>
    <s v="{[pros_conv_sent_2025_q4].[Detailed Ethnicity].[All]}"/>
    <s v="{[pros_conv_sent_2025_q4].[Police Force Area].[All]}"/>
    <s v="{[pros_conv_sent_2025_q4].[Offence Type].[All]}"/>
    <s v="{[pros_conv_sent_2025_q4].[Offence Group].[All]}"/>
    <s v="{[pros_conv_sent_2025_q4].[Offence].[All]}"/>
    <s v="{[pros_conv_sent_2025_q4].[HO Offence Code].[All]}"/>
    <s v="{[pros_conv_sent_2025_q4].[Motoring Offence Flag].[All]}"/>
    <s v="{[sentence_outcomes_2025_q4].[Quarter].[All]}"/>
    <s v="{[sentence_outcomes_2025_q4].[Month].[All]}"/>
    <s v="{[sentence_outcomes_2025_q4].[Person/Other].[All]}"/>
    <s v="{[sentence_outcomes_2025_q4].[Sex].[All]}"/>
    <s v="{[sentence_outcomes_2025_q4].[Age Group].[All]}"/>
    <s v="{[sentence_outcomes_2025_q4].[Age Range].[All]}"/>
    <s v="{[sentence_outcomes_2025_q4].[Ethnicity].[All]}"/>
    <s v="{[sentence_outcomes_2025_q4].[Detailed Ethnicity].[All]}"/>
    <s v="{[sentence_outcomes_2025_q4].[Police Force Area].[All]}"/>
    <s v="{[sentence_outcomes_2025_q4].[Offence Type].[All]}"/>
    <s v="{[sentence_outcomes_2025_q4].[Offence Group].[All]}"/>
    <s v="{[sentence_outcomes_2025_q4].[Offence].[All]}"/>
    <s v="{[sentence_outcomes_2025_q4].[HO Offence Code].[All]}"/>
    <s v="{[sentence_outcomes_2025_q4].[Sentence Outcome].[All]}"/>
    <s v="{[sentence_outcomes_2025_q4].[Detailed Sentence Outcome].[All]}"/>
    <s v="{[sentence_outcomes_2025_q4].[Custodial Sentence Length].[All]}"/>
    <s v="{[sentence_outcomes_2025_q4].[Fine Amount].[All]}"/>
    <s v="{[sentence_outcomes_2025_q4].[Driving Disposal Type].[All]}"/>
    <s v="{[sentence_outcomes_2025_q4].[Period of Driving Disqualification].[All]}"/>
    <s v="{[sentence_outcomes_2025_q4].[Motoring Offence Flag].[All]}"/>
    <s v="{[compensation_2025_q4].[Quarter].[All]}"/>
    <s v="{[compensation_2025_q4].[Month].[All]}"/>
    <s v="{[compensation_2025_q4].[Person/Other].[All]}"/>
    <s v="{[compensation_2025_q4].[Sex].[All]}"/>
    <s v="{[compensation_2025_q4].[Age Group].[All]}"/>
    <s v="{[compensation_2025_q4].[Age Range].[All]}"/>
    <s v="{[compensation_2025_q4].[Ethnicity].[All]}"/>
    <s v="{[compensation_2025_q4].[Detailed Ethnicity].[All]}"/>
    <s v="{[compensation_2025_q4].[Police Force Area].[All]}"/>
    <s v="{[compensation_2025_q4].[Offence Type].[All]}"/>
    <s v="{[compensation_2025_q4].[Offence Group].[All]}"/>
    <s v="{[compensation_2025_q4].[Offence].[All]}"/>
    <s v="{[compensation_2025_q4].[HO Offence Code].[All]}"/>
    <s v="{[compensation_2025_q4].[Compensation Amount].[All]}"/>
    <s v="{[compensation_2025_q4].[Motoring Offence Flag].[All]}"/>
    <s v="{[pros_conv_sent_2025_q4].[Month].[All]}"/>
  </metadataStrings>
  <mdxMetadata count="49">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Metadata>
  <valueMetadata count="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valueMetadata>
</metadata>
</file>

<file path=xl/sharedStrings.xml><?xml version="1.0" encoding="utf-8"?>
<sst xmlns="http://schemas.openxmlformats.org/spreadsheetml/2006/main" count="207" uniqueCount="121">
  <si>
    <t>Criminal Justice System Statistics: Outcomes by Offence data tool</t>
  </si>
  <si>
    <t>Time Period: 12 months ending December 2017 to 12 months ending December 2025</t>
  </si>
  <si>
    <t>Contents</t>
  </si>
  <si>
    <t>1. Overall Volumes - number of defendants prosecuted, convicted and sentenced at criminal courts in England and Wales.</t>
  </si>
  <si>
    <t>2. Sentence Outcomes - number of offenders sentenced, sentence outcomes, immediate custody rate, average custodial sentence length (ACSL) and average fine issued at criminal courts in England and Wales.</t>
  </si>
  <si>
    <t>3. Compensation - number of compensation orders and average compensation amount issued at criminal courts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</si>
  <si>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</si>
  <si>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</si>
  <si>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</si>
  <si>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</si>
  <si>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</si>
  <si>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</si>
  <si>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r>
      <rPr>
        <u/>
        <sz val="11"/>
        <rFont val="Aptos Narrow"/>
        <family val="2"/>
        <scheme val="minor"/>
      </rPr>
      <t>Date published:</t>
    </r>
    <r>
      <rPr>
        <sz val="11"/>
        <rFont val="Aptos Narrow"/>
        <family val="2"/>
        <scheme val="minor"/>
      </rPr>
      <t xml:space="preserve"> 30 April 2026</t>
    </r>
  </si>
  <si>
    <t>Further information on data sources and definitions can be found in the guidance documents produced alongside the main report:</t>
  </si>
  <si>
    <t>https://www.gov.uk/government/statistics/criminal-justice-system-statistics-quarterly-december-2025</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</si>
  <si>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</si>
  <si>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</si>
  <si>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</si>
  <si>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</si>
  <si>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</si>
  <si>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</si>
  <si>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</si>
  <si>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</si>
  <si>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</si>
  <si>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</si>
  <si>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</si>
  <si>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</si>
  <si>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</si>
  <si>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</si>
  <si>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</si>
  <si>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</si>
  <si>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</si>
  <si>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</si>
  <si>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referred to collectively as 'Indictable'.</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</si>
  <si>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</si>
  <si>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</si>
  <si>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</si>
  <si>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</si>
  <si>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</si>
  <si>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</si>
  <si>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</si>
  <si>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Following the introduction of the Single Justice Procedure (SJP) by the Criminal Justice and Courts Act 2015, adult defendants accused of summary non-imprisonable offences can be dealt with remotely (the defendant does not need to physically attend court). Typical examples of these offences are speeding, driving without insurance, TV license evasion and train fare evasion. Caution is advised when interpreting trends by Police Force Area, as particular courts may be allocated all SJP cases for an entire region.</t>
  </si>
  <si>
    <t>Note 13</t>
  </si>
  <si>
    <t>Police Force Area relates to the location of the court that dealt with the offence, which may not necessarily correspond to where the offence took place or which Police Force investigated the case.</t>
  </si>
  <si>
    <t>Note 14</t>
  </si>
  <si>
    <t>Demographic information, such as a defendant's age, sex, ethnicity, etc. can be sparsely recorded for summary offences. This is because prosecutions for summary offences do not always require an individual to physically attend court (e.g., Single Justice Procedure cases) where this information would typically be recorded. Therefore, if the information held by police or other prosecutors is incomplete, demographic information may not be captured within the court data.</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</si>
  <si>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</si>
  <si>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</si>
  <si>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</si>
  <si>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</si>
  <si>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</si>
  <si>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</si>
  <si>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</si>
  <si>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</si>
  <si>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</si>
  <si>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Youth courts are categorised as magistrates' courts in the Courts Proceedings Database. This will impact the figures for indictable-only offences dealt with at the magistrates' court, which will include a high volume of juveniles.</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</si>
  <si>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</si>
  <si>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</si>
  <si>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</si>
  <si>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</si>
  <si>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</si>
  <si>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</si>
  <si>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</si>
  <si>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</si>
  <si>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</si>
  <si>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</si>
  <si>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</si>
  <si>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</si>
  <si>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</si>
  <si>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</si>
  <si>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</si>
  <si>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</si>
  <si>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Average Fine</t>
  </si>
  <si>
    <t>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t>
  </si>
  <si>
    <t>Average Compensation</t>
  </si>
  <si>
    <t>Average compensation is calculated by dividing the total combined compensation amount imposed by the number of compensation orders issued. This calculation excludes compensation disposals where the amount is unknown. The average compensation is not reported if fewer than five compensation disposals were issued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</si>
  <si>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</si>
  <si>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</si>
  <si>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r>
      <t xml:space="preserve">To </t>
    </r>
    <r>
      <rPr>
        <b/>
        <sz val="11"/>
        <color rgb="FF000000"/>
        <rFont val="Calibri"/>
        <family val="2"/>
      </rPr>
      <t>filter</t>
    </r>
    <r>
      <rPr>
        <sz val="11"/>
        <color indexed="8"/>
        <rFont val="Calibri"/>
        <family val="2"/>
      </rPr>
      <t xml:space="preserve"> the data based on a characteristic, such as age group,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</si>
  <si>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Also found at:</t>
    </r>
    <r>
      <rPr>
        <i/>
        <sz val="11"/>
        <color rgb="FF000000"/>
        <rFont val="Calibri"/>
        <family val="2"/>
      </rPr>
      <t xml:space="preserve"> PivotTable 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</si>
  <si>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</si>
  <si>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</si>
  <si>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</si>
  <si>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</si>
  <si>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</si>
  <si>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remove all values except for 'Sentenced' in the values area.</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</si>
  <si>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</si>
  <si>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</si>
  <si>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</si>
  <si>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</si>
  <si>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</si>
  <si>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</si>
  <si>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</si>
  <si>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</si>
  <si>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</si>
  <si>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</si>
  <si>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</si>
  <si>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</si>
  <si>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</si>
  <si>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</si>
  <si>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</si>
  <si>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</si>
  <si>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</si>
  <si>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Motoring Offence Flag</t>
  </si>
  <si>
    <t>Column Labels</t>
  </si>
  <si>
    <t>Values</t>
  </si>
  <si>
    <t>Proceeded against</t>
  </si>
  <si>
    <t>Convicted</t>
  </si>
  <si>
    <t>Sentenced</t>
  </si>
  <si>
    <t>Sentence Outcome</t>
  </si>
  <si>
    <t>Detailed Sentence Outcome</t>
  </si>
  <si>
    <t>Custodial Sentence Length</t>
  </si>
  <si>
    <t>Fine Amount</t>
  </si>
  <si>
    <t>Driving Disposal Type</t>
  </si>
  <si>
    <t>Period of Driving Disqualification</t>
  </si>
  <si>
    <t>Average custodial sentence length (months)</t>
  </si>
  <si>
    <t>Average fine (companies)</t>
  </si>
  <si>
    <t>Average fine (excluding companies)</t>
  </si>
  <si>
    <t>Compensation Amount</t>
  </si>
  <si>
    <t>Compensation Outcome (all disposal)</t>
  </si>
  <si>
    <t>Average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</si>
</sst>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64" formatCode="_-* #,##0.0_-;\-* #,##0.0_-;_-* &quot;-&quot;??_-;_-@_-"/>
    <numFmt numFmtId="165" formatCode="_-* #,##0_-;\-* #,##0_-;_-* &quot;-&quot;??_-;_-@_-"/>
    <numFmt numFmtId="166" formatCode="0.0%"/>
    <numFmt numFmtId="167" formatCode="&quot;£&quot;#,##0"/>
  </numFmts>
  <fonts count="22"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0"/>
      <color rgb="FFFF0000"/>
      <name val="Arial"/>
      <family val="2"/>
    </font>
    <font>
      <sz val="11"/>
      <name val="Aptos Narrow"/>
      <family val="2"/>
      <scheme val="minor"/>
    </font>
    <font>
      <b/>
      <sz val="11"/>
      <name val="Aptos Narrow"/>
      <family val="2"/>
      <scheme val="minor"/>
    </font>
    <font>
      <b/>
      <u/>
      <sz val="11"/>
      <name val="Aptos Narrow"/>
      <family val="2"/>
      <scheme val="minor"/>
    </font>
    <font>
      <u/>
      <sz val="11"/>
      <name val="Aptos Narrow"/>
      <family val="2"/>
      <scheme val="minor"/>
    </font>
    <font>
      <u/>
      <sz val="10"/>
      <color indexed="12"/>
      <name val="Arial"/>
      <family val="2"/>
    </font>
    <font>
      <sz val="11"/>
      <color indexed="8"/>
      <name val="Calibri"/>
      <family val="2"/>
    </font>
    <font>
      <sz val="11"/>
      <color indexed="8"/>
      <name val="Aptos Narrow"/>
      <family val="2"/>
      <scheme val="minor"/>
    </font>
    <font>
      <i/>
      <sz val="11"/>
      <name val="Aptos Narrow"/>
      <family val="2"/>
      <scheme val="minor"/>
    </font>
    <font>
      <sz val="11"/>
      <color theme="1"/>
      <name val="Arial"/>
      <family val="2"/>
    </font>
    <font>
      <b/>
      <sz val="11"/>
      <color rgb="FF000000"/>
      <name val="Calibri"/>
      <family val="2"/>
    </font>
    <font>
      <b/>
      <sz val="11"/>
      <color indexed="8"/>
      <name val="Calibri"/>
      <family val="2"/>
    </font>
    <font>
      <sz val="11"/>
      <color theme="1"/>
      <name val="Calibri"/>
      <family val="2"/>
    </font>
    <font>
      <i/>
      <sz val="11"/>
      <color rgb="FF000000"/>
      <name val="Calibri"/>
      <family val="2"/>
    </font>
    <font>
      <b/>
      <sz val="11"/>
      <color rgb="FFFF0000"/>
      <name val="Calibri"/>
      <family val="2"/>
    </font>
    <font>
      <i/>
      <sz val="11"/>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8">
    <xf numFmtId="0" fontId="0" fillId="0" borderId="0"/>
    <xf numFmtId="0" fontId="4" fillId="0" borderId="0" applyNumberFormat="0" applyFill="0" applyBorder="0" applyAlignment="0" applyProtection="0"/>
    <xf numFmtId="0" fontId="5" fillId="0" borderId="0"/>
    <xf numFmtId="0" fontId="11" fillId="0" borderId="0" applyNumberFormat="0" applyFill="0" applyBorder="0" applyAlignment="0" applyProtection="0">
      <alignment vertical="top"/>
      <protection locked="0"/>
    </xf>
    <xf numFmtId="0" fontId="12" fillId="0" borderId="0"/>
    <xf numFmtId="0" fontId="1" fillId="0" borderId="0"/>
    <xf numFmtId="0" fontId="15" fillId="0" borderId="0"/>
    <xf numFmtId="0" fontId="5" fillId="0" borderId="0"/>
  </cellStyleXfs>
  <cellXfs count="79">
    <xf numFmtId="0" fontId="0" fillId="0" borderId="0" xfId="0"/>
    <xf numFmtId="0" fontId="5" fillId="2" borderId="1" xfId="2" applyFill="1" applyBorder="1"/>
    <xf numFmtId="0" fontId="5" fillId="2" borderId="2" xfId="2" applyFill="1" applyBorder="1"/>
    <xf numFmtId="0" fontId="5" fillId="2" borderId="3" xfId="2" applyFill="1" applyBorder="1"/>
    <xf numFmtId="0" fontId="5" fillId="2" borderId="0" xfId="2" applyFill="1"/>
    <xf numFmtId="0" fontId="5" fillId="2" borderId="4" xfId="2" applyFill="1" applyBorder="1"/>
    <xf numFmtId="0" fontId="5" fillId="2" borderId="5" xfId="2" applyFill="1" applyBorder="1"/>
    <xf numFmtId="0" fontId="6" fillId="2" borderId="0" xfId="2" applyFont="1" applyFill="1"/>
    <xf numFmtId="0" fontId="7" fillId="2" borderId="0" xfId="2" applyFont="1" applyFill="1"/>
    <xf numFmtId="0" fontId="8" fillId="2" borderId="0" xfId="2" applyFont="1" applyFill="1"/>
    <xf numFmtId="0" fontId="9" fillId="2" borderId="0" xfId="2" applyFont="1" applyFill="1"/>
    <xf numFmtId="0" fontId="10" fillId="2" borderId="0" xfId="2" applyFont="1" applyFill="1"/>
    <xf numFmtId="0" fontId="7" fillId="2" borderId="5" xfId="2" applyFont="1" applyFill="1" applyBorder="1"/>
    <xf numFmtId="11" fontId="7" fillId="2" borderId="5" xfId="2" applyNumberFormat="1" applyFont="1" applyFill="1" applyBorder="1" applyAlignment="1">
      <alignment horizontal="left"/>
    </xf>
    <xf numFmtId="49" fontId="7" fillId="2" borderId="0" xfId="2" applyNumberFormat="1" applyFont="1" applyFill="1" applyAlignment="1">
      <alignment vertical="top" wrapText="1"/>
    </xf>
    <xf numFmtId="11" fontId="7" fillId="2" borderId="4" xfId="2" applyNumberFormat="1" applyFont="1" applyFill="1" applyBorder="1" applyAlignment="1">
      <alignment horizontal="left"/>
    </xf>
    <xf numFmtId="11" fontId="7" fillId="2" borderId="0" xfId="2" applyNumberFormat="1" applyFont="1" applyFill="1" applyAlignment="1">
      <alignment horizontal="left" wrapText="1"/>
    </xf>
    <xf numFmtId="0" fontId="8" fillId="2" borderId="0" xfId="3" applyFont="1" applyFill="1" applyBorder="1" applyAlignment="1" applyProtection="1"/>
    <xf numFmtId="0" fontId="13" fillId="2" borderId="0" xfId="4" applyFont="1" applyFill="1"/>
    <xf numFmtId="0" fontId="13" fillId="2" borderId="5" xfId="4" applyFont="1" applyFill="1" applyBorder="1"/>
    <xf numFmtId="0" fontId="1" fillId="2" borderId="5" xfId="5" applyFill="1" applyBorder="1"/>
    <xf numFmtId="0" fontId="7" fillId="2" borderId="4" xfId="3" applyNumberFormat="1" applyFont="1" applyFill="1" applyBorder="1" applyAlignment="1" applyProtection="1">
      <alignment wrapText="1"/>
    </xf>
    <xf numFmtId="0" fontId="1" fillId="2" borderId="5" xfId="5" applyFill="1" applyBorder="1" applyAlignment="1">
      <alignment wrapText="1"/>
    </xf>
    <xf numFmtId="0" fontId="7" fillId="2" borderId="5" xfId="4" applyFont="1" applyFill="1" applyBorder="1"/>
    <xf numFmtId="0" fontId="7" fillId="2" borderId="0" xfId="4" applyFont="1" applyFill="1"/>
    <xf numFmtId="0" fontId="10" fillId="2" borderId="0" xfId="4" applyFont="1" applyFill="1"/>
    <xf numFmtId="0" fontId="7" fillId="2" borderId="0" xfId="3" applyFont="1" applyFill="1" applyBorder="1" applyAlignment="1" applyProtection="1"/>
    <xf numFmtId="0" fontId="7" fillId="2" borderId="4" xfId="2" applyFont="1" applyFill="1" applyBorder="1"/>
    <xf numFmtId="0" fontId="2" fillId="2" borderId="0" xfId="2" applyFont="1" applyFill="1"/>
    <xf numFmtId="0" fontId="5" fillId="2" borderId="6" xfId="2" applyFill="1" applyBorder="1"/>
    <xf numFmtId="0" fontId="5" fillId="2" borderId="7" xfId="2" applyFill="1" applyBorder="1"/>
    <xf numFmtId="0" fontId="5" fillId="2" borderId="8" xfId="2" applyFill="1" applyBorder="1"/>
    <xf numFmtId="0" fontId="7" fillId="0" borderId="0" xfId="5" applyFont="1"/>
    <xf numFmtId="0" fontId="7" fillId="0" borderId="0" xfId="5" applyFont="1" applyAlignment="1">
      <alignment wrapText="1"/>
    </xf>
    <xf numFmtId="0" fontId="1" fillId="0" borderId="0" xfId="5"/>
    <xf numFmtId="0" fontId="1" fillId="0" borderId="0" xfId="5" applyAlignment="1">
      <alignment wrapText="1"/>
    </xf>
    <xf numFmtId="0" fontId="3" fillId="0" borderId="0" xfId="5" applyFont="1"/>
    <xf numFmtId="0" fontId="12" fillId="3" borderId="0" xfId="5" applyFont="1" applyFill="1"/>
    <xf numFmtId="0" fontId="12" fillId="3" borderId="0" xfId="5" applyFont="1" applyFill="1" applyAlignment="1">
      <alignment wrapText="1"/>
    </xf>
    <xf numFmtId="0" fontId="12" fillId="3" borderId="0" xfId="5" applyFont="1" applyFill="1" applyAlignment="1">
      <alignment vertical="top" wrapText="1"/>
    </xf>
    <xf numFmtId="0" fontId="12" fillId="3" borderId="0" xfId="5" applyFont="1" applyFill="1" applyAlignment="1">
      <alignment vertical="top"/>
    </xf>
    <xf numFmtId="0" fontId="12" fillId="3" borderId="0" xfId="5" applyFont="1" applyFill="1" applyAlignment="1">
      <alignment vertical="center"/>
    </xf>
    <xf numFmtId="0" fontId="12" fillId="3" borderId="0" xfId="5" applyFont="1" applyFill="1" applyAlignment="1">
      <alignment vertical="center" wrapText="1"/>
    </xf>
    <xf numFmtId="0" fontId="12" fillId="3" borderId="0" xfId="5" applyFont="1" applyFill="1" applyAlignment="1">
      <alignment horizontal="left" vertical="top" wrapText="1"/>
    </xf>
    <xf numFmtId="0" fontId="12" fillId="3" borderId="0" xfId="5" applyFont="1" applyFill="1" applyAlignment="1">
      <alignment horizontal="left" vertical="top"/>
    </xf>
    <xf numFmtId="0" fontId="17" fillId="3" borderId="0" xfId="5" applyFont="1" applyFill="1" applyAlignment="1">
      <alignment vertical="top"/>
    </xf>
    <xf numFmtId="0" fontId="20" fillId="2" borderId="0" xfId="7" applyFont="1" applyFill="1" applyAlignment="1">
      <alignment horizontal="left" vertical="top"/>
    </xf>
    <xf numFmtId="0" fontId="0" fillId="0" borderId="0" xfId="0" pivotButton="1"/>
    <xf numFmtId="0" fontId="0" fillId="0" borderId="0" xfId="0" applyAlignment="1">
      <alignment horizontal="left"/>
    </xf>
    <xf numFmtId="164" fontId="0" fillId="0" borderId="0" xfId="0" applyNumberFormat="1"/>
    <xf numFmtId="165" fontId="0" fillId="0" borderId="0" xfId="0" applyNumberFormat="1"/>
    <xf numFmtId="166" fontId="0" fillId="0" borderId="0" xfId="0" applyNumberFormat="1"/>
    <xf numFmtId="167" fontId="0" fillId="0" borderId="0" xfId="0" applyNumberFormat="1"/>
    <xf numFmtId="0" fontId="0" fillId="0" borderId="9" xfId="0" applyBorder="1"/>
    <xf numFmtId="0" fontId="0" fillId="2" borderId="10" xfId="0" applyFill="1" applyBorder="1"/>
    <xf numFmtId="0" fontId="0" fillId="2" borderId="0" xfId="0" applyFill="1"/>
    <xf numFmtId="0" fontId="0" fillId="2" borderId="11" xfId="0" applyFill="1" applyBorder="1"/>
    <xf numFmtId="0" fontId="21" fillId="2" borderId="12" xfId="0" applyFont="1" applyFill="1" applyBorder="1"/>
    <xf numFmtId="0" fontId="0" fillId="2" borderId="13" xfId="0" applyFill="1" applyBorder="1"/>
    <xf numFmtId="0" fontId="21" fillId="2" borderId="12" xfId="0" applyFont="1" applyFill="1" applyBorder="1" applyAlignment="1">
      <alignment horizontal="left" vertical="top"/>
    </xf>
    <xf numFmtId="0" fontId="0" fillId="2" borderId="14" xfId="0" applyFill="1" applyBorder="1"/>
    <xf numFmtId="0" fontId="0" fillId="2" borderId="9" xfId="0" applyFill="1" applyBorder="1"/>
    <xf numFmtId="0" fontId="0" fillId="2" borderId="15" xfId="0" applyFill="1" applyBorder="1"/>
    <xf numFmtId="5" fontId="0" fillId="0" borderId="0" xfId="0" applyNumberFormat="1"/>
    <xf numFmtId="0" fontId="14" fillId="2" borderId="0" xfId="4" applyFont="1" applyFill="1" applyAlignment="1">
      <alignment wrapText="1"/>
    </xf>
    <xf numFmtId="0" fontId="1" fillId="2" borderId="0" xfId="5" applyFill="1"/>
    <xf numFmtId="11" fontId="4" fillId="2" borderId="0" xfId="1" applyNumberFormat="1" applyFill="1" applyAlignment="1">
      <alignment horizontal="left" vertical="center" wrapText="1"/>
    </xf>
    <xf numFmtId="0" fontId="7" fillId="2" borderId="0" xfId="3" applyNumberFormat="1" applyFont="1" applyFill="1" applyBorder="1" applyAlignment="1" applyProtection="1">
      <alignment horizontal="left" vertical="top" wrapText="1"/>
    </xf>
    <xf numFmtId="0" fontId="4" fillId="2" borderId="0" xfId="1" applyFill="1" applyBorder="1" applyAlignment="1" applyProtection="1">
      <alignment wrapText="1"/>
    </xf>
    <xf numFmtId="0" fontId="4" fillId="2" borderId="0" xfId="1" applyFill="1" applyAlignment="1" applyProtection="1"/>
    <xf numFmtId="0" fontId="12" fillId="3" borderId="0" xfId="5" applyFont="1" applyFill="1" applyAlignment="1">
      <alignment horizontal="center" vertical="top" wrapText="1"/>
    </xf>
    <xf numFmtId="0" fontId="12" fillId="3" borderId="0" xfId="5" applyFont="1" applyFill="1" applyAlignment="1">
      <alignment horizontal="center" wrapText="1"/>
    </xf>
    <xf numFmtId="0" fontId="12" fillId="3" borderId="0" xfId="5" applyFont="1" applyFill="1" applyAlignment="1">
      <alignment horizontal="center" vertical="center" wrapText="1"/>
    </xf>
    <xf numFmtId="0" fontId="12" fillId="3" borderId="0" xfId="5" applyFont="1" applyFill="1" applyAlignment="1">
      <alignment wrapText="1"/>
    </xf>
    <xf numFmtId="0" fontId="17" fillId="3" borderId="0" xfId="5" applyFont="1" applyFill="1" applyAlignment="1">
      <alignment horizontal="center" vertical="top"/>
    </xf>
    <xf numFmtId="0" fontId="12" fillId="3" borderId="0" xfId="5" applyFont="1" applyFill="1" applyAlignment="1">
      <alignment horizontal="left" vertical="top"/>
    </xf>
    <xf numFmtId="0" fontId="12" fillId="3" borderId="0" xfId="5" applyFont="1" applyFill="1" applyAlignment="1">
      <alignment horizontal="left" vertical="top" wrapText="1"/>
    </xf>
    <xf numFmtId="0" fontId="18" fillId="0" borderId="0" xfId="5" applyFont="1" applyAlignment="1">
      <alignment wrapText="1"/>
    </xf>
    <xf numFmtId="0" fontId="12" fillId="3" borderId="0" xfId="5" applyFont="1" applyFill="1" applyAlignment="1">
      <alignment horizontal="left" wrapText="1"/>
    </xf>
  </cellXfs>
  <cellStyles count="8">
    <cellStyle name="Hyperlink" xfId="1" builtinId="8"/>
    <cellStyle name="Hyperlink_Analysis Tool mid-2013 UK" xfId="3" xr:uid="{B905882A-A6E0-46EC-B1B1-35B6D1185395}"/>
    <cellStyle name="Normal" xfId="0" builtinId="0"/>
    <cellStyle name="Normal 2" xfId="2" xr:uid="{5DF1E181-3B07-4A9D-9FF4-A36AAC13C90C}"/>
    <cellStyle name="Normal 2 2 2" xfId="7" xr:uid="{2D7B2532-4538-4E6E-A1CB-9A8229CF14ED}"/>
    <cellStyle name="Normal 3" xfId="5" xr:uid="{14A4CAE6-4AE6-4977-BFF0-4DD58D93BC9E}"/>
    <cellStyle name="Normal 4" xfId="6" xr:uid="{175DD1CF-072D-4A63-8DDF-1B2D90A07815}"/>
    <cellStyle name="Normal_Analysis Tool mid-2013 UK" xfId="4" xr:uid="{B87FDA7F-94E7-4D1A-86BF-A1122B4AF705}"/>
  </cellStyles>
  <dxfs count="12">
    <dxf>
      <numFmt numFmtId="165" formatCode="_-* #,##0_-;\-* #,##0_-;_-* &quot;-&quot;??_-;_-@_-"/>
    </dxf>
    <dxf>
      <numFmt numFmtId="167" formatCode="&quot;£&quot;#,##0"/>
    </dxf>
    <dxf>
      <numFmt numFmtId="167" formatCode="&quot;£&quot;#,##0"/>
    </dxf>
    <dxf>
      <numFmt numFmtId="164" formatCode="_-* #,##0.0_-;\-* #,##0.0_-;_-* &quot;-&quot;??_-;_-@_-"/>
    </dxf>
    <dxf>
      <numFmt numFmtId="166" formatCode="0.0%"/>
    </dxf>
    <dxf>
      <numFmt numFmtId="165" formatCode="_-* #,##0_-;\-* #,##0_-;_-* &quot;-&quot;??_-;_-@_-"/>
    </dxf>
    <dxf>
      <numFmt numFmtId="165" formatCode="_-* #,##0_-;\-* #,##0_-;_-* &quot;-&quot;??_-;_-@_-"/>
    </dxf>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88F6137C-4726-4976-A786-27B198F14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 y="18732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544512</xdr:colOff>
      <xdr:row>3</xdr:row>
      <xdr:rowOff>95249</xdr:rowOff>
    </xdr:from>
    <xdr:ext cx="11406737" cy="5889627"/>
    <xdr:pic>
      <xdr:nvPicPr>
        <xdr:cNvPr id="2" name="Picture 1">
          <a:extLst>
            <a:ext uri="{FF2B5EF4-FFF2-40B4-BE49-F238E27FC236}">
              <a16:creationId xmlns:a16="http://schemas.microsoft.com/office/drawing/2014/main" id="{8C039479-7BE4-4BF2-BF4D-2ABE28C0E9A7}"/>
            </a:ext>
          </a:extLst>
        </xdr:cNvPr>
        <xdr:cNvPicPr>
          <a:picLocks noChangeAspect="1"/>
        </xdr:cNvPicPr>
      </xdr:nvPicPr>
      <xdr:blipFill rotWithShape="1">
        <a:blip xmlns:r="http://schemas.openxmlformats.org/officeDocument/2006/relationships" r:embed="rId1"/>
        <a:srcRect b="798"/>
        <a:stretch/>
      </xdr:blipFill>
      <xdr:spPr>
        <a:xfrm>
          <a:off x="5224462"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DAC8694F-FF40-435C-81C5-83112C5673C7}"/>
            </a:ext>
          </a:extLst>
        </xdr:cNvPr>
        <xdr:cNvPicPr>
          <a:picLocks noChangeAspect="1"/>
        </xdr:cNvPicPr>
      </xdr:nvPicPr>
      <xdr:blipFill>
        <a:blip xmlns:r="http://schemas.openxmlformats.org/officeDocument/2006/relationships" r:embed="rId2"/>
        <a:stretch>
          <a:fillRect/>
        </a:stretch>
      </xdr:blipFill>
      <xdr:spPr>
        <a:xfrm>
          <a:off x="2389423" y="549726"/>
          <a:ext cx="2694501" cy="3051744"/>
        </a:xfrm>
        <a:prstGeom prst="rect">
          <a:avLst/>
        </a:prstGeom>
        <a:ln w="12700">
          <a:solidFill>
            <a:srgbClr val="0070C0"/>
          </a:solidFill>
        </a:ln>
      </xdr:spPr>
    </xdr:pic>
    <xdr:clientData/>
  </xdr:oneCellAnchor>
  <xdr:twoCellAnchor>
    <xdr:from>
      <xdr:col>7</xdr:col>
      <xdr:colOff>416719</xdr:colOff>
      <xdr:row>3</xdr:row>
      <xdr:rowOff>0</xdr:rowOff>
    </xdr:from>
    <xdr:to>
      <xdr:col>11</xdr:col>
      <xdr:colOff>125413</xdr:colOff>
      <xdr:row>15</xdr:row>
      <xdr:rowOff>0</xdr:rowOff>
    </xdr:to>
    <xdr:cxnSp macro="">
      <xdr:nvCxnSpPr>
        <xdr:cNvPr id="4" name="Straight Connector 3">
          <a:extLst>
            <a:ext uri="{FF2B5EF4-FFF2-40B4-BE49-F238E27FC236}">
              <a16:creationId xmlns:a16="http://schemas.microsoft.com/office/drawing/2014/main" id="{55A7279A-7195-462D-9706-B513D733EBF1}"/>
            </a:ext>
          </a:extLst>
        </xdr:cNvPr>
        <xdr:cNvCxnSpPr/>
      </xdr:nvCxnSpPr>
      <xdr:spPr>
        <a:xfrm>
          <a:off x="5096669" y="552450"/>
          <a:ext cx="2274094" cy="2197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14</xdr:row>
      <xdr:rowOff>163512</xdr:rowOff>
    </xdr:from>
    <xdr:to>
      <xdr:col>11</xdr:col>
      <xdr:colOff>103981</xdr:colOff>
      <xdr:row>19</xdr:row>
      <xdr:rowOff>166688</xdr:rowOff>
    </xdr:to>
    <xdr:cxnSp macro="">
      <xdr:nvCxnSpPr>
        <xdr:cNvPr id="5" name="Straight Connector 4">
          <a:extLst>
            <a:ext uri="{FF2B5EF4-FFF2-40B4-BE49-F238E27FC236}">
              <a16:creationId xmlns:a16="http://schemas.microsoft.com/office/drawing/2014/main" id="{B9ED6959-2B71-49EB-B4DC-0D94EDF3FA2A}"/>
            </a:ext>
          </a:extLst>
        </xdr:cNvPr>
        <xdr:cNvCxnSpPr/>
      </xdr:nvCxnSpPr>
      <xdr:spPr>
        <a:xfrm flipV="1">
          <a:off x="5108575" y="2728912"/>
          <a:ext cx="2240756" cy="9239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6" name="Picture 5">
          <a:extLst>
            <a:ext uri="{FF2B5EF4-FFF2-40B4-BE49-F238E27FC236}">
              <a16:creationId xmlns:a16="http://schemas.microsoft.com/office/drawing/2014/main" id="{45C4871D-953F-4DEA-BB20-98ADD226B93E}"/>
            </a:ext>
          </a:extLst>
        </xdr:cNvPr>
        <xdr:cNvPicPr>
          <a:picLocks noChangeAspect="1"/>
        </xdr:cNvPicPr>
      </xdr:nvPicPr>
      <xdr:blipFill>
        <a:blip xmlns:r="http://schemas.openxmlformats.org/officeDocument/2006/relationships" r:embed="rId3"/>
        <a:stretch>
          <a:fillRect/>
        </a:stretch>
      </xdr:blipFill>
      <xdr:spPr>
        <a:xfrm>
          <a:off x="4062571" y="6848117"/>
          <a:ext cx="2224011" cy="2491107"/>
        </a:xfrm>
        <a:prstGeom prst="rect">
          <a:avLst/>
        </a:prstGeom>
        <a:ln>
          <a:solidFill>
            <a:schemeClr val="tx2"/>
          </a:solidFill>
        </a:ln>
      </xdr:spPr>
    </xdr:pic>
    <xdr:clientData/>
  </xdr:oneCellAnchor>
  <xdr:twoCellAnchor>
    <xdr:from>
      <xdr:col>0</xdr:col>
      <xdr:colOff>294481</xdr:colOff>
      <xdr:row>2</xdr:row>
      <xdr:rowOff>76591</xdr:rowOff>
    </xdr:from>
    <xdr:to>
      <xdr:col>3</xdr:col>
      <xdr:colOff>154782</xdr:colOff>
      <xdr:row>13</xdr:row>
      <xdr:rowOff>139702</xdr:rowOff>
    </xdr:to>
    <xdr:sp macro="" textlink="">
      <xdr:nvSpPr>
        <xdr:cNvPr id="7" name="Rectangle 6">
          <a:extLst>
            <a:ext uri="{FF2B5EF4-FFF2-40B4-BE49-F238E27FC236}">
              <a16:creationId xmlns:a16="http://schemas.microsoft.com/office/drawing/2014/main" id="{3276018F-AF25-4ADF-864E-069F0587458B}"/>
            </a:ext>
          </a:extLst>
        </xdr:cNvPr>
        <xdr:cNvSpPr/>
      </xdr:nvSpPr>
      <xdr:spPr>
        <a:xfrm>
          <a:off x="294481" y="444891"/>
          <a:ext cx="2089151" cy="207606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8" name="Rectangle 7">
          <a:extLst>
            <a:ext uri="{FF2B5EF4-FFF2-40B4-BE49-F238E27FC236}">
              <a16:creationId xmlns:a16="http://schemas.microsoft.com/office/drawing/2014/main" id="{083A9007-86E8-4B67-B872-75950F216BE9}"/>
            </a:ext>
          </a:extLst>
        </xdr:cNvPr>
        <xdr:cNvSpPr/>
      </xdr:nvSpPr>
      <xdr:spPr>
        <a:xfrm>
          <a:off x="17342009" y="4914497"/>
          <a:ext cx="3528855" cy="170140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9" name="Rectangle 8">
          <a:extLst>
            <a:ext uri="{FF2B5EF4-FFF2-40B4-BE49-F238E27FC236}">
              <a16:creationId xmlns:a16="http://schemas.microsoft.com/office/drawing/2014/main" id="{77452646-149F-4D79-81A9-3259642B5354}"/>
            </a:ext>
          </a:extLst>
        </xdr:cNvPr>
        <xdr:cNvSpPr/>
      </xdr:nvSpPr>
      <xdr:spPr>
        <a:xfrm>
          <a:off x="6462713" y="721296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0" name="Rectangle 9">
          <a:extLst>
            <a:ext uri="{FF2B5EF4-FFF2-40B4-BE49-F238E27FC236}">
              <a16:creationId xmlns:a16="http://schemas.microsoft.com/office/drawing/2014/main" id="{0DCA36E8-2AAA-4AC2-92B5-DF87D8453A34}"/>
            </a:ext>
          </a:extLst>
        </xdr:cNvPr>
        <xdr:cNvSpPr/>
      </xdr:nvSpPr>
      <xdr:spPr>
        <a:xfrm>
          <a:off x="11581606" y="6865143"/>
          <a:ext cx="3486151" cy="11080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1" name="Rectangle 10">
          <a:extLst>
            <a:ext uri="{FF2B5EF4-FFF2-40B4-BE49-F238E27FC236}">
              <a16:creationId xmlns:a16="http://schemas.microsoft.com/office/drawing/2014/main" id="{D718725D-83A3-4DC1-8087-0DB363E196AA}"/>
            </a:ext>
          </a:extLst>
        </xdr:cNvPr>
        <xdr:cNvSpPr/>
      </xdr:nvSpPr>
      <xdr:spPr>
        <a:xfrm>
          <a:off x="17330578" y="3569970"/>
          <a:ext cx="2270601" cy="110886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543719</xdr:colOff>
      <xdr:row>10</xdr:row>
      <xdr:rowOff>9365</xdr:rowOff>
    </xdr:from>
    <xdr:to>
      <xdr:col>34</xdr:col>
      <xdr:colOff>122237</xdr:colOff>
      <xdr:row>16</xdr:row>
      <xdr:rowOff>0</xdr:rowOff>
    </xdr:to>
    <xdr:sp macro="" textlink="">
      <xdr:nvSpPr>
        <xdr:cNvPr id="12" name="Rectangle 11">
          <a:extLst>
            <a:ext uri="{FF2B5EF4-FFF2-40B4-BE49-F238E27FC236}">
              <a16:creationId xmlns:a16="http://schemas.microsoft.com/office/drawing/2014/main" id="{DAE642BA-24E3-4AA5-8201-14C8783CCE84}"/>
            </a:ext>
          </a:extLst>
        </xdr:cNvPr>
        <xdr:cNvSpPr/>
      </xdr:nvSpPr>
      <xdr:spPr>
        <a:xfrm>
          <a:off x="17409319" y="1844515"/>
          <a:ext cx="4747418" cy="108918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119062</xdr:colOff>
      <xdr:row>32</xdr:row>
      <xdr:rowOff>122237</xdr:rowOff>
    </xdr:from>
    <xdr:to>
      <xdr:col>22</xdr:col>
      <xdr:colOff>631035</xdr:colOff>
      <xdr:row>37</xdr:row>
      <xdr:rowOff>130969</xdr:rowOff>
    </xdr:to>
    <xdr:cxnSp macro="">
      <xdr:nvCxnSpPr>
        <xdr:cNvPr id="13" name="Curved Connector 22">
          <a:extLst>
            <a:ext uri="{FF2B5EF4-FFF2-40B4-BE49-F238E27FC236}">
              <a16:creationId xmlns:a16="http://schemas.microsoft.com/office/drawing/2014/main" id="{803E6EE6-CFF6-4809-ACC5-A71C756352A3}"/>
            </a:ext>
          </a:extLst>
        </xdr:cNvPr>
        <xdr:cNvCxnSpPr/>
      </xdr:nvCxnSpPr>
      <xdr:spPr>
        <a:xfrm rot="5400000" flipH="1" flipV="1">
          <a:off x="14213683" y="6195216"/>
          <a:ext cx="923132" cy="51197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425451</xdr:colOff>
      <xdr:row>24</xdr:row>
      <xdr:rowOff>47625</xdr:rowOff>
    </xdr:from>
    <xdr:to>
      <xdr:col>26</xdr:col>
      <xdr:colOff>500062</xdr:colOff>
      <xdr:row>26</xdr:row>
      <xdr:rowOff>130969</xdr:rowOff>
    </xdr:to>
    <xdr:cxnSp macro="">
      <xdr:nvCxnSpPr>
        <xdr:cNvPr id="14" name="Curved Connector 22">
          <a:extLst>
            <a:ext uri="{FF2B5EF4-FFF2-40B4-BE49-F238E27FC236}">
              <a16:creationId xmlns:a16="http://schemas.microsoft.com/office/drawing/2014/main" id="{D198AB9D-93F5-41A8-B59F-4E0A623E5FC7}"/>
            </a:ext>
          </a:extLst>
        </xdr:cNvPr>
        <xdr:cNvCxnSpPr/>
      </xdr:nvCxnSpPr>
      <xdr:spPr>
        <a:xfrm rot="10800000" flipV="1">
          <a:off x="16008351" y="4448175"/>
          <a:ext cx="1357311" cy="4516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181769</xdr:colOff>
      <xdr:row>12</xdr:row>
      <xdr:rowOff>166686</xdr:rowOff>
    </xdr:from>
    <xdr:to>
      <xdr:col>26</xdr:col>
      <xdr:colOff>571501</xdr:colOff>
      <xdr:row>13</xdr:row>
      <xdr:rowOff>1</xdr:rowOff>
    </xdr:to>
    <xdr:cxnSp macro="">
      <xdr:nvCxnSpPr>
        <xdr:cNvPr id="15" name="Curved Connector 22">
          <a:extLst>
            <a:ext uri="{FF2B5EF4-FFF2-40B4-BE49-F238E27FC236}">
              <a16:creationId xmlns:a16="http://schemas.microsoft.com/office/drawing/2014/main" id="{4C225E12-BE9C-45FD-8FE3-CE49B99DA678}"/>
            </a:ext>
          </a:extLst>
        </xdr:cNvPr>
        <xdr:cNvCxnSpPr/>
      </xdr:nvCxnSpPr>
      <xdr:spPr>
        <a:xfrm rot="10800000" flipV="1">
          <a:off x="15764669" y="2363786"/>
          <a:ext cx="1672432" cy="1746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6" name="Rectangle 15">
          <a:extLst>
            <a:ext uri="{FF2B5EF4-FFF2-40B4-BE49-F238E27FC236}">
              <a16:creationId xmlns:a16="http://schemas.microsoft.com/office/drawing/2014/main" id="{B04FF0FC-7BE1-4184-AA6E-2D3C4EEB4A5C}"/>
            </a:ext>
          </a:extLst>
        </xdr:cNvPr>
        <xdr:cNvSpPr/>
      </xdr:nvSpPr>
      <xdr:spPr>
        <a:xfrm>
          <a:off x="17406143" y="1171099"/>
          <a:ext cx="4747418" cy="68786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187327</xdr:colOff>
      <xdr:row>31</xdr:row>
      <xdr:rowOff>75601</xdr:rowOff>
    </xdr:from>
    <xdr:to>
      <xdr:col>26</xdr:col>
      <xdr:colOff>476409</xdr:colOff>
      <xdr:row>33</xdr:row>
      <xdr:rowOff>134940</xdr:rowOff>
    </xdr:to>
    <xdr:cxnSp macro="">
      <xdr:nvCxnSpPr>
        <xdr:cNvPr id="17" name="Curved Connector 22">
          <a:extLst>
            <a:ext uri="{FF2B5EF4-FFF2-40B4-BE49-F238E27FC236}">
              <a16:creationId xmlns:a16="http://schemas.microsoft.com/office/drawing/2014/main" id="{5C734C6A-8B79-4A4A-908D-079697E34096}"/>
            </a:ext>
          </a:extLst>
        </xdr:cNvPr>
        <xdr:cNvCxnSpPr>
          <a:stCxn id="8" idx="1"/>
        </xdr:cNvCxnSpPr>
      </xdr:nvCxnSpPr>
      <xdr:spPr>
        <a:xfrm rot="10800000" flipV="1">
          <a:off x="16411577" y="5758851"/>
          <a:ext cx="930432" cy="42763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8" name="Picture 17">
          <a:extLst>
            <a:ext uri="{FF2B5EF4-FFF2-40B4-BE49-F238E27FC236}">
              <a16:creationId xmlns:a16="http://schemas.microsoft.com/office/drawing/2014/main" id="{38CC940D-76A7-4726-B4E1-4225A6C86BD1}"/>
            </a:ext>
          </a:extLst>
        </xdr:cNvPr>
        <xdr:cNvPicPr>
          <a:picLocks noChangeAspect="1"/>
        </xdr:cNvPicPr>
      </xdr:nvPicPr>
      <xdr:blipFill rotWithShape="1">
        <a:blip xmlns:r="http://schemas.openxmlformats.org/officeDocument/2006/relationships" r:embed="rId4"/>
        <a:srcRect t="44143"/>
        <a:stretch/>
      </xdr:blipFill>
      <xdr:spPr>
        <a:xfrm>
          <a:off x="15725777" y="7396957"/>
          <a:ext cx="3464307" cy="3929767"/>
        </a:xfrm>
        <a:prstGeom prst="rect">
          <a:avLst/>
        </a:prstGeom>
      </xdr:spPr>
    </xdr:pic>
    <xdr:clientData/>
  </xdr:oneCellAnchor>
  <xdr:twoCellAnchor>
    <xdr:from>
      <xdr:col>29</xdr:col>
      <xdr:colOff>631031</xdr:colOff>
      <xdr:row>40</xdr:row>
      <xdr:rowOff>47625</xdr:rowOff>
    </xdr:from>
    <xdr:to>
      <xdr:col>35</xdr:col>
      <xdr:colOff>35720</xdr:colOff>
      <xdr:row>44</xdr:row>
      <xdr:rowOff>154784</xdr:rowOff>
    </xdr:to>
    <xdr:sp macro="" textlink="">
      <xdr:nvSpPr>
        <xdr:cNvPr id="19" name="Rectangle 18">
          <a:extLst>
            <a:ext uri="{FF2B5EF4-FFF2-40B4-BE49-F238E27FC236}">
              <a16:creationId xmlns:a16="http://schemas.microsoft.com/office/drawing/2014/main" id="{561ADC3F-8E57-4D1C-BD2F-C70244470BD8}"/>
            </a:ext>
          </a:extLst>
        </xdr:cNvPr>
        <xdr:cNvSpPr/>
      </xdr:nvSpPr>
      <xdr:spPr>
        <a:xfrm>
          <a:off x="19420681" y="7432675"/>
          <a:ext cx="3290889" cy="843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506412</xdr:colOff>
      <xdr:row>36</xdr:row>
      <xdr:rowOff>30162</xdr:rowOff>
    </xdr:from>
    <xdr:to>
      <xdr:col>32</xdr:col>
      <xdr:colOff>315516</xdr:colOff>
      <xdr:row>40</xdr:row>
      <xdr:rowOff>47625</xdr:rowOff>
    </xdr:to>
    <xdr:cxnSp macro="">
      <xdr:nvCxnSpPr>
        <xdr:cNvPr id="20" name="Curved Connector 22">
          <a:extLst>
            <a:ext uri="{FF2B5EF4-FFF2-40B4-BE49-F238E27FC236}">
              <a16:creationId xmlns:a16="http://schemas.microsoft.com/office/drawing/2014/main" id="{02D4EF17-64E2-4B24-BF96-014CC5A00C32}"/>
            </a:ext>
          </a:extLst>
        </xdr:cNvPr>
        <xdr:cNvCxnSpPr>
          <a:endCxn id="19" idx="0"/>
        </xdr:cNvCxnSpPr>
      </xdr:nvCxnSpPr>
      <xdr:spPr>
        <a:xfrm>
          <a:off x="19975512" y="6634162"/>
          <a:ext cx="1091804" cy="798513"/>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250032</xdr:colOff>
      <xdr:row>44</xdr:row>
      <xdr:rowOff>146048</xdr:rowOff>
    </xdr:from>
    <xdr:to>
      <xdr:col>30</xdr:col>
      <xdr:colOff>163516</xdr:colOff>
      <xdr:row>55</xdr:row>
      <xdr:rowOff>130967</xdr:rowOff>
    </xdr:to>
    <xdr:cxnSp macro="">
      <xdr:nvCxnSpPr>
        <xdr:cNvPr id="21" name="Curved Connector 22">
          <a:extLst>
            <a:ext uri="{FF2B5EF4-FFF2-40B4-BE49-F238E27FC236}">
              <a16:creationId xmlns:a16="http://schemas.microsoft.com/office/drawing/2014/main" id="{7697C484-39F0-43CC-B312-CAD083136FD0}"/>
            </a:ext>
          </a:extLst>
        </xdr:cNvPr>
        <xdr:cNvCxnSpPr/>
      </xdr:nvCxnSpPr>
      <xdr:spPr>
        <a:xfrm rot="5400000">
          <a:off x="18010189" y="8655841"/>
          <a:ext cx="2010569" cy="123428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2" name="Rectangle 21">
          <a:extLst>
            <a:ext uri="{FF2B5EF4-FFF2-40B4-BE49-F238E27FC236}">
              <a16:creationId xmlns:a16="http://schemas.microsoft.com/office/drawing/2014/main" id="{3EFC7804-43F8-4ADE-9067-6C1EF504BE03}"/>
            </a:ext>
          </a:extLst>
        </xdr:cNvPr>
        <xdr:cNvSpPr/>
      </xdr:nvSpPr>
      <xdr:spPr>
        <a:xfrm>
          <a:off x="1259680" y="3694112"/>
          <a:ext cx="3491706" cy="124142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83343</xdr:colOff>
      <xdr:row>23</xdr:row>
      <xdr:rowOff>0</xdr:rowOff>
    </xdr:from>
    <xdr:to>
      <xdr:col>7</xdr:col>
      <xdr:colOff>607219</xdr:colOff>
      <xdr:row>23</xdr:row>
      <xdr:rowOff>154782</xdr:rowOff>
    </xdr:to>
    <xdr:cxnSp macro="">
      <xdr:nvCxnSpPr>
        <xdr:cNvPr id="23" name="Curved Connector 22">
          <a:extLst>
            <a:ext uri="{FF2B5EF4-FFF2-40B4-BE49-F238E27FC236}">
              <a16:creationId xmlns:a16="http://schemas.microsoft.com/office/drawing/2014/main" id="{194B05A7-F663-433D-8FC6-EF712B6B4319}"/>
            </a:ext>
          </a:extLst>
        </xdr:cNvPr>
        <xdr:cNvCxnSpPr/>
      </xdr:nvCxnSpPr>
      <xdr:spPr>
        <a:xfrm flipV="1">
          <a:off x="4763293" y="4216400"/>
          <a:ext cx="523876" cy="154782"/>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07.756631018521" createdVersion="5" refreshedVersion="8" minRefreshableVersion="3" recordCount="0" supportSubquery="1" supportAdvancedDrill="1" xr:uid="{AB68B86B-461E-4CAB-950D-4CB763BC3DDD}">
  <cacheSource type="external" connectionId="4"/>
  <cacheFields count="18">
    <cacheField name="[compensation_2025_q4].[Year].[Year]" caption="Year" numFmtId="0"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compensation_2025_q4].[Year].&amp;[2017]"/>
            <x15:cachedUniqueName index="1" name="[compensation_2025_q4].[Year].&amp;[2018]"/>
            <x15:cachedUniqueName index="2" name="[compensation_2025_q4].[Year].&amp;[2019]"/>
            <x15:cachedUniqueName index="3" name="[compensation_2025_q4].[Year].&amp;[2020]"/>
            <x15:cachedUniqueName index="4" name="[compensation_2025_q4].[Year].&amp;[2021]"/>
            <x15:cachedUniqueName index="5" name="[compensation_2025_q4].[Year].&amp;[2022]"/>
            <x15:cachedUniqueName index="6" name="[compensation_2025_q4].[Year].&amp;[2023]"/>
            <x15:cachedUniqueName index="7" name="[compensation_2025_q4].[Year].&amp;[2024]"/>
            <x15:cachedUniqueName index="8" name="[compensation_2025_q4].[Year].&amp;[2025]"/>
          </x15:cachedUniqueNames>
        </ext>
      </extLst>
    </cacheField>
    <cacheField name="[compensation_2025_q4].[Quarter].[Quarter]" caption="Quarter" numFmtId="0" hierarchy="1" level="1">
      <sharedItems containsSemiMixedTypes="0" containsNonDate="0" containsString="0"/>
    </cacheField>
    <cacheField name="[compensation_2025_q4].[Month].[Month]" caption="Month" numFmtId="0" hierarchy="2" level="1">
      <sharedItems containsSemiMixedTypes="0" containsNonDate="0" containsString="0"/>
    </cacheField>
    <cacheField name="[compensation_2025_q4].[Person/Other].[Person/Other]" caption="Person/Other" numFmtId="0" hierarchy="3" level="1">
      <sharedItems containsSemiMixedTypes="0" containsNonDate="0" containsString="0"/>
    </cacheField>
    <cacheField name="[compensation_2025_q4].[Sex].[Sex]" caption="Sex" numFmtId="0" hierarchy="4" level="1">
      <sharedItems containsSemiMixedTypes="0" containsNonDate="0" containsString="0"/>
    </cacheField>
    <cacheField name="[compensation_2025_q4].[Age Group].[Age Group]" caption="Age Group" numFmtId="0" hierarchy="5" level="1">
      <sharedItems containsSemiMixedTypes="0" containsNonDate="0" containsString="0"/>
    </cacheField>
    <cacheField name="[compensation_2025_q4].[Age Range].[Age Range]" caption="Age Range" numFmtId="0" hierarchy="6" level="1">
      <sharedItems containsSemiMixedTypes="0" containsNonDate="0" containsString="0"/>
    </cacheField>
    <cacheField name="[compensation_2025_q4].[Ethnicity].[Ethnicity]" caption="Ethnicity" numFmtId="0" hierarchy="7" level="1">
      <sharedItems containsSemiMixedTypes="0" containsNonDate="0" containsString="0"/>
    </cacheField>
    <cacheField name="[compensation_2025_q4].[Detailed Ethnicity].[Detailed Ethnicity]" caption="Detailed Ethnicity" numFmtId="0" hierarchy="8" level="1">
      <sharedItems containsSemiMixedTypes="0" containsNonDate="0" containsString="0"/>
    </cacheField>
    <cacheField name="[compensation_2025_q4].[Police Force Area].[Police Force Area]" caption="Police Force Area" numFmtId="0" hierarchy="9" level="1">
      <sharedItems containsSemiMixedTypes="0" containsNonDate="0" containsString="0"/>
    </cacheField>
    <cacheField name="[compensation_2025_q4].[Offence Type].[Offence Type]" caption="Offence Type" numFmtId="0" hierarchy="10" level="1">
      <sharedItems containsSemiMixedTypes="0" containsNonDate="0" containsString="0"/>
    </cacheField>
    <cacheField name="[compensation_2025_q4].[Offence Group].[Offence Group]" caption="Offence Group" numFmtId="0" hierarchy="11" level="1">
      <sharedItems containsSemiMixedTypes="0" containsNonDate="0" containsString="0"/>
    </cacheField>
    <cacheField name="[compensation_2025_q4].[Offence].[Offence]" caption="Offence" numFmtId="0" hierarchy="12" level="1">
      <sharedItems containsSemiMixedTypes="0" containsNonDate="0" containsString="0"/>
    </cacheField>
    <cacheField name="[compensation_2025_q4].[HO Offence Code].[HO Offence Code]" caption="HO Offence Code" numFmtId="0" hierarchy="13" level="1">
      <sharedItems containsSemiMixedTypes="0" containsNonDate="0" containsString="0"/>
    </cacheField>
    <cacheField name="[compensation_2025_q4].[Compensation Amount].[Compensation Amount]" caption="Compensation Amount" numFmtId="0" hierarchy="14" level="1">
      <sharedItems containsSemiMixedTypes="0" containsNonDate="0" containsString="0"/>
    </cacheField>
    <cacheField name="[compensation_2025_q4].[Motoring Offence Flag].[Motoring Offence Flag]" caption="Motoring Offence Flag" numFmtId="0" hierarchy="15" level="1">
      <sharedItems containsSemiMixedTypes="0" containsNonDate="0" containsString="0"/>
    </cacheField>
    <cacheField name="[Measures].[Sum of Compensation Outcome (all disposal)]" caption="Sum of Compensation Outcome (all disposal)" numFmtId="0" hierarchy="70" level="32767"/>
    <cacheField name="[Measures].[Average compensation (£)]" caption="Average compensation (£)" numFmtId="0" hierarchy="75" level="32767"/>
  </cacheFields>
  <cacheHierarchies count="80">
    <cacheHierarchy uniqueName="[compensation_2025_q4].[Year]" caption="Year" attribute="1" defaultMemberUniqueName="[compensation_2025_q4].[Year].[All]" allUniqueName="[compensation_2025_q4].[Year].[All]" dimensionUniqueName="[compensation_2025_q4]" displayFolder="" count="2" memberValueDatatype="20" unbalanced="0">
      <fieldsUsage count="2">
        <fieldUsage x="-1"/>
        <fieldUsage x="0"/>
      </fieldsUsage>
    </cacheHierarchy>
    <cacheHierarchy uniqueName="[compensation_2025_q4].[Quarter]" caption="Quarter" attribute="1" defaultMemberUniqueName="[compensation_2025_q4].[Quarter].[All]" allUniqueName="[compensation_2025_q4].[Quarter].[All]" dimensionUniqueName="[compensation_2025_q4]" displayFolder="" count="2" memberValueDatatype="130" unbalanced="0">
      <fieldsUsage count="2">
        <fieldUsage x="-1"/>
        <fieldUsage x="1"/>
      </fieldsUsage>
    </cacheHierarchy>
    <cacheHierarchy uniqueName="[compensation_2025_q4].[Month]" caption="Month" attribute="1" defaultMemberUniqueName="[compensation_2025_q4].[Month].[All]" allUniqueName="[compensation_2025_q4].[Month].[All]" dimensionUniqueName="[compensation_2025_q4]" displayFolder="" count="2" memberValueDatatype="130" unbalanced="0">
      <fieldsUsage count="2">
        <fieldUsage x="-1"/>
        <fieldUsage x="2"/>
      </fieldsUsage>
    </cacheHierarchy>
    <cacheHierarchy uniqueName="[compensation_2025_q4].[Person/Other]" caption="Person/Other" attribute="1" defaultMemberUniqueName="[compensation_2025_q4].[Person/Other].[All]" allUniqueName="[compensation_2025_q4].[Person/Other].[All]" dimensionUniqueName="[compensation_2025_q4]" displayFolder="" count="2" memberValueDatatype="130" unbalanced="0">
      <fieldsUsage count="2">
        <fieldUsage x="-1"/>
        <fieldUsage x="3"/>
      </fieldsUsage>
    </cacheHierarchy>
    <cacheHierarchy uniqueName="[compensation_2025_q4].[Sex]" caption="Sex" attribute="1" defaultMemberUniqueName="[compensation_2025_q4].[Sex].[All]" allUniqueName="[compensation_2025_q4].[Sex].[All]" dimensionUniqueName="[compensation_2025_q4]" displayFolder="" count="2" memberValueDatatype="130" unbalanced="0">
      <fieldsUsage count="2">
        <fieldUsage x="-1"/>
        <fieldUsage x="4"/>
      </fieldsUsage>
    </cacheHierarchy>
    <cacheHierarchy uniqueName="[compensation_2025_q4].[Age Group]" caption="Age Group" attribute="1" defaultMemberUniqueName="[compensation_2025_q4].[Age Group].[All]" allUniqueName="[compensation_2025_q4].[Age Group].[All]" dimensionUniqueName="[compensation_2025_q4]" displayFolder="" count="2" memberValueDatatype="130" unbalanced="0">
      <fieldsUsage count="2">
        <fieldUsage x="-1"/>
        <fieldUsage x="5"/>
      </fieldsUsage>
    </cacheHierarchy>
    <cacheHierarchy uniqueName="[compensation_2025_q4].[Age Range]" caption="Age Range" attribute="1" defaultMemberUniqueName="[compensation_2025_q4].[Age Range].[All]" allUniqueName="[compensation_2025_q4].[Age Range].[All]" dimensionUniqueName="[compensation_2025_q4]" displayFolder="" count="2" memberValueDatatype="130" unbalanced="0">
      <fieldsUsage count="2">
        <fieldUsage x="-1"/>
        <fieldUsage x="6"/>
      </fieldsUsage>
    </cacheHierarchy>
    <cacheHierarchy uniqueName="[compensation_2025_q4].[Ethnicity]" caption="Ethnicity" attribute="1" defaultMemberUniqueName="[compensation_2025_q4].[Ethnicity].[All]" allUniqueName="[compensation_2025_q4].[Ethnicity].[All]" dimensionUniqueName="[compensation_2025_q4]" displayFolder="" count="2" memberValueDatatype="130" unbalanced="0">
      <fieldsUsage count="2">
        <fieldUsage x="-1"/>
        <fieldUsage x="7"/>
      </fieldsUsage>
    </cacheHierarchy>
    <cacheHierarchy uniqueName="[compensation_2025_q4].[Detailed Ethnicity]" caption="Detailed Ethnicity" attribute="1" defaultMemberUniqueName="[compensation_2025_q4].[Detailed Ethnicity].[All]" allUniqueName="[compensation_2025_q4].[Detailed Ethnicity].[All]" dimensionUniqueName="[compensation_2025_q4]" displayFolder="" count="2" memberValueDatatype="130" unbalanced="0">
      <fieldsUsage count="2">
        <fieldUsage x="-1"/>
        <fieldUsage x="8"/>
      </fieldsUsage>
    </cacheHierarchy>
    <cacheHierarchy uniqueName="[compensation_2025_q4].[Police Force Area]" caption="Police Force Area" attribute="1" defaultMemberUniqueName="[compensation_2025_q4].[Police Force Area].[All]" allUniqueName="[compensation_2025_q4].[Police Force Area].[All]" dimensionUniqueName="[compensation_2025_q4]" displayFolder="" count="2" memberValueDatatype="130" unbalanced="0">
      <fieldsUsage count="2">
        <fieldUsage x="-1"/>
        <fieldUsage x="9"/>
      </fieldsUsage>
    </cacheHierarchy>
    <cacheHierarchy uniqueName="[compensation_2025_q4].[Offence Type]" caption="Offence Type" attribute="1" defaultMemberUniqueName="[compensation_2025_q4].[Offence Type].[All]" allUniqueName="[compensation_2025_q4].[Offence Type].[All]" dimensionUniqueName="[compensation_2025_q4]" displayFolder="" count="2" memberValueDatatype="130" unbalanced="0">
      <fieldsUsage count="2">
        <fieldUsage x="-1"/>
        <fieldUsage x="10"/>
      </fieldsUsage>
    </cacheHierarchy>
    <cacheHierarchy uniqueName="[compensation_2025_q4].[Offence Group]" caption="Offence Group" attribute="1" defaultMemberUniqueName="[compensation_2025_q4].[Offence Group].[All]" allUniqueName="[compensation_2025_q4].[Offence Group].[All]" dimensionUniqueName="[compensation_2025_q4]" displayFolder="" count="2" memberValueDatatype="130" unbalanced="0">
      <fieldsUsage count="2">
        <fieldUsage x="-1"/>
        <fieldUsage x="11"/>
      </fieldsUsage>
    </cacheHierarchy>
    <cacheHierarchy uniqueName="[compensation_2025_q4].[Offence]" caption="Offence" attribute="1" defaultMemberUniqueName="[compensation_2025_q4].[Offence].[All]" allUniqueName="[compensation_2025_q4].[Offence].[All]" dimensionUniqueName="[compensation_2025_q4]" displayFolder="" count="2" memberValueDatatype="130" unbalanced="0">
      <fieldsUsage count="2">
        <fieldUsage x="-1"/>
        <fieldUsage x="12"/>
      </fieldsUsage>
    </cacheHierarchy>
    <cacheHierarchy uniqueName="[compensation_2025_q4].[HO Offence Code]" caption="HO Offence Code" attribute="1" defaultMemberUniqueName="[compensation_2025_q4].[HO Offence Code].[All]" allUniqueName="[compensation_2025_q4].[HO Offence Code].[All]" dimensionUniqueName="[compensation_2025_q4]" displayFolder="" count="2" memberValueDatatype="130" unbalanced="0">
      <fieldsUsage count="2">
        <fieldUsage x="-1"/>
        <fieldUsage x="13"/>
      </fieldsUsage>
    </cacheHierarchy>
    <cacheHierarchy uniqueName="[compensation_2025_q4].[Compensation Amount]" caption="Compensation Amount" attribute="1" defaultMemberUniqueName="[compensation_2025_q4].[Compensation Amount].[All]" allUniqueName="[compensation_2025_q4].[Compensation Amount].[All]" dimensionUniqueName="[compensation_2025_q4]" displayFolder="" count="2" memberValueDatatype="130" unbalanced="0">
      <fieldsUsage count="2">
        <fieldUsage x="-1"/>
        <fieldUsage x="14"/>
      </fieldsUsage>
    </cacheHierarchy>
    <cacheHierarchy uniqueName="[compensation_2025_q4].[Motoring Offence Flag]" caption="Motoring Offence Flag" attribute="1" defaultMemberUniqueName="[compensation_2025_q4].[Motoring Offence Flag].[All]" allUniqueName="[compensation_2025_q4].[Motoring Offence Flag].[All]" dimensionUniqueName="[compensation_2025_q4]" displayFolder="" count="2" memberValueDatatype="130" unbalanced="0">
      <fieldsUsage count="2">
        <fieldUsage x="-1"/>
        <fieldUsage x="15"/>
      </fieldsUsage>
    </cacheHierarchy>
    <cacheHierarchy uniqueName="[compensation_2025_q4].[Compensation Outcome (all disposal)]" caption="Compensation Outcome (all disposal)" attribute="1" defaultMemberUniqueName="[compensation_2025_q4].[Compensation Outcome (all disposal)].[All]" allUniqueName="[compensation_2025_q4].[Compensation Outcome (all disposal)].[All]" dimensionUniqueName="[compensation_2025_q4]" displayFolder="" count="0" memberValueDatatype="20" unbalanced="0"/>
    <cacheHierarchy uniqueName="[compensation_2025_q4].[avg_compensation_filter]" caption="avg_compensation_filter" attribute="1" defaultMemberUniqueName="[compensation_2025_q4].[avg_compensation_filter].[All]" allUniqueName="[compensation_2025_q4].[avg_compensation_filter].[All]" dimensionUniqueName="[compensation_2025_q4]" displayFolder="" count="0" memberValueDatatype="20" unbalanced="0"/>
    <cacheHierarchy uniqueName="[compensation_2025_q4].[compensation_amount]" caption="compensation_amount" attribute="1" defaultMemberUniqueName="[compensation_2025_q4].[compensation_amount].[All]" allUniqueName="[compensation_2025_q4].[compensation_amount].[All]" dimensionUniqueName="[compensation_2025_q4]" displayFolder="" count="0" memberValueDatatype="20" unbalanced="0"/>
    <cacheHierarchy uniqueName="[pros_conv_sent_2025_q4].[Year]" caption="Year" attribute="1" defaultMemberUniqueName="[pros_conv_sent_2025_q4].[Year].[All]" allUniqueName="[pros_conv_sent_2025_q4].[Year].[All]" dimensionUniqueName="[pros_conv_sent_2025_q4]" displayFolder="" count="0" memberValueDatatype="20" unbalanced="0"/>
    <cacheHierarchy uniqueName="[pros_conv_sent_2025_q4].[Quarter]" caption="Quarter" attribute="1" defaultMemberUniqueName="[pros_conv_sent_2025_q4].[Quarter].[All]" allUniqueName="[pros_conv_sent_2025_q4].[Quarter].[All]" dimensionUniqueName="[pros_conv_sent_2025_q4]" displayFolder="" count="0" memberValueDatatype="130" unbalanced="0"/>
    <cacheHierarchy uniqueName="[pros_conv_sent_2025_q4].[Month]" caption="Month" attribute="1" defaultMemberUniqueName="[pros_conv_sent_2025_q4].[Month].[All]" allUniqueName="[pros_conv_sent_2025_q4].[Month].[All]" dimensionUniqueName="[pros_conv_sent_2025_q4]" displayFolder="" count="0" memberValueDatatype="130" unbalanced="0"/>
    <cacheHierarchy uniqueName="[pros_conv_sent_2025_q4].[Person/Other]" caption="Person/Other" attribute="1" defaultMemberUniqueName="[pros_conv_sent_2025_q4].[Person/Other].[All]" allUniqueName="[pros_conv_sent_2025_q4].[Person/Other].[All]" dimensionUniqueName="[pros_conv_sent_2025_q4]" displayFolder="" count="0" memberValueDatatype="130" unbalanced="0"/>
    <cacheHierarchy uniqueName="[pros_conv_sent_2025_q4].[Sex]" caption="Sex" attribute="1" defaultMemberUniqueName="[pros_conv_sent_2025_q4].[Sex].[All]" allUniqueName="[pros_conv_sent_2025_q4].[Sex].[All]" dimensionUniqueName="[pros_conv_sent_2025_q4]" displayFolder="" count="0" memberValueDatatype="130" unbalanced="0"/>
    <cacheHierarchy uniqueName="[pros_conv_sent_2025_q4].[Age Group]" caption="Age Group" attribute="1" defaultMemberUniqueName="[pros_conv_sent_2025_q4].[Age Group].[All]" allUniqueName="[pros_conv_sent_2025_q4].[Age Group].[All]" dimensionUniqueName="[pros_conv_sent_2025_q4]" displayFolder="" count="0" memberValueDatatype="130" unbalanced="0"/>
    <cacheHierarchy uniqueName="[pros_conv_sent_2025_q4].[Age Range]" caption="Age Range" attribute="1" defaultMemberUniqueName="[pros_conv_sent_2025_q4].[Age Range].[All]" allUniqueName="[pros_conv_sent_2025_q4].[Age Range].[All]" dimensionUniqueName="[pros_conv_sent_2025_q4]" displayFolder="" count="0" memberValueDatatype="130" unbalanced="0"/>
    <cacheHierarchy uniqueName="[pros_conv_sent_2025_q4].[Ethnicity]" caption="Ethnicity" attribute="1" defaultMemberUniqueName="[pros_conv_sent_2025_q4].[Ethnicity].[All]" allUniqueName="[pros_conv_sent_2025_q4].[Ethnicity].[All]" dimensionUniqueName="[pros_conv_sent_2025_q4]" displayFolder="" count="0" memberValueDatatype="130" unbalanced="0"/>
    <cacheHierarchy uniqueName="[pros_conv_sent_2025_q4].[Detailed Ethnicity]" caption="Detailed Ethnicity" attribute="1" defaultMemberUniqueName="[pros_conv_sent_2025_q4].[Detailed Ethnicity].[All]" allUniqueName="[pros_conv_sent_2025_q4].[Detailed Ethnicity].[All]" dimensionUniqueName="[pros_conv_sent_2025_q4]" displayFolder="" count="0" memberValueDatatype="130" unbalanced="0"/>
    <cacheHierarchy uniqueName="[pros_conv_sent_2025_q4].[Police Force Area]" caption="Police Force Area" attribute="1" defaultMemberUniqueName="[pros_conv_sent_2025_q4].[Police Force Area].[All]" allUniqueName="[pros_conv_sent_2025_q4].[Police Force Area].[All]" dimensionUniqueName="[pros_conv_sent_2025_q4]" displayFolder="" count="0" memberValueDatatype="130" unbalanced="0"/>
    <cacheHierarchy uniqueName="[pros_conv_sent_2025_q4].[Offence Type]" caption="Offence Type" attribute="1" defaultMemberUniqueName="[pros_conv_sent_2025_q4].[Offence Type].[All]" allUniqueName="[pros_conv_sent_2025_q4].[Offence Type].[All]" dimensionUniqueName="[pros_conv_sent_2025_q4]" displayFolder="" count="0" memberValueDatatype="130" unbalanced="0"/>
    <cacheHierarchy uniqueName="[pros_conv_sent_2025_q4].[Offence Group]" caption="Offence Group" attribute="1" defaultMemberUniqueName="[pros_conv_sent_2025_q4].[Offence Group].[All]" allUniqueName="[pros_conv_sent_2025_q4].[Offence Group].[All]" dimensionUniqueName="[pros_conv_sent_2025_q4]" displayFolder="" count="0" memberValueDatatype="130" unbalanced="0"/>
    <cacheHierarchy uniqueName="[pros_conv_sent_2025_q4].[Offence]" caption="Offence" attribute="1" defaultMemberUniqueName="[pros_conv_sent_2025_q4].[Offence].[All]" allUniqueName="[pros_conv_sent_2025_q4].[Offence].[All]" dimensionUniqueName="[pros_conv_sent_2025_q4]" displayFolder="" count="0" memberValueDatatype="130" unbalanced="0"/>
    <cacheHierarchy uniqueName="[pros_conv_sent_2025_q4].[HO Offence Code]" caption="HO Offence Code" attribute="1" defaultMemberUniqueName="[pros_conv_sent_2025_q4].[HO Offence Code].[All]" allUniqueName="[pros_conv_sent_2025_q4].[HO Offence Code].[All]" dimensionUniqueName="[pros_conv_sent_2025_q4]" displayFolder="" count="0" memberValueDatatype="130" unbalanced="0"/>
    <cacheHierarchy uniqueName="[pros_conv_sent_2025_q4].[Motoring Offence Flag]" caption="Motoring Offence Flag" attribute="1" defaultMemberUniqueName="[pros_conv_sent_2025_q4].[Motoring Offence Flag].[All]" allUniqueName="[pros_conv_sent_2025_q4].[Motoring Offence Flag].[All]" dimensionUniqueName="[pros_conv_sent_2025_q4]" displayFolder="" count="0" memberValueDatatype="130" unbalanced="0"/>
    <cacheHierarchy uniqueName="[pros_conv_sent_2025_q4].[Proceeded against]" caption="Proceeded against" attribute="1" defaultMemberUniqueName="[pros_conv_sent_2025_q4].[Proceeded against].[All]" allUniqueName="[pros_conv_sent_2025_q4].[Proceeded against].[All]" dimensionUniqueName="[pros_conv_sent_2025_q4]" displayFolder="" count="0" memberValueDatatype="20" unbalanced="0"/>
    <cacheHierarchy uniqueName="[pros_conv_sent_2025_q4].[Convicted]" caption="Convicted" attribute="1" defaultMemberUniqueName="[pros_conv_sent_2025_q4].[Convicted].[All]" allUniqueName="[pros_conv_sent_2025_q4].[Convicted].[All]" dimensionUniqueName="[pros_conv_sent_2025_q4]" displayFolder="" count="0" memberValueDatatype="20" unbalanced="0"/>
    <cacheHierarchy uniqueName="[pros_conv_sent_2025_q4].[Sentenced]" caption="Sentenced" attribute="1" defaultMemberUniqueName="[pros_conv_sent_2025_q4].[Sentenced].[All]" allUniqueName="[pros_conv_sent_2025_q4].[Sentenced].[All]" dimensionUniqueName="[pros_conv_sent_2025_q4]" displayFolder="" count="0" memberValueDatatype="20" unbalanced="0"/>
    <cacheHierarchy uniqueName="[sentence_outcomes_2025_q4].[Year]" caption="Year" attribute="1" defaultMemberUniqueName="[sentence_outcomes_2025_q4].[Year].[All]" allUniqueName="[sentence_outcomes_2025_q4].[Year].[All]" dimensionUniqueName="[sentence_outcomes_2025_q4]" displayFolder="" count="0" memberValueDatatype="20" unbalanced="0"/>
    <cacheHierarchy uniqueName="[sentence_outcomes_2025_q4].[Quarter]" caption="Quarter" attribute="1" defaultMemberUniqueName="[sentence_outcomes_2025_q4].[Quarter].[All]" allUniqueName="[sentence_outcomes_2025_q4].[Quarter].[All]" dimensionUniqueName="[sentence_outcomes_2025_q4]" displayFolder="" count="0" memberValueDatatype="130" unbalanced="0"/>
    <cacheHierarchy uniqueName="[sentence_outcomes_2025_q4].[Month]" caption="Month" attribute="1" defaultMemberUniqueName="[sentence_outcomes_2025_q4].[Month].[All]" allUniqueName="[sentence_outcomes_2025_q4].[Month].[All]" dimensionUniqueName="[sentence_outcomes_2025_q4]" displayFolder="" count="0" memberValueDatatype="130" unbalanced="0"/>
    <cacheHierarchy uniqueName="[sentence_outcomes_2025_q4].[Person/Other]" caption="Person/Other" attribute="1" defaultMemberUniqueName="[sentence_outcomes_2025_q4].[Person/Other].[All]" allUniqueName="[sentence_outcomes_2025_q4].[Person/Other].[All]" dimensionUniqueName="[sentence_outcomes_2025_q4]" displayFolder="" count="0" memberValueDatatype="130" unbalanced="0"/>
    <cacheHierarchy uniqueName="[sentence_outcomes_2025_q4].[Sex]" caption="Sex" attribute="1" defaultMemberUniqueName="[sentence_outcomes_2025_q4].[Sex].[All]" allUniqueName="[sentence_outcomes_2025_q4].[Sex].[All]" dimensionUniqueName="[sentence_outcomes_2025_q4]" displayFolder="" count="0" memberValueDatatype="130" unbalanced="0"/>
    <cacheHierarchy uniqueName="[sentence_outcomes_2025_q4].[Age Group]" caption="Age Group" attribute="1" defaultMemberUniqueName="[sentence_outcomes_2025_q4].[Age Group].[All]" allUniqueName="[sentence_outcomes_2025_q4].[Age Group].[All]" dimensionUniqueName="[sentence_outcomes_2025_q4]" displayFolder="" count="0" memberValueDatatype="130" unbalanced="0"/>
    <cacheHierarchy uniqueName="[sentence_outcomes_2025_q4].[Age Range]" caption="Age Range" attribute="1" defaultMemberUniqueName="[sentence_outcomes_2025_q4].[Age Range].[All]" allUniqueName="[sentence_outcomes_2025_q4].[Age Range].[All]" dimensionUniqueName="[sentence_outcomes_2025_q4]" displayFolder="" count="0" memberValueDatatype="130" unbalanced="0"/>
    <cacheHierarchy uniqueName="[sentence_outcomes_2025_q4].[Ethnicity]" caption="Ethnicity" attribute="1" defaultMemberUniqueName="[sentence_outcomes_2025_q4].[Ethnicity].[All]" allUniqueName="[sentence_outcomes_2025_q4].[Ethnicity].[All]" dimensionUniqueName="[sentence_outcomes_2025_q4]" displayFolder="" count="0" memberValueDatatype="130" unbalanced="0"/>
    <cacheHierarchy uniqueName="[sentence_outcomes_2025_q4].[Detailed Ethnicity]" caption="Detailed Ethnicity" attribute="1" defaultMemberUniqueName="[sentence_outcomes_2025_q4].[Detailed Ethnicity].[All]" allUniqueName="[sentence_outcomes_2025_q4].[Detailed Ethnicity].[All]" dimensionUniqueName="[sentence_outcomes_2025_q4]" displayFolder="" count="0" memberValueDatatype="130" unbalanced="0"/>
    <cacheHierarchy uniqueName="[sentence_outcomes_2025_q4].[Police Force Area]" caption="Police Force Area" attribute="1" defaultMemberUniqueName="[sentence_outcomes_2025_q4].[Police Force Area].[All]" allUniqueName="[sentence_outcomes_2025_q4].[Police Force Area].[All]" dimensionUniqueName="[sentence_outcomes_2025_q4]" displayFolder="" count="0" memberValueDatatype="130" unbalanced="0"/>
    <cacheHierarchy uniqueName="[sentence_outcomes_2025_q4].[Offence Type]" caption="Offence Type" attribute="1" defaultMemberUniqueName="[sentence_outcomes_2025_q4].[Offence Type].[All]" allUniqueName="[sentence_outcomes_2025_q4].[Offence Type].[All]" dimensionUniqueName="[sentence_outcomes_2025_q4]" displayFolder="" count="0" memberValueDatatype="130" unbalanced="0"/>
    <cacheHierarchy uniqueName="[sentence_outcomes_2025_q4].[Offence Group]" caption="Offence Group" attribute="1" defaultMemberUniqueName="[sentence_outcomes_2025_q4].[Offence Group].[All]" allUniqueName="[sentence_outcomes_2025_q4].[Offence Group].[All]" dimensionUniqueName="[sentence_outcomes_2025_q4]" displayFolder="" count="0" memberValueDatatype="130" unbalanced="0"/>
    <cacheHierarchy uniqueName="[sentence_outcomes_2025_q4].[Offence]" caption="Offence" attribute="1" defaultMemberUniqueName="[sentence_outcomes_2025_q4].[Offence].[All]" allUniqueName="[sentence_outcomes_2025_q4].[Offence].[All]" dimensionUniqueName="[sentence_outcomes_2025_q4]" displayFolder="" count="0" memberValueDatatype="130" unbalanced="0"/>
    <cacheHierarchy uniqueName="[sentence_outcomes_2025_q4].[HO Offence Code]" caption="HO Offence Code" attribute="1" defaultMemberUniqueName="[sentence_outcomes_2025_q4].[HO Offence Code].[All]" allUniqueName="[sentence_outcomes_2025_q4].[HO Offence Code].[All]" dimensionUniqueName="[sentence_outcomes_2025_q4]" displayFolder="" count="0" memberValueDatatype="130" unbalanced="0"/>
    <cacheHierarchy uniqueName="[sentence_outcomes_2025_q4].[Sentence Outcome]" caption="Sentence Outcome" attribute="1" defaultMemberUniqueName="[sentence_outcomes_2025_q4].[Sentence Outcome].[All]" allUniqueName="[sentence_outcomes_2025_q4].[Sentence Outcome].[All]" dimensionUniqueName="[sentence_outcomes_2025_q4]" displayFolder="" count="0" memberValueDatatype="130" unbalanced="0"/>
    <cacheHierarchy uniqueName="[sentence_outcomes_2025_q4].[Detailed Sentence Outcome]" caption="Detailed Sentence Outcome" attribute="1" defaultMemberUniqueName="[sentence_outcomes_2025_q4].[Detailed Sentence Outcome].[All]" allUniqueName="[sentence_outcomes_2025_q4].[Detailed Sentence Outcome].[All]" dimensionUniqueName="[sentence_outcomes_2025_q4]" displayFolder="" count="0" memberValueDatatype="130" unbalanced="0"/>
    <cacheHierarchy uniqueName="[sentence_outcomes_2025_q4].[Custodial Sentence Length]" caption="Custodial Sentence Length" attribute="1" defaultMemberUniqueName="[sentence_outcomes_2025_q4].[Custodial Sentence Length].[All]" allUniqueName="[sentence_outcomes_2025_q4].[Custodial Sentence Length].[All]" dimensionUniqueName="[sentence_outcomes_2025_q4]" displayFolder="" count="0" memberValueDatatype="130" unbalanced="0"/>
    <cacheHierarchy uniqueName="[sentence_outcomes_2025_q4].[Fine Amount]" caption="Fine Amount" attribute="1" defaultMemberUniqueName="[sentence_outcomes_2025_q4].[Fine Amount].[All]" allUniqueName="[sentence_outcomes_2025_q4].[Fine Amount].[All]" dimensionUniqueName="[sentence_outcomes_2025_q4]" displayFolder="" count="0" memberValueDatatype="130" unbalanced="0"/>
    <cacheHierarchy uniqueName="[sentence_outcomes_2025_q4].[Driving Disposal Type]" caption="Driving Disposal Type" attribute="1" defaultMemberUniqueName="[sentence_outcomes_2025_q4].[Driving Disposal Type].[All]" allUniqueName="[sentence_outcomes_2025_q4].[Driving Disposal Type].[All]" dimensionUniqueName="[sentence_outcomes_2025_q4]" displayFolder="" count="0" memberValueDatatype="130" unbalanced="0"/>
    <cacheHierarchy uniqueName="[sentence_outcomes_2025_q4].[Period of Driving Disqualification]" caption="Period of Driving Disqualification" attribute="1" defaultMemberUniqueName="[sentence_outcomes_2025_q4].[Period of Driving Disqualification].[All]" allUniqueName="[sentence_outcomes_2025_q4].[Period of Driving Disqualification].[All]" dimensionUniqueName="[sentence_outcomes_2025_q4]" displayFolder="" count="0" memberValueDatatype="130" unbalanced="0"/>
    <cacheHierarchy uniqueName="[sentence_outcomes_2025_q4].[Motoring Offence Flag]" caption="Motoring Offence Flag" attribute="1" defaultMemberUniqueName="[sentence_outcomes_2025_q4].[Motoring Offence Flag].[All]" allUniqueName="[sentence_outcomes_2025_q4].[Motoring Offence Flag].[All]" dimensionUniqueName="[sentence_outcomes_2025_q4]" displayFolder="" count="0" memberValueDatatype="130" unbalanced="0"/>
    <cacheHierarchy uniqueName="[sentence_outcomes_2025_q4].[Sentenced]" caption="Sentenced" attribute="1" defaultMemberUniqueName="[sentence_outcomes_2025_q4].[Sentenced].[All]" allUniqueName="[sentence_outcomes_2025_q4].[Sentenced].[All]" dimensionUniqueName="[sentence_outcomes_2025_q4]" displayFolder="" count="0" memberValueDatatype="20" unbalanced="0"/>
    <cacheHierarchy uniqueName="[sentence_outcomes_2025_q4].[custody_rate_filter]" caption="custody_rate_filter" attribute="1" defaultMemberUniqueName="[sentence_outcomes_2025_q4].[custody_rate_filter].[All]" allUniqueName="[sentence_outcomes_2025_q4].[custody_rate_filter].[All]" dimensionUniqueName="[sentence_outcomes_2025_q4]" displayFolder="" count="0" memberValueDatatype="20" unbalanced="0"/>
    <cacheHierarchy uniqueName="[sentence_outcomes_2025_q4].[acsl_filter]" caption="acsl_filter" attribute="1" defaultMemberUniqueName="[sentence_outcomes_2025_q4].[acsl_filter].[All]" allUniqueName="[sentence_outcomes_2025_q4].[acsl_filter].[All]" dimensionUniqueName="[sentence_outcomes_2025_q4]" displayFolder="" count="0" memberValueDatatype="20" unbalanced="0"/>
    <cacheHierarchy uniqueName="[sentence_outcomes_2025_q4].[acsl_months]" caption="acsl_months" attribute="1" defaultMemberUniqueName="[sentence_outcomes_2025_q4].[acsl_months].[All]" allUniqueName="[sentence_outcomes_2025_q4].[acsl_months].[All]" dimensionUniqueName="[sentence_outcomes_2025_q4]" displayFolder="" count="0" memberValueDatatype="20" unbalanced="0"/>
    <cacheHierarchy uniqueName="[sentence_outcomes_2025_q4].[avg_fine_filter_persons]" caption="avg_fine_filter_persons" attribute="1" defaultMemberUniqueName="[sentence_outcomes_2025_q4].[avg_fine_filter_persons].[All]" allUniqueName="[sentence_outcomes_2025_q4].[avg_fine_filter_persons].[All]" dimensionUniqueName="[sentence_outcomes_2025_q4]" displayFolder="" count="0" memberValueDatatype="20" unbalanced="0"/>
    <cacheHierarchy uniqueName="[sentence_outcomes_2025_q4].[avg_fine_filter_companies]" caption="avg_fine_filter_companies" attribute="1" defaultMemberUniqueName="[sentence_outcomes_2025_q4].[avg_fine_filter_companies].[All]" allUniqueName="[sentence_outcomes_2025_q4].[avg_fine_filter_companies].[All]" dimensionUniqueName="[sentence_outcomes_2025_q4]" displayFolder="" count="0" memberValueDatatype="20" unbalanced="0"/>
    <cacheHierarchy uniqueName="[sentence_outcomes_2025_q4].[fine_amount_persons]" caption="fine_amount_persons" attribute="1" defaultMemberUniqueName="[sentence_outcomes_2025_q4].[fine_amount_persons].[All]" allUniqueName="[sentence_outcomes_2025_q4].[fine_amount_persons].[All]" dimensionUniqueName="[sentence_outcomes_2025_q4]" displayFolder="" count="0" memberValueDatatype="20" unbalanced="0"/>
    <cacheHierarchy uniqueName="[sentence_outcomes_2025_q4].[fine_amount_companies]" caption="fine_amount_companies" attribute="1" defaultMemberUniqueName="[sentence_outcomes_2025_q4].[fine_amount_companies].[All]" allUniqueName="[sentence_outcomes_2025_q4].[fine_amount_companies].[All]" dimensionUniqueName="[sentence_outcomes_2025_q4]" displayFolder="" count="0" memberValueDatatype="20" unbalanced="0"/>
    <cacheHierarchy uniqueName="[Measures].[Sum of Proceeded against]" caption="Sum of Proceeded against" measure="1" displayFolder="" measureGroup="pros_conv_sent_2025_q4" count="0">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pros_conv_sent_2025_q4" count="0">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pros_conv_sent_2025_q4" count="0">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sentence_outcomes_2025_q4" count="0">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compensation_2025_q4" count="0" oneField="1">
      <fieldsUsage count="1">
        <fieldUsage x="16"/>
      </fieldsUsage>
      <extLst>
        <ext xmlns:x15="http://schemas.microsoft.com/office/spreadsheetml/2010/11/main" uri="{B97F6D7D-B522-45F9-BDA1-12C45D357490}">
          <x15:cacheHierarchy aggregatedColumn="16"/>
        </ext>
      </extLst>
    </cacheHierarchy>
    <cacheHierarchy uniqueName="[Measures].[Custody Rate]" caption="Custody Rate" measure="1" displayFolder="" measureGroup="sentence_outcomes_2025_q4" count="0"/>
    <cacheHierarchy uniqueName="[Measures].[Average custodial sentence length (months)]" caption="Average custodial sentence length (months)" measure="1" displayFolder="" measureGroup="sentence_outcomes_2025_q4" count="0"/>
    <cacheHierarchy uniqueName="[Measures].[Average fine (companies)]" caption="Average fine (companies)" measure="1" displayFolder="" measureGroup="sentence_outcomes_2025_q4" count="0"/>
    <cacheHierarchy uniqueName="[Measures].[Average fine (excluding companies)]" caption="Average fine (excluding companies)" measure="1" displayFolder="" measureGroup="sentence_outcomes_2025_q4" count="0"/>
    <cacheHierarchy uniqueName="[Measures].[Average compensation (£)]" caption="Average compensation (£)" measure="1" displayFolder="" measureGroup="compensation_2025_q4" count="0" oneField="1">
      <fieldsUsage count="1">
        <fieldUsage x="17"/>
      </fieldsUsage>
    </cacheHierarchy>
    <cacheHierarchy uniqueName="[Measures].[__XL_Count compensation_2025_q4]" caption="__XL_Count compensation_2025_q4" measure="1" displayFolder="" measureGroup="compensation_2025_q4" count="0" hidden="1"/>
    <cacheHierarchy uniqueName="[Measures].[__XL_Count pros_conv_sent_2025_q4]" caption="__XL_Count pros_conv_sent_2025_q4" measure="1" displayFolder="" measureGroup="pros_conv_sent_2025_q4" count="0" hidden="1"/>
    <cacheHierarchy uniqueName="[Measures].[__XL_Count sentence_outcomes_2025_q4]" caption="__XL_Count sentence_outcomes_2025_q4" measure="1" displayFolder="" measureGroup="sentence_outcomes_2025_q4" count="0" hidden="1"/>
    <cacheHierarchy uniqueName="[Measures].[__No measures defined]" caption="__No measures defined" measure="1" displayFolder="" count="0" hidden="1"/>
  </cacheHierarchies>
  <kpis count="0"/>
  <dimensions count="4">
    <dimension name="compensation_2025_q4" uniqueName="[compensation_2025_q4]" caption="compensation_2025_q4"/>
    <dimension measure="1" name="Measures" uniqueName="[Measures]" caption="Measures"/>
    <dimension name="pros_conv_sent_2025_q4" uniqueName="[pros_conv_sent_2025_q4]" caption="pros_conv_sent_2025_q4"/>
    <dimension name="sentence_outcomes_2025_q4" uniqueName="[sentence_outcomes_2025_q4]" caption="sentence_outcomes_2025_q4"/>
  </dimensions>
  <measureGroups count="3">
    <measureGroup name="compensation_2025_q4" caption="compensation_2025_q4"/>
    <measureGroup name="pros_conv_sent_2025_q4" caption="pros_conv_sent_2025_q4"/>
    <measureGroup name="sentence_outcomes_2025_q4" caption="sentence_outcomes_2025_q4"/>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21.689832175929" createdVersion="5" refreshedVersion="8" minRefreshableVersion="3" recordCount="0" supportSubquery="1" supportAdvancedDrill="1" xr:uid="{2DE70D94-801B-40B5-BAC7-AC9F696B0897}">
  <cacheSource type="external" connectionId="4"/>
  <cacheFields count="18">
    <cacheField name="[pros_conv_sent_2025_q4].[Year].[Year]" caption="Year" numFmtId="0" hierarchy="19"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pros_conv_sent_2025_q4].[Year].&amp;[2017]"/>
            <x15:cachedUniqueName index="1" name="[pros_conv_sent_2025_q4].[Year].&amp;[2018]"/>
            <x15:cachedUniqueName index="2" name="[pros_conv_sent_2025_q4].[Year].&amp;[2019]"/>
            <x15:cachedUniqueName index="3" name="[pros_conv_sent_2025_q4].[Year].&amp;[2020]"/>
            <x15:cachedUniqueName index="4" name="[pros_conv_sent_2025_q4].[Year].&amp;[2021]"/>
            <x15:cachedUniqueName index="5" name="[pros_conv_sent_2025_q4].[Year].&amp;[2022]"/>
            <x15:cachedUniqueName index="6" name="[pros_conv_sent_2025_q4].[Year].&amp;[2023]"/>
            <x15:cachedUniqueName index="7" name="[pros_conv_sent_2025_q4].[Year].&amp;[2024]"/>
            <x15:cachedUniqueName index="8" name="[pros_conv_sent_2025_q4].[Year].&amp;[2025]"/>
          </x15:cachedUniqueNames>
        </ext>
      </extLst>
    </cacheField>
    <cacheField name="[pros_conv_sent_2025_q4].[Quarter].[Quarter]" caption="Quarter" numFmtId="0" hierarchy="20" level="1">
      <sharedItems containsSemiMixedTypes="0" containsNonDate="0" containsString="0"/>
    </cacheField>
    <cacheField name="[pros_conv_sent_2025_q4].[Month].[Month]" caption="Month" numFmtId="0" hierarchy="21" level="1">
      <sharedItems containsSemiMixedTypes="0" containsNonDate="0" containsString="0"/>
    </cacheField>
    <cacheField name="[pros_conv_sent_2025_q4].[Person/Other].[Person/Other]" caption="Person/Other" numFmtId="0" hierarchy="22" level="1">
      <sharedItems containsSemiMixedTypes="0" containsNonDate="0" containsString="0"/>
    </cacheField>
    <cacheField name="[pros_conv_sent_2025_q4].[Sex].[Sex]" caption="Sex" numFmtId="0" hierarchy="23" level="1">
      <sharedItems containsSemiMixedTypes="0" containsNonDate="0" containsString="0"/>
    </cacheField>
    <cacheField name="[pros_conv_sent_2025_q4].[Age Group].[Age Group]" caption="Age Group" numFmtId="0" hierarchy="24" level="1">
      <sharedItems containsSemiMixedTypes="0" containsNonDate="0" containsString="0"/>
    </cacheField>
    <cacheField name="[pros_conv_sent_2025_q4].[Age Range].[Age Range]" caption="Age Range" numFmtId="0" hierarchy="25" level="1">
      <sharedItems containsSemiMixedTypes="0" containsNonDate="0" containsString="0"/>
    </cacheField>
    <cacheField name="[pros_conv_sent_2025_q4].[Ethnicity].[Ethnicity]" caption="Ethnicity" numFmtId="0" hierarchy="26" level="1">
      <sharedItems containsSemiMixedTypes="0" containsNonDate="0" containsString="0"/>
    </cacheField>
    <cacheField name="[pros_conv_sent_2025_q4].[Detailed Ethnicity].[Detailed Ethnicity]" caption="Detailed Ethnicity" numFmtId="0" hierarchy="27" level="1">
      <sharedItems containsSemiMixedTypes="0" containsNonDate="0" containsString="0"/>
    </cacheField>
    <cacheField name="[pros_conv_sent_2025_q4].[Police Force Area].[Police Force Area]" caption="Police Force Area" numFmtId="0" hierarchy="28" level="1">
      <sharedItems containsSemiMixedTypes="0" containsNonDate="0" containsString="0"/>
    </cacheField>
    <cacheField name="[pros_conv_sent_2025_q4].[Offence Type].[Offence Type]" caption="Offence Type" numFmtId="0" hierarchy="29" level="1">
      <sharedItems containsSemiMixedTypes="0" containsNonDate="0" containsString="0"/>
    </cacheField>
    <cacheField name="[pros_conv_sent_2025_q4].[Offence Group].[Offence Group]" caption="Offence Group" numFmtId="0" hierarchy="30" level="1">
      <sharedItems containsSemiMixedTypes="0" containsNonDate="0" containsString="0"/>
    </cacheField>
    <cacheField name="[pros_conv_sent_2025_q4].[Offence].[Offence]" caption="Offence" numFmtId="0" hierarchy="31" level="1">
      <sharedItems containsSemiMixedTypes="0" containsNonDate="0" containsString="0"/>
    </cacheField>
    <cacheField name="[pros_conv_sent_2025_q4].[HO Offence Code].[HO Offence Code]" caption="HO Offence Code" numFmtId="0" hierarchy="32" level="1">
      <sharedItems containsSemiMixedTypes="0" containsNonDate="0" containsString="0"/>
    </cacheField>
    <cacheField name="[pros_conv_sent_2025_q4].[Motoring Offence Flag].[Motoring Offence Flag]" caption="Motoring Offence Flag" numFmtId="0" hierarchy="33" level="1">
      <sharedItems containsSemiMixedTypes="0" containsNonDate="0" containsString="0"/>
    </cacheField>
    <cacheField name="[Measures].[Sum of Proceeded against]" caption="Sum of Proceeded against" numFmtId="0" hierarchy="66" level="32767"/>
    <cacheField name="[Measures].[Sum of Convicted]" caption="Sum of Convicted" numFmtId="0" hierarchy="67" level="32767"/>
    <cacheField name="[Measures].[Sum of Sentenced]" caption="Sum of Sentenced" numFmtId="0" hierarchy="68" level="32767"/>
  </cacheFields>
  <cacheHierarchies count="80">
    <cacheHierarchy uniqueName="[compensation_2025_q4].[Year]" caption="Year" attribute="1" defaultMemberUniqueName="[compensation_2025_q4].[Year].[All]" allUniqueName="[compensation_2025_q4].[Year].[All]" dimensionUniqueName="[compensation_2025_q4]" displayFolder="" count="0" memberValueDatatype="20" unbalanced="0"/>
    <cacheHierarchy uniqueName="[compensation_2025_q4].[Quarter]" caption="Quarter" attribute="1" defaultMemberUniqueName="[compensation_2025_q4].[Quarter].[All]" allUniqueName="[compensation_2025_q4].[Quarter].[All]" dimensionUniqueName="[compensation_2025_q4]" displayFolder="" count="0" memberValueDatatype="130" unbalanced="0"/>
    <cacheHierarchy uniqueName="[compensation_2025_q4].[Month]" caption="Month" attribute="1" defaultMemberUniqueName="[compensation_2025_q4].[Month].[All]" allUniqueName="[compensation_2025_q4].[Month].[All]" dimensionUniqueName="[compensation_2025_q4]" displayFolder="" count="0" memberValueDatatype="130" unbalanced="0"/>
    <cacheHierarchy uniqueName="[compensation_2025_q4].[Person/Other]" caption="Person/Other" attribute="1" defaultMemberUniqueName="[compensation_2025_q4].[Person/Other].[All]" allUniqueName="[compensation_2025_q4].[Person/Other].[All]" dimensionUniqueName="[compensation_2025_q4]" displayFolder="" count="0" memberValueDatatype="130" unbalanced="0"/>
    <cacheHierarchy uniqueName="[compensation_2025_q4].[Sex]" caption="Sex" attribute="1" defaultMemberUniqueName="[compensation_2025_q4].[Sex].[All]" allUniqueName="[compensation_2025_q4].[Sex].[All]" dimensionUniqueName="[compensation_2025_q4]" displayFolder="" count="0" memberValueDatatype="130" unbalanced="0"/>
    <cacheHierarchy uniqueName="[compensation_2025_q4].[Age Group]" caption="Age Group" attribute="1" defaultMemberUniqueName="[compensation_2025_q4].[Age Group].[All]" allUniqueName="[compensation_2025_q4].[Age Group].[All]" dimensionUniqueName="[compensation_2025_q4]" displayFolder="" count="0" memberValueDatatype="130" unbalanced="0"/>
    <cacheHierarchy uniqueName="[compensation_2025_q4].[Age Range]" caption="Age Range" attribute="1" defaultMemberUniqueName="[compensation_2025_q4].[Age Range].[All]" allUniqueName="[compensation_2025_q4].[Age Range].[All]" dimensionUniqueName="[compensation_2025_q4]" displayFolder="" count="0" memberValueDatatype="130" unbalanced="0"/>
    <cacheHierarchy uniqueName="[compensation_2025_q4].[Ethnicity]" caption="Ethnicity" attribute="1" defaultMemberUniqueName="[compensation_2025_q4].[Ethnicity].[All]" allUniqueName="[compensation_2025_q4].[Ethnicity].[All]" dimensionUniqueName="[compensation_2025_q4]" displayFolder="" count="0" memberValueDatatype="130" unbalanced="0"/>
    <cacheHierarchy uniqueName="[compensation_2025_q4].[Detailed Ethnicity]" caption="Detailed Ethnicity" attribute="1" defaultMemberUniqueName="[compensation_2025_q4].[Detailed Ethnicity].[All]" allUniqueName="[compensation_2025_q4].[Detailed Ethnicity].[All]" dimensionUniqueName="[compensation_2025_q4]" displayFolder="" count="0" memberValueDatatype="130" unbalanced="0"/>
    <cacheHierarchy uniqueName="[compensation_2025_q4].[Police Force Area]" caption="Police Force Area" attribute="1" defaultMemberUniqueName="[compensation_2025_q4].[Police Force Area].[All]" allUniqueName="[compensation_2025_q4].[Police Force Area].[All]" dimensionUniqueName="[compensation_2025_q4]" displayFolder="" count="0" memberValueDatatype="130" unbalanced="0"/>
    <cacheHierarchy uniqueName="[compensation_2025_q4].[Offence Type]" caption="Offence Type" attribute="1" defaultMemberUniqueName="[compensation_2025_q4].[Offence Type].[All]" allUniqueName="[compensation_2025_q4].[Offence Type].[All]" dimensionUniqueName="[compensation_2025_q4]" displayFolder="" count="0" memberValueDatatype="130" unbalanced="0"/>
    <cacheHierarchy uniqueName="[compensation_2025_q4].[Offence Group]" caption="Offence Group" attribute="1" defaultMemberUniqueName="[compensation_2025_q4].[Offence Group].[All]" allUniqueName="[compensation_2025_q4].[Offence Group].[All]" dimensionUniqueName="[compensation_2025_q4]" displayFolder="" count="0" memberValueDatatype="130" unbalanced="0"/>
    <cacheHierarchy uniqueName="[compensation_2025_q4].[Offence]" caption="Offence" attribute="1" defaultMemberUniqueName="[compensation_2025_q4].[Offence].[All]" allUniqueName="[compensation_2025_q4].[Offence].[All]" dimensionUniqueName="[compensation_2025_q4]" displayFolder="" count="0" memberValueDatatype="130" unbalanced="0"/>
    <cacheHierarchy uniqueName="[compensation_2025_q4].[HO Offence Code]" caption="HO Offence Code" attribute="1" defaultMemberUniqueName="[compensation_2025_q4].[HO Offence Code].[All]" allUniqueName="[compensation_2025_q4].[HO Offence Code].[All]" dimensionUniqueName="[compensation_2025_q4]" displayFolder="" count="0" memberValueDatatype="130" unbalanced="0"/>
    <cacheHierarchy uniqueName="[compensation_2025_q4].[Compensation Amount]" caption="Compensation Amount" attribute="1" defaultMemberUniqueName="[compensation_2025_q4].[Compensation Amount].[All]" allUniqueName="[compensation_2025_q4].[Compensation Amount].[All]" dimensionUniqueName="[compensation_2025_q4]" displayFolder="" count="0" memberValueDatatype="130" unbalanced="0"/>
    <cacheHierarchy uniqueName="[compensation_2025_q4].[Motoring Offence Flag]" caption="Motoring Offence Flag" attribute="1" defaultMemberUniqueName="[compensation_2025_q4].[Motoring Offence Flag].[All]" allUniqueName="[compensation_2025_q4].[Motoring Offence Flag].[All]" dimensionUniqueName="[compensation_2025_q4]" displayFolder="" count="0" memberValueDatatype="130" unbalanced="0"/>
    <cacheHierarchy uniqueName="[compensation_2025_q4].[Compensation Outcome (all disposal)]" caption="Compensation Outcome (all disposal)" attribute="1" defaultMemberUniqueName="[compensation_2025_q4].[Compensation Outcome (all disposal)].[All]" allUniqueName="[compensation_2025_q4].[Compensation Outcome (all disposal)].[All]" dimensionUniqueName="[compensation_2025_q4]" displayFolder="" count="0" memberValueDatatype="20" unbalanced="0"/>
    <cacheHierarchy uniqueName="[compensation_2025_q4].[avg_compensation_filter]" caption="avg_compensation_filter" attribute="1" defaultMemberUniqueName="[compensation_2025_q4].[avg_compensation_filter].[All]" allUniqueName="[compensation_2025_q4].[avg_compensation_filter].[All]" dimensionUniqueName="[compensation_2025_q4]" displayFolder="" count="0" memberValueDatatype="20" unbalanced="0"/>
    <cacheHierarchy uniqueName="[compensation_2025_q4].[compensation_amount]" caption="compensation_amount" attribute="1" defaultMemberUniqueName="[compensation_2025_q4].[compensation_amount].[All]" allUniqueName="[compensation_2025_q4].[compensation_amount].[All]" dimensionUniqueName="[compensation_2025_q4]" displayFolder="" count="0" memberValueDatatype="20" unbalanced="0"/>
    <cacheHierarchy uniqueName="[pros_conv_sent_2025_q4].[Year]" caption="Year" attribute="1" defaultMemberUniqueName="[pros_conv_sent_2025_q4].[Year].[All]" allUniqueName="[pros_conv_sent_2025_q4].[Year].[All]" dimensionUniqueName="[pros_conv_sent_2025_q4]" displayFolder="" count="2" memberValueDatatype="20" unbalanced="0">
      <fieldsUsage count="2">
        <fieldUsage x="-1"/>
        <fieldUsage x="0"/>
      </fieldsUsage>
    </cacheHierarchy>
    <cacheHierarchy uniqueName="[pros_conv_sent_2025_q4].[Quarter]" caption="Quarter" attribute="1" defaultMemberUniqueName="[pros_conv_sent_2025_q4].[Quarter].[All]" allUniqueName="[pros_conv_sent_2025_q4].[Quarter].[All]" dimensionUniqueName="[pros_conv_sent_2025_q4]" displayFolder="" count="2" memberValueDatatype="130" unbalanced="0">
      <fieldsUsage count="2">
        <fieldUsage x="-1"/>
        <fieldUsage x="1"/>
      </fieldsUsage>
    </cacheHierarchy>
    <cacheHierarchy uniqueName="[pros_conv_sent_2025_q4].[Month]" caption="Month" attribute="1" defaultMemberUniqueName="[pros_conv_sent_2025_q4].[Month].[All]" allUniqueName="[pros_conv_sent_2025_q4].[Month].[All]" dimensionUniqueName="[pros_conv_sent_2025_q4]" displayFolder="" count="2" memberValueDatatype="130" unbalanced="0">
      <fieldsUsage count="2">
        <fieldUsage x="-1"/>
        <fieldUsage x="2"/>
      </fieldsUsage>
    </cacheHierarchy>
    <cacheHierarchy uniqueName="[pros_conv_sent_2025_q4].[Person/Other]" caption="Person/Other" attribute="1" defaultMemberUniqueName="[pros_conv_sent_2025_q4].[Person/Other].[All]" allUniqueName="[pros_conv_sent_2025_q4].[Person/Other].[All]" dimensionUniqueName="[pros_conv_sent_2025_q4]" displayFolder="" count="2" memberValueDatatype="130" unbalanced="0">
      <fieldsUsage count="2">
        <fieldUsage x="-1"/>
        <fieldUsage x="3"/>
      </fieldsUsage>
    </cacheHierarchy>
    <cacheHierarchy uniqueName="[pros_conv_sent_2025_q4].[Sex]" caption="Sex" attribute="1" defaultMemberUniqueName="[pros_conv_sent_2025_q4].[Sex].[All]" allUniqueName="[pros_conv_sent_2025_q4].[Sex].[All]" dimensionUniqueName="[pros_conv_sent_2025_q4]" displayFolder="" count="2" memberValueDatatype="130" unbalanced="0">
      <fieldsUsage count="2">
        <fieldUsage x="-1"/>
        <fieldUsage x="4"/>
      </fieldsUsage>
    </cacheHierarchy>
    <cacheHierarchy uniqueName="[pros_conv_sent_2025_q4].[Age Group]" caption="Age Group" attribute="1" defaultMemberUniqueName="[pros_conv_sent_2025_q4].[Age Group].[All]" allUniqueName="[pros_conv_sent_2025_q4].[Age Group].[All]" dimensionUniqueName="[pros_conv_sent_2025_q4]" displayFolder="" count="2" memberValueDatatype="130" unbalanced="0">
      <fieldsUsage count="2">
        <fieldUsage x="-1"/>
        <fieldUsage x="5"/>
      </fieldsUsage>
    </cacheHierarchy>
    <cacheHierarchy uniqueName="[pros_conv_sent_2025_q4].[Age Range]" caption="Age Range" attribute="1" defaultMemberUniqueName="[pros_conv_sent_2025_q4].[Age Range].[All]" allUniqueName="[pros_conv_sent_2025_q4].[Age Range].[All]" dimensionUniqueName="[pros_conv_sent_2025_q4]" displayFolder="" count="2" memberValueDatatype="130" unbalanced="0">
      <fieldsUsage count="2">
        <fieldUsage x="-1"/>
        <fieldUsage x="6"/>
      </fieldsUsage>
    </cacheHierarchy>
    <cacheHierarchy uniqueName="[pros_conv_sent_2025_q4].[Ethnicity]" caption="Ethnicity" attribute="1" defaultMemberUniqueName="[pros_conv_sent_2025_q4].[Ethnicity].[All]" allUniqueName="[pros_conv_sent_2025_q4].[Ethnicity].[All]" dimensionUniqueName="[pros_conv_sent_2025_q4]" displayFolder="" count="2" memberValueDatatype="130" unbalanced="0">
      <fieldsUsage count="2">
        <fieldUsage x="-1"/>
        <fieldUsage x="7"/>
      </fieldsUsage>
    </cacheHierarchy>
    <cacheHierarchy uniqueName="[pros_conv_sent_2025_q4].[Detailed Ethnicity]" caption="Detailed Ethnicity" attribute="1" defaultMemberUniqueName="[pros_conv_sent_2025_q4].[Detailed Ethnicity].[All]" allUniqueName="[pros_conv_sent_2025_q4].[Detailed Ethnicity].[All]" dimensionUniqueName="[pros_conv_sent_2025_q4]" displayFolder="" count="2" memberValueDatatype="130" unbalanced="0">
      <fieldsUsage count="2">
        <fieldUsage x="-1"/>
        <fieldUsage x="8"/>
      </fieldsUsage>
    </cacheHierarchy>
    <cacheHierarchy uniqueName="[pros_conv_sent_2025_q4].[Police Force Area]" caption="Police Force Area" attribute="1" defaultMemberUniqueName="[pros_conv_sent_2025_q4].[Police Force Area].[All]" allUniqueName="[pros_conv_sent_2025_q4].[Police Force Area].[All]" dimensionUniqueName="[pros_conv_sent_2025_q4]" displayFolder="" count="2" memberValueDatatype="130" unbalanced="0">
      <fieldsUsage count="2">
        <fieldUsage x="-1"/>
        <fieldUsage x="9"/>
      </fieldsUsage>
    </cacheHierarchy>
    <cacheHierarchy uniqueName="[pros_conv_sent_2025_q4].[Offence Type]" caption="Offence Type" attribute="1" defaultMemberUniqueName="[pros_conv_sent_2025_q4].[Offence Type].[All]" allUniqueName="[pros_conv_sent_2025_q4].[Offence Type].[All]" dimensionUniqueName="[pros_conv_sent_2025_q4]" displayFolder="" count="2" memberValueDatatype="130" unbalanced="0">
      <fieldsUsage count="2">
        <fieldUsage x="-1"/>
        <fieldUsage x="10"/>
      </fieldsUsage>
    </cacheHierarchy>
    <cacheHierarchy uniqueName="[pros_conv_sent_2025_q4].[Offence Group]" caption="Offence Group" attribute="1" defaultMemberUniqueName="[pros_conv_sent_2025_q4].[Offence Group].[All]" allUniqueName="[pros_conv_sent_2025_q4].[Offence Group].[All]" dimensionUniqueName="[pros_conv_sent_2025_q4]" displayFolder="" count="2" memberValueDatatype="130" unbalanced="0">
      <fieldsUsage count="2">
        <fieldUsage x="-1"/>
        <fieldUsage x="11"/>
      </fieldsUsage>
    </cacheHierarchy>
    <cacheHierarchy uniqueName="[pros_conv_sent_2025_q4].[Offence]" caption="Offence" attribute="1" defaultMemberUniqueName="[pros_conv_sent_2025_q4].[Offence].[All]" allUniqueName="[pros_conv_sent_2025_q4].[Offence].[All]" dimensionUniqueName="[pros_conv_sent_2025_q4]" displayFolder="" count="2" memberValueDatatype="130" unbalanced="0">
      <fieldsUsage count="2">
        <fieldUsage x="-1"/>
        <fieldUsage x="12"/>
      </fieldsUsage>
    </cacheHierarchy>
    <cacheHierarchy uniqueName="[pros_conv_sent_2025_q4].[HO Offence Code]" caption="HO Offence Code" attribute="1" defaultMemberUniqueName="[pros_conv_sent_2025_q4].[HO Offence Code].[All]" allUniqueName="[pros_conv_sent_2025_q4].[HO Offence Code].[All]" dimensionUniqueName="[pros_conv_sent_2025_q4]" displayFolder="" count="2" memberValueDatatype="130" unbalanced="0">
      <fieldsUsage count="2">
        <fieldUsage x="-1"/>
        <fieldUsage x="13"/>
      </fieldsUsage>
    </cacheHierarchy>
    <cacheHierarchy uniqueName="[pros_conv_sent_2025_q4].[Motoring Offence Flag]" caption="Motoring Offence Flag" attribute="1" defaultMemberUniqueName="[pros_conv_sent_2025_q4].[Motoring Offence Flag].[All]" allUniqueName="[pros_conv_sent_2025_q4].[Motoring Offence Flag].[All]" dimensionUniqueName="[pros_conv_sent_2025_q4]" displayFolder="" count="2" memberValueDatatype="130" unbalanced="0">
      <fieldsUsage count="2">
        <fieldUsage x="-1"/>
        <fieldUsage x="14"/>
      </fieldsUsage>
    </cacheHierarchy>
    <cacheHierarchy uniqueName="[pros_conv_sent_2025_q4].[Proceeded against]" caption="Proceeded against" attribute="1" defaultMemberUniqueName="[pros_conv_sent_2025_q4].[Proceeded against].[All]" allUniqueName="[pros_conv_sent_2025_q4].[Proceeded against].[All]" dimensionUniqueName="[pros_conv_sent_2025_q4]" displayFolder="" count="0" memberValueDatatype="20" unbalanced="0"/>
    <cacheHierarchy uniqueName="[pros_conv_sent_2025_q4].[Convicted]" caption="Convicted" attribute="1" defaultMemberUniqueName="[pros_conv_sent_2025_q4].[Convicted].[All]" allUniqueName="[pros_conv_sent_2025_q4].[Convicted].[All]" dimensionUniqueName="[pros_conv_sent_2025_q4]" displayFolder="" count="0" memberValueDatatype="20" unbalanced="0"/>
    <cacheHierarchy uniqueName="[pros_conv_sent_2025_q4].[Sentenced]" caption="Sentenced" attribute="1" defaultMemberUniqueName="[pros_conv_sent_2025_q4].[Sentenced].[All]" allUniqueName="[pros_conv_sent_2025_q4].[Sentenced].[All]" dimensionUniqueName="[pros_conv_sent_2025_q4]" displayFolder="" count="0" memberValueDatatype="20" unbalanced="0"/>
    <cacheHierarchy uniqueName="[sentence_outcomes_2025_q4].[Year]" caption="Year" attribute="1" defaultMemberUniqueName="[sentence_outcomes_2025_q4].[Year].[All]" allUniqueName="[sentence_outcomes_2025_q4].[Year].[All]" dimensionUniqueName="[sentence_outcomes_2025_q4]" displayFolder="" count="0" memberValueDatatype="20" unbalanced="0"/>
    <cacheHierarchy uniqueName="[sentence_outcomes_2025_q4].[Quarter]" caption="Quarter" attribute="1" defaultMemberUniqueName="[sentence_outcomes_2025_q4].[Quarter].[All]" allUniqueName="[sentence_outcomes_2025_q4].[Quarter].[All]" dimensionUniqueName="[sentence_outcomes_2025_q4]" displayFolder="" count="0" memberValueDatatype="130" unbalanced="0"/>
    <cacheHierarchy uniqueName="[sentence_outcomes_2025_q4].[Month]" caption="Month" attribute="1" defaultMemberUniqueName="[sentence_outcomes_2025_q4].[Month].[All]" allUniqueName="[sentence_outcomes_2025_q4].[Month].[All]" dimensionUniqueName="[sentence_outcomes_2025_q4]" displayFolder="" count="0" memberValueDatatype="130" unbalanced="0"/>
    <cacheHierarchy uniqueName="[sentence_outcomes_2025_q4].[Person/Other]" caption="Person/Other" attribute="1" defaultMemberUniqueName="[sentence_outcomes_2025_q4].[Person/Other].[All]" allUniqueName="[sentence_outcomes_2025_q4].[Person/Other].[All]" dimensionUniqueName="[sentence_outcomes_2025_q4]" displayFolder="" count="0" memberValueDatatype="130" unbalanced="0"/>
    <cacheHierarchy uniqueName="[sentence_outcomes_2025_q4].[Sex]" caption="Sex" attribute="1" defaultMemberUniqueName="[sentence_outcomes_2025_q4].[Sex].[All]" allUniqueName="[sentence_outcomes_2025_q4].[Sex].[All]" dimensionUniqueName="[sentence_outcomes_2025_q4]" displayFolder="" count="0" memberValueDatatype="130" unbalanced="0"/>
    <cacheHierarchy uniqueName="[sentence_outcomes_2025_q4].[Age Group]" caption="Age Group" attribute="1" defaultMemberUniqueName="[sentence_outcomes_2025_q4].[Age Group].[All]" allUniqueName="[sentence_outcomes_2025_q4].[Age Group].[All]" dimensionUniqueName="[sentence_outcomes_2025_q4]" displayFolder="" count="0" memberValueDatatype="130" unbalanced="0"/>
    <cacheHierarchy uniqueName="[sentence_outcomes_2025_q4].[Age Range]" caption="Age Range" attribute="1" defaultMemberUniqueName="[sentence_outcomes_2025_q4].[Age Range].[All]" allUniqueName="[sentence_outcomes_2025_q4].[Age Range].[All]" dimensionUniqueName="[sentence_outcomes_2025_q4]" displayFolder="" count="0" memberValueDatatype="130" unbalanced="0"/>
    <cacheHierarchy uniqueName="[sentence_outcomes_2025_q4].[Ethnicity]" caption="Ethnicity" attribute="1" defaultMemberUniqueName="[sentence_outcomes_2025_q4].[Ethnicity].[All]" allUniqueName="[sentence_outcomes_2025_q4].[Ethnicity].[All]" dimensionUniqueName="[sentence_outcomes_2025_q4]" displayFolder="" count="0" memberValueDatatype="130" unbalanced="0"/>
    <cacheHierarchy uniqueName="[sentence_outcomes_2025_q4].[Detailed Ethnicity]" caption="Detailed Ethnicity" attribute="1" defaultMemberUniqueName="[sentence_outcomes_2025_q4].[Detailed Ethnicity].[All]" allUniqueName="[sentence_outcomes_2025_q4].[Detailed Ethnicity].[All]" dimensionUniqueName="[sentence_outcomes_2025_q4]" displayFolder="" count="0" memberValueDatatype="130" unbalanced="0"/>
    <cacheHierarchy uniqueName="[sentence_outcomes_2025_q4].[Police Force Area]" caption="Police Force Area" attribute="1" defaultMemberUniqueName="[sentence_outcomes_2025_q4].[Police Force Area].[All]" allUniqueName="[sentence_outcomes_2025_q4].[Police Force Area].[All]" dimensionUniqueName="[sentence_outcomes_2025_q4]" displayFolder="" count="0" memberValueDatatype="130" unbalanced="0"/>
    <cacheHierarchy uniqueName="[sentence_outcomes_2025_q4].[Offence Type]" caption="Offence Type" attribute="1" defaultMemberUniqueName="[sentence_outcomes_2025_q4].[Offence Type].[All]" allUniqueName="[sentence_outcomes_2025_q4].[Offence Type].[All]" dimensionUniqueName="[sentence_outcomes_2025_q4]" displayFolder="" count="0" memberValueDatatype="130" unbalanced="0"/>
    <cacheHierarchy uniqueName="[sentence_outcomes_2025_q4].[Offence Group]" caption="Offence Group" attribute="1" defaultMemberUniqueName="[sentence_outcomes_2025_q4].[Offence Group].[All]" allUniqueName="[sentence_outcomes_2025_q4].[Offence Group].[All]" dimensionUniqueName="[sentence_outcomes_2025_q4]" displayFolder="" count="0" memberValueDatatype="130" unbalanced="0"/>
    <cacheHierarchy uniqueName="[sentence_outcomes_2025_q4].[Offence]" caption="Offence" attribute="1" defaultMemberUniqueName="[sentence_outcomes_2025_q4].[Offence].[All]" allUniqueName="[sentence_outcomes_2025_q4].[Offence].[All]" dimensionUniqueName="[sentence_outcomes_2025_q4]" displayFolder="" count="0" memberValueDatatype="130" unbalanced="0"/>
    <cacheHierarchy uniqueName="[sentence_outcomes_2025_q4].[HO Offence Code]" caption="HO Offence Code" attribute="1" defaultMemberUniqueName="[sentence_outcomes_2025_q4].[HO Offence Code].[All]" allUniqueName="[sentence_outcomes_2025_q4].[HO Offence Code].[All]" dimensionUniqueName="[sentence_outcomes_2025_q4]" displayFolder="" count="0" memberValueDatatype="130" unbalanced="0"/>
    <cacheHierarchy uniqueName="[sentence_outcomes_2025_q4].[Sentence Outcome]" caption="Sentence Outcome" attribute="1" defaultMemberUniqueName="[sentence_outcomes_2025_q4].[Sentence Outcome].[All]" allUniqueName="[sentence_outcomes_2025_q4].[Sentence Outcome].[All]" dimensionUniqueName="[sentence_outcomes_2025_q4]" displayFolder="" count="0" memberValueDatatype="130" unbalanced="0"/>
    <cacheHierarchy uniqueName="[sentence_outcomes_2025_q4].[Detailed Sentence Outcome]" caption="Detailed Sentence Outcome" attribute="1" defaultMemberUniqueName="[sentence_outcomes_2025_q4].[Detailed Sentence Outcome].[All]" allUniqueName="[sentence_outcomes_2025_q4].[Detailed Sentence Outcome].[All]" dimensionUniqueName="[sentence_outcomes_2025_q4]" displayFolder="" count="0" memberValueDatatype="130" unbalanced="0"/>
    <cacheHierarchy uniqueName="[sentence_outcomes_2025_q4].[Custodial Sentence Length]" caption="Custodial Sentence Length" attribute="1" defaultMemberUniqueName="[sentence_outcomes_2025_q4].[Custodial Sentence Length].[All]" allUniqueName="[sentence_outcomes_2025_q4].[Custodial Sentence Length].[All]" dimensionUniqueName="[sentence_outcomes_2025_q4]" displayFolder="" count="0" memberValueDatatype="130" unbalanced="0"/>
    <cacheHierarchy uniqueName="[sentence_outcomes_2025_q4].[Fine Amount]" caption="Fine Amount" attribute="1" defaultMemberUniqueName="[sentence_outcomes_2025_q4].[Fine Amount].[All]" allUniqueName="[sentence_outcomes_2025_q4].[Fine Amount].[All]" dimensionUniqueName="[sentence_outcomes_2025_q4]" displayFolder="" count="0" memberValueDatatype="130" unbalanced="0"/>
    <cacheHierarchy uniqueName="[sentence_outcomes_2025_q4].[Driving Disposal Type]" caption="Driving Disposal Type" attribute="1" defaultMemberUniqueName="[sentence_outcomes_2025_q4].[Driving Disposal Type].[All]" allUniqueName="[sentence_outcomes_2025_q4].[Driving Disposal Type].[All]" dimensionUniqueName="[sentence_outcomes_2025_q4]" displayFolder="" count="0" memberValueDatatype="130" unbalanced="0"/>
    <cacheHierarchy uniqueName="[sentence_outcomes_2025_q4].[Period of Driving Disqualification]" caption="Period of Driving Disqualification" attribute="1" defaultMemberUniqueName="[sentence_outcomes_2025_q4].[Period of Driving Disqualification].[All]" allUniqueName="[sentence_outcomes_2025_q4].[Period of Driving Disqualification].[All]" dimensionUniqueName="[sentence_outcomes_2025_q4]" displayFolder="" count="0" memberValueDatatype="130" unbalanced="0"/>
    <cacheHierarchy uniqueName="[sentence_outcomes_2025_q4].[Motoring Offence Flag]" caption="Motoring Offence Flag" attribute="1" defaultMemberUniqueName="[sentence_outcomes_2025_q4].[Motoring Offence Flag].[All]" allUniqueName="[sentence_outcomes_2025_q4].[Motoring Offence Flag].[All]" dimensionUniqueName="[sentence_outcomes_2025_q4]" displayFolder="" count="0" memberValueDatatype="130" unbalanced="0"/>
    <cacheHierarchy uniqueName="[sentence_outcomes_2025_q4].[Sentenced]" caption="Sentenced" attribute="1" defaultMemberUniqueName="[sentence_outcomes_2025_q4].[Sentenced].[All]" allUniqueName="[sentence_outcomes_2025_q4].[Sentenced].[All]" dimensionUniqueName="[sentence_outcomes_2025_q4]" displayFolder="" count="0" memberValueDatatype="20" unbalanced="0"/>
    <cacheHierarchy uniqueName="[sentence_outcomes_2025_q4].[custody_rate_filter]" caption="custody_rate_filter" attribute="1" defaultMemberUniqueName="[sentence_outcomes_2025_q4].[custody_rate_filter].[All]" allUniqueName="[sentence_outcomes_2025_q4].[custody_rate_filter].[All]" dimensionUniqueName="[sentence_outcomes_2025_q4]" displayFolder="" count="0" memberValueDatatype="20" unbalanced="0"/>
    <cacheHierarchy uniqueName="[sentence_outcomes_2025_q4].[acsl_filter]" caption="acsl_filter" attribute="1" defaultMemberUniqueName="[sentence_outcomes_2025_q4].[acsl_filter].[All]" allUniqueName="[sentence_outcomes_2025_q4].[acsl_filter].[All]" dimensionUniqueName="[sentence_outcomes_2025_q4]" displayFolder="" count="0" memberValueDatatype="20" unbalanced="0"/>
    <cacheHierarchy uniqueName="[sentence_outcomes_2025_q4].[acsl_months]" caption="acsl_months" attribute="1" defaultMemberUniqueName="[sentence_outcomes_2025_q4].[acsl_months].[All]" allUniqueName="[sentence_outcomes_2025_q4].[acsl_months].[All]" dimensionUniqueName="[sentence_outcomes_2025_q4]" displayFolder="" count="0" memberValueDatatype="20" unbalanced="0"/>
    <cacheHierarchy uniqueName="[sentence_outcomes_2025_q4].[avg_fine_filter_persons]" caption="avg_fine_filter_persons" attribute="1" defaultMemberUniqueName="[sentence_outcomes_2025_q4].[avg_fine_filter_persons].[All]" allUniqueName="[sentence_outcomes_2025_q4].[avg_fine_filter_persons].[All]" dimensionUniqueName="[sentence_outcomes_2025_q4]" displayFolder="" count="0" memberValueDatatype="20" unbalanced="0"/>
    <cacheHierarchy uniqueName="[sentence_outcomes_2025_q4].[avg_fine_filter_companies]" caption="avg_fine_filter_companies" attribute="1" defaultMemberUniqueName="[sentence_outcomes_2025_q4].[avg_fine_filter_companies].[All]" allUniqueName="[sentence_outcomes_2025_q4].[avg_fine_filter_companies].[All]" dimensionUniqueName="[sentence_outcomes_2025_q4]" displayFolder="" count="0" memberValueDatatype="20" unbalanced="0"/>
    <cacheHierarchy uniqueName="[sentence_outcomes_2025_q4].[fine_amount_persons]" caption="fine_amount_persons" attribute="1" defaultMemberUniqueName="[sentence_outcomes_2025_q4].[fine_amount_persons].[All]" allUniqueName="[sentence_outcomes_2025_q4].[fine_amount_persons].[All]" dimensionUniqueName="[sentence_outcomes_2025_q4]" displayFolder="" count="0" memberValueDatatype="20" unbalanced="0"/>
    <cacheHierarchy uniqueName="[sentence_outcomes_2025_q4].[fine_amount_companies]" caption="fine_amount_companies" attribute="1" defaultMemberUniqueName="[sentence_outcomes_2025_q4].[fine_amount_companies].[All]" allUniqueName="[sentence_outcomes_2025_q4].[fine_amount_companies].[All]" dimensionUniqueName="[sentence_outcomes_2025_q4]" displayFolder="" count="0" memberValueDatatype="20" unbalanced="0"/>
    <cacheHierarchy uniqueName="[Measures].[Sum of Proceeded against]" caption="Sum of Proceeded against" measure="1" displayFolder="" measureGroup="pros_conv_sent_2025_q4" count="0" oneField="1">
      <fieldsUsage count="1">
        <fieldUsage x="15"/>
      </fieldsUsage>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pros_conv_sent_2025_q4" count="0" oneField="1">
      <fieldsUsage count="1">
        <fieldUsage x="16"/>
      </fieldsUsage>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pros_conv_sent_2025_q4" count="0" oneField="1">
      <fieldsUsage count="1">
        <fieldUsage x="17"/>
      </fieldsUsage>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sentence_outcomes_2025_q4" count="0">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compensation_2025_q4"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sentence_outcomes_2025_q4" count="0"/>
    <cacheHierarchy uniqueName="[Measures].[Average custodial sentence length (months)]" caption="Average custodial sentence length (months)" measure="1" displayFolder="" measureGroup="sentence_outcomes_2025_q4" count="0"/>
    <cacheHierarchy uniqueName="[Measures].[Average fine (companies)]" caption="Average fine (companies)" measure="1" displayFolder="" measureGroup="sentence_outcomes_2025_q4" count="0"/>
    <cacheHierarchy uniqueName="[Measures].[Average fine (excluding companies)]" caption="Average fine (excluding companies)" measure="1" displayFolder="" measureGroup="sentence_outcomes_2025_q4" count="0"/>
    <cacheHierarchy uniqueName="[Measures].[Average compensation (£)]" caption="Average compensation (£)" measure="1" displayFolder="" measureGroup="compensation_2025_q4" count="0"/>
    <cacheHierarchy uniqueName="[Measures].[__XL_Count compensation_2025_q4]" caption="__XL_Count compensation_2025_q4" measure="1" displayFolder="" measureGroup="compensation_2025_q4" count="0" hidden="1"/>
    <cacheHierarchy uniqueName="[Measures].[__XL_Count pros_conv_sent_2025_q4]" caption="__XL_Count pros_conv_sent_2025_q4" measure="1" displayFolder="" measureGroup="pros_conv_sent_2025_q4" count="0" hidden="1"/>
    <cacheHierarchy uniqueName="[Measures].[__XL_Count sentence_outcomes_2025_q4]" caption="__XL_Count sentence_outcomes_2025_q4" measure="1" displayFolder="" measureGroup="sentence_outcomes_2025_q4" count="0" hidden="1"/>
    <cacheHierarchy uniqueName="[Measures].[__No measures defined]" caption="__No measures defined" measure="1" displayFolder="" count="0" hidden="1"/>
  </cacheHierarchies>
  <kpis count="0"/>
  <dimensions count="4">
    <dimension name="compensation_2025_q4" uniqueName="[compensation_2025_q4]" caption="compensation_2025_q4"/>
    <dimension measure="1" name="Measures" uniqueName="[Measures]" caption="Measures"/>
    <dimension name="pros_conv_sent_2025_q4" uniqueName="[pros_conv_sent_2025_q4]" caption="pros_conv_sent_2025_q4"/>
    <dimension name="sentence_outcomes_2025_q4" uniqueName="[sentence_outcomes_2025_q4]" caption="sentence_outcomes_2025_q4"/>
  </dimensions>
  <measureGroups count="3">
    <measureGroup name="compensation_2025_q4" caption="compensation_2025_q4"/>
    <measureGroup name="pros_conv_sent_2025_q4" caption="pros_conv_sent_2025_q4"/>
    <measureGroup name="sentence_outcomes_2025_q4" caption="sentence_outcomes_2025_q4"/>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22.666345138889" createdVersion="5" refreshedVersion="8" minRefreshableVersion="3" recordCount="0" supportSubquery="1" supportAdvancedDrill="1" xr:uid="{04183306-FA08-4495-8B5F-BB7478A647D5}">
  <cacheSource type="external" connectionId="4"/>
  <cacheFields count="26">
    <cacheField name="[sentence_outcomes_2025_q4].[Year].[Year]" caption="Year" numFmtId="0" hierarchy="37"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sentence_outcomes_2025_q4].[Year].&amp;[2017]"/>
            <x15:cachedUniqueName index="1" name="[sentence_outcomes_2025_q4].[Year].&amp;[2018]"/>
            <x15:cachedUniqueName index="2" name="[sentence_outcomes_2025_q4].[Year].&amp;[2019]"/>
            <x15:cachedUniqueName index="3" name="[sentence_outcomes_2025_q4].[Year].&amp;[2020]"/>
            <x15:cachedUniqueName index="4" name="[sentence_outcomes_2025_q4].[Year].&amp;[2021]"/>
            <x15:cachedUniqueName index="5" name="[sentence_outcomes_2025_q4].[Year].&amp;[2022]"/>
            <x15:cachedUniqueName index="6" name="[sentence_outcomes_2025_q4].[Year].&amp;[2023]"/>
            <x15:cachedUniqueName index="7" name="[sentence_outcomes_2025_q4].[Year].&amp;[2024]"/>
            <x15:cachedUniqueName index="8" name="[sentence_outcomes_2025_q4].[Year].&amp;[2025]"/>
          </x15:cachedUniqueNames>
        </ext>
      </extLst>
    </cacheField>
    <cacheField name="[sentence_outcomes_2025_q4].[Quarter].[Quarter]" caption="Quarter" numFmtId="0" hierarchy="38" level="1">
      <sharedItems containsSemiMixedTypes="0" containsNonDate="0" containsString="0"/>
    </cacheField>
    <cacheField name="[sentence_outcomes_2025_q4].[Month].[Month]" caption="Month" numFmtId="0" hierarchy="39" level="1">
      <sharedItems containsSemiMixedTypes="0" containsNonDate="0" containsString="0"/>
    </cacheField>
    <cacheField name="[sentence_outcomes_2025_q4].[Person/Other].[Person/Other]" caption="Person/Other" numFmtId="0" hierarchy="40" level="1">
      <sharedItems containsSemiMixedTypes="0" containsNonDate="0" containsString="0"/>
    </cacheField>
    <cacheField name="[sentence_outcomes_2025_q4].[Sex].[Sex]" caption="Sex" numFmtId="0" hierarchy="41" level="1">
      <sharedItems containsSemiMixedTypes="0" containsNonDate="0" containsString="0"/>
    </cacheField>
    <cacheField name="[sentence_outcomes_2025_q4].[Age Group].[Age Group]" caption="Age Group" numFmtId="0" hierarchy="42" level="1">
      <sharedItems containsSemiMixedTypes="0" containsNonDate="0" containsString="0"/>
    </cacheField>
    <cacheField name="[sentence_outcomes_2025_q4].[Age Range].[Age Range]" caption="Age Range" numFmtId="0" hierarchy="43" level="1">
      <sharedItems containsSemiMixedTypes="0" containsNonDate="0" containsString="0"/>
    </cacheField>
    <cacheField name="[sentence_outcomes_2025_q4].[Ethnicity].[Ethnicity]" caption="Ethnicity" numFmtId="0" hierarchy="44" level="1">
      <sharedItems containsSemiMixedTypes="0" containsNonDate="0" containsString="0"/>
    </cacheField>
    <cacheField name="[sentence_outcomes_2025_q4].[Detailed Ethnicity].[Detailed Ethnicity]" caption="Detailed Ethnicity" numFmtId="0" hierarchy="45" level="1">
      <sharedItems containsSemiMixedTypes="0" containsNonDate="0" containsString="0"/>
    </cacheField>
    <cacheField name="[sentence_outcomes_2025_q4].[Police Force Area].[Police Force Area]" caption="Police Force Area" numFmtId="0" hierarchy="46" level="1">
      <sharedItems containsSemiMixedTypes="0" containsNonDate="0" containsString="0"/>
    </cacheField>
    <cacheField name="[sentence_outcomes_2025_q4].[Offence Type].[Offence Type]" caption="Offence Type" numFmtId="0" hierarchy="47" level="1">
      <sharedItems containsSemiMixedTypes="0" containsNonDate="0" containsString="0"/>
    </cacheField>
    <cacheField name="[sentence_outcomes_2025_q4].[Offence Group].[Offence Group]" caption="Offence Group" numFmtId="0" hierarchy="48" level="1">
      <sharedItems containsSemiMixedTypes="0" containsNonDate="0" containsString="0"/>
    </cacheField>
    <cacheField name="[sentence_outcomes_2025_q4].[Offence].[Offence]" caption="Offence" numFmtId="0" hierarchy="49" level="1">
      <sharedItems containsSemiMixedTypes="0" containsNonDate="0" containsString="0"/>
    </cacheField>
    <cacheField name="[sentence_outcomes_2025_q4].[HO Offence Code].[HO Offence Code]" caption="HO Offence Code" numFmtId="0" hierarchy="50" level="1">
      <sharedItems containsSemiMixedTypes="0" containsNonDate="0" containsString="0"/>
    </cacheField>
    <cacheField name="[sentence_outcomes_2025_q4].[Sentence Outcome].[Sentence Outcome]" caption="Sentence Outcome" numFmtId="0" hierarchy="51" level="1">
      <sharedItems containsSemiMixedTypes="0" containsNonDate="0" containsString="0"/>
    </cacheField>
    <cacheField name="[sentence_outcomes_2025_q4].[Detailed Sentence Outcome].[Detailed Sentence Outcome]" caption="Detailed Sentence Outcome" numFmtId="0" hierarchy="52" level="1">
      <sharedItems containsSemiMixedTypes="0" containsNonDate="0" containsString="0"/>
    </cacheField>
    <cacheField name="[sentence_outcomes_2025_q4].[Custodial Sentence Length].[Custodial Sentence Length]" caption="Custodial Sentence Length" numFmtId="0" hierarchy="53" level="1">
      <sharedItems containsSemiMixedTypes="0" containsNonDate="0" containsString="0"/>
    </cacheField>
    <cacheField name="[sentence_outcomes_2025_q4].[Fine Amount].[Fine Amount]" caption="Fine Amount" numFmtId="0" hierarchy="54" level="1">
      <sharedItems containsSemiMixedTypes="0" containsNonDate="0" containsString="0"/>
    </cacheField>
    <cacheField name="[sentence_outcomes_2025_q4].[Driving Disposal Type].[Driving Disposal Type]" caption="Driving Disposal Type" numFmtId="0" hierarchy="55" level="1">
      <sharedItems containsSemiMixedTypes="0" containsNonDate="0" containsString="0"/>
    </cacheField>
    <cacheField name="[sentence_outcomes_2025_q4].[Period of Driving Disqualification].[Period of Driving Disqualification]" caption="Period of Driving Disqualification" numFmtId="0" hierarchy="56" level="1">
      <sharedItems containsSemiMixedTypes="0" containsNonDate="0" containsString="0"/>
    </cacheField>
    <cacheField name="[sentence_outcomes_2025_q4].[Motoring Offence Flag].[Motoring Offence Flag]" caption="Motoring Offence Flag" numFmtId="0" hierarchy="57" level="1">
      <sharedItems containsSemiMixedTypes="0" containsNonDate="0" containsString="0"/>
    </cacheField>
    <cacheField name="[Measures].[Sum of Sentenced 2]" caption="Sum of Sentenced 2" numFmtId="0" hierarchy="69" level="32767"/>
    <cacheField name="[Measures].[Custody Rate]" caption="Custody Rate" numFmtId="0" hierarchy="71" level="32767"/>
    <cacheField name="[Measures].[Average custodial sentence length (months)]" caption="Average custodial sentence length (months)" numFmtId="0" hierarchy="72" level="32767"/>
    <cacheField name="[Measures].[Average fine (companies)]" caption="Average fine (companies)" numFmtId="0" hierarchy="73" level="32767"/>
    <cacheField name="[Measures].[Average fine (excluding companies)]" caption="Average fine (excluding companies)" numFmtId="0" hierarchy="74" level="32767"/>
  </cacheFields>
  <cacheHierarchies count="80">
    <cacheHierarchy uniqueName="[compensation_2025_q4].[Year]" caption="Year" attribute="1" defaultMemberUniqueName="[compensation_2025_q4].[Year].[All]" allUniqueName="[compensation_2025_q4].[Year].[All]" dimensionUniqueName="[compensation_2025_q4]" displayFolder="" count="0" memberValueDatatype="20" unbalanced="0"/>
    <cacheHierarchy uniqueName="[compensation_2025_q4].[Quarter]" caption="Quarter" attribute="1" defaultMemberUniqueName="[compensation_2025_q4].[Quarter].[All]" allUniqueName="[compensation_2025_q4].[Quarter].[All]" dimensionUniqueName="[compensation_2025_q4]" displayFolder="" count="0" memberValueDatatype="130" unbalanced="0"/>
    <cacheHierarchy uniqueName="[compensation_2025_q4].[Month]" caption="Month" attribute="1" defaultMemberUniqueName="[compensation_2025_q4].[Month].[All]" allUniqueName="[compensation_2025_q4].[Month].[All]" dimensionUniqueName="[compensation_2025_q4]" displayFolder="" count="0" memberValueDatatype="130" unbalanced="0"/>
    <cacheHierarchy uniqueName="[compensation_2025_q4].[Person/Other]" caption="Person/Other" attribute="1" defaultMemberUniqueName="[compensation_2025_q4].[Person/Other].[All]" allUniqueName="[compensation_2025_q4].[Person/Other].[All]" dimensionUniqueName="[compensation_2025_q4]" displayFolder="" count="0" memberValueDatatype="130" unbalanced="0"/>
    <cacheHierarchy uniqueName="[compensation_2025_q4].[Sex]" caption="Sex" attribute="1" defaultMemberUniqueName="[compensation_2025_q4].[Sex].[All]" allUniqueName="[compensation_2025_q4].[Sex].[All]" dimensionUniqueName="[compensation_2025_q4]" displayFolder="" count="0" memberValueDatatype="130" unbalanced="0"/>
    <cacheHierarchy uniqueName="[compensation_2025_q4].[Age Group]" caption="Age Group" attribute="1" defaultMemberUniqueName="[compensation_2025_q4].[Age Group].[All]" allUniqueName="[compensation_2025_q4].[Age Group].[All]" dimensionUniqueName="[compensation_2025_q4]" displayFolder="" count="0" memberValueDatatype="130" unbalanced="0"/>
    <cacheHierarchy uniqueName="[compensation_2025_q4].[Age Range]" caption="Age Range" attribute="1" defaultMemberUniqueName="[compensation_2025_q4].[Age Range].[All]" allUniqueName="[compensation_2025_q4].[Age Range].[All]" dimensionUniqueName="[compensation_2025_q4]" displayFolder="" count="0" memberValueDatatype="130" unbalanced="0"/>
    <cacheHierarchy uniqueName="[compensation_2025_q4].[Ethnicity]" caption="Ethnicity" attribute="1" defaultMemberUniqueName="[compensation_2025_q4].[Ethnicity].[All]" allUniqueName="[compensation_2025_q4].[Ethnicity].[All]" dimensionUniqueName="[compensation_2025_q4]" displayFolder="" count="0" memberValueDatatype="130" unbalanced="0"/>
    <cacheHierarchy uniqueName="[compensation_2025_q4].[Detailed Ethnicity]" caption="Detailed Ethnicity" attribute="1" defaultMemberUniqueName="[compensation_2025_q4].[Detailed Ethnicity].[All]" allUniqueName="[compensation_2025_q4].[Detailed Ethnicity].[All]" dimensionUniqueName="[compensation_2025_q4]" displayFolder="" count="0" memberValueDatatype="130" unbalanced="0"/>
    <cacheHierarchy uniqueName="[compensation_2025_q4].[Police Force Area]" caption="Police Force Area" attribute="1" defaultMemberUniqueName="[compensation_2025_q4].[Police Force Area].[All]" allUniqueName="[compensation_2025_q4].[Police Force Area].[All]" dimensionUniqueName="[compensation_2025_q4]" displayFolder="" count="0" memberValueDatatype="130" unbalanced="0"/>
    <cacheHierarchy uniqueName="[compensation_2025_q4].[Offence Type]" caption="Offence Type" attribute="1" defaultMemberUniqueName="[compensation_2025_q4].[Offence Type].[All]" allUniqueName="[compensation_2025_q4].[Offence Type].[All]" dimensionUniqueName="[compensation_2025_q4]" displayFolder="" count="0" memberValueDatatype="130" unbalanced="0"/>
    <cacheHierarchy uniqueName="[compensation_2025_q4].[Offence Group]" caption="Offence Group" attribute="1" defaultMemberUniqueName="[compensation_2025_q4].[Offence Group].[All]" allUniqueName="[compensation_2025_q4].[Offence Group].[All]" dimensionUniqueName="[compensation_2025_q4]" displayFolder="" count="0" memberValueDatatype="130" unbalanced="0"/>
    <cacheHierarchy uniqueName="[compensation_2025_q4].[Offence]" caption="Offence" attribute="1" defaultMemberUniqueName="[compensation_2025_q4].[Offence].[All]" allUniqueName="[compensation_2025_q4].[Offence].[All]" dimensionUniqueName="[compensation_2025_q4]" displayFolder="" count="0" memberValueDatatype="130" unbalanced="0"/>
    <cacheHierarchy uniqueName="[compensation_2025_q4].[HO Offence Code]" caption="HO Offence Code" attribute="1" defaultMemberUniqueName="[compensation_2025_q4].[HO Offence Code].[All]" allUniqueName="[compensation_2025_q4].[HO Offence Code].[All]" dimensionUniqueName="[compensation_2025_q4]" displayFolder="" count="0" memberValueDatatype="130" unbalanced="0"/>
    <cacheHierarchy uniqueName="[compensation_2025_q4].[Compensation Amount]" caption="Compensation Amount" attribute="1" defaultMemberUniqueName="[compensation_2025_q4].[Compensation Amount].[All]" allUniqueName="[compensation_2025_q4].[Compensation Amount].[All]" dimensionUniqueName="[compensation_2025_q4]" displayFolder="" count="0" memberValueDatatype="130" unbalanced="0"/>
    <cacheHierarchy uniqueName="[compensation_2025_q4].[Motoring Offence Flag]" caption="Motoring Offence Flag" attribute="1" defaultMemberUniqueName="[compensation_2025_q4].[Motoring Offence Flag].[All]" allUniqueName="[compensation_2025_q4].[Motoring Offence Flag].[All]" dimensionUniqueName="[compensation_2025_q4]" displayFolder="" count="0" memberValueDatatype="130" unbalanced="0"/>
    <cacheHierarchy uniqueName="[compensation_2025_q4].[Compensation Outcome (all disposal)]" caption="Compensation Outcome (all disposal)" attribute="1" defaultMemberUniqueName="[compensation_2025_q4].[Compensation Outcome (all disposal)].[All]" allUniqueName="[compensation_2025_q4].[Compensation Outcome (all disposal)].[All]" dimensionUniqueName="[compensation_2025_q4]" displayFolder="" count="0" memberValueDatatype="20" unbalanced="0"/>
    <cacheHierarchy uniqueName="[compensation_2025_q4].[avg_compensation_filter]" caption="avg_compensation_filter" attribute="1" defaultMemberUniqueName="[compensation_2025_q4].[avg_compensation_filter].[All]" allUniqueName="[compensation_2025_q4].[avg_compensation_filter].[All]" dimensionUniqueName="[compensation_2025_q4]" displayFolder="" count="0" memberValueDatatype="20" unbalanced="0"/>
    <cacheHierarchy uniqueName="[compensation_2025_q4].[compensation_amount]" caption="compensation_amount" attribute="1" defaultMemberUniqueName="[compensation_2025_q4].[compensation_amount].[All]" allUniqueName="[compensation_2025_q4].[compensation_amount].[All]" dimensionUniqueName="[compensation_2025_q4]" displayFolder="" count="0" memberValueDatatype="20" unbalanced="0"/>
    <cacheHierarchy uniqueName="[pros_conv_sent_2025_q4].[Year]" caption="Year" attribute="1" defaultMemberUniqueName="[pros_conv_sent_2025_q4].[Year].[All]" allUniqueName="[pros_conv_sent_2025_q4].[Year].[All]" dimensionUniqueName="[pros_conv_sent_2025_q4]" displayFolder="" count="0" memberValueDatatype="20" unbalanced="0"/>
    <cacheHierarchy uniqueName="[pros_conv_sent_2025_q4].[Quarter]" caption="Quarter" attribute="1" defaultMemberUniqueName="[pros_conv_sent_2025_q4].[Quarter].[All]" allUniqueName="[pros_conv_sent_2025_q4].[Quarter].[All]" dimensionUniqueName="[pros_conv_sent_2025_q4]" displayFolder="" count="0" memberValueDatatype="130" unbalanced="0"/>
    <cacheHierarchy uniqueName="[pros_conv_sent_2025_q4].[Month]" caption="Month" attribute="1" defaultMemberUniqueName="[pros_conv_sent_2025_q4].[Month].[All]" allUniqueName="[pros_conv_sent_2025_q4].[Month].[All]" dimensionUniqueName="[pros_conv_sent_2025_q4]" displayFolder="" count="0" memberValueDatatype="130" unbalanced="0"/>
    <cacheHierarchy uniqueName="[pros_conv_sent_2025_q4].[Person/Other]" caption="Person/Other" attribute="1" defaultMemberUniqueName="[pros_conv_sent_2025_q4].[Person/Other].[All]" allUniqueName="[pros_conv_sent_2025_q4].[Person/Other].[All]" dimensionUniqueName="[pros_conv_sent_2025_q4]" displayFolder="" count="0" memberValueDatatype="130" unbalanced="0"/>
    <cacheHierarchy uniqueName="[pros_conv_sent_2025_q4].[Sex]" caption="Sex" attribute="1" defaultMemberUniqueName="[pros_conv_sent_2025_q4].[Sex].[All]" allUniqueName="[pros_conv_sent_2025_q4].[Sex].[All]" dimensionUniqueName="[pros_conv_sent_2025_q4]" displayFolder="" count="0" memberValueDatatype="130" unbalanced="0"/>
    <cacheHierarchy uniqueName="[pros_conv_sent_2025_q4].[Age Group]" caption="Age Group" attribute="1" defaultMemberUniqueName="[pros_conv_sent_2025_q4].[Age Group].[All]" allUniqueName="[pros_conv_sent_2025_q4].[Age Group].[All]" dimensionUniqueName="[pros_conv_sent_2025_q4]" displayFolder="" count="0" memberValueDatatype="130" unbalanced="0"/>
    <cacheHierarchy uniqueName="[pros_conv_sent_2025_q4].[Age Range]" caption="Age Range" attribute="1" defaultMemberUniqueName="[pros_conv_sent_2025_q4].[Age Range].[All]" allUniqueName="[pros_conv_sent_2025_q4].[Age Range].[All]" dimensionUniqueName="[pros_conv_sent_2025_q4]" displayFolder="" count="0" memberValueDatatype="130" unbalanced="0"/>
    <cacheHierarchy uniqueName="[pros_conv_sent_2025_q4].[Ethnicity]" caption="Ethnicity" attribute="1" defaultMemberUniqueName="[pros_conv_sent_2025_q4].[Ethnicity].[All]" allUniqueName="[pros_conv_sent_2025_q4].[Ethnicity].[All]" dimensionUniqueName="[pros_conv_sent_2025_q4]" displayFolder="" count="0" memberValueDatatype="130" unbalanced="0"/>
    <cacheHierarchy uniqueName="[pros_conv_sent_2025_q4].[Detailed Ethnicity]" caption="Detailed Ethnicity" attribute="1" defaultMemberUniqueName="[pros_conv_sent_2025_q4].[Detailed Ethnicity].[All]" allUniqueName="[pros_conv_sent_2025_q4].[Detailed Ethnicity].[All]" dimensionUniqueName="[pros_conv_sent_2025_q4]" displayFolder="" count="0" memberValueDatatype="130" unbalanced="0"/>
    <cacheHierarchy uniqueName="[pros_conv_sent_2025_q4].[Police Force Area]" caption="Police Force Area" attribute="1" defaultMemberUniqueName="[pros_conv_sent_2025_q4].[Police Force Area].[All]" allUniqueName="[pros_conv_sent_2025_q4].[Police Force Area].[All]" dimensionUniqueName="[pros_conv_sent_2025_q4]" displayFolder="" count="0" memberValueDatatype="130" unbalanced="0"/>
    <cacheHierarchy uniqueName="[pros_conv_sent_2025_q4].[Offence Type]" caption="Offence Type" attribute="1" defaultMemberUniqueName="[pros_conv_sent_2025_q4].[Offence Type].[All]" allUniqueName="[pros_conv_sent_2025_q4].[Offence Type].[All]" dimensionUniqueName="[pros_conv_sent_2025_q4]" displayFolder="" count="0" memberValueDatatype="130" unbalanced="0"/>
    <cacheHierarchy uniqueName="[pros_conv_sent_2025_q4].[Offence Group]" caption="Offence Group" attribute="1" defaultMemberUniqueName="[pros_conv_sent_2025_q4].[Offence Group].[All]" allUniqueName="[pros_conv_sent_2025_q4].[Offence Group].[All]" dimensionUniqueName="[pros_conv_sent_2025_q4]" displayFolder="" count="0" memberValueDatatype="130" unbalanced="0"/>
    <cacheHierarchy uniqueName="[pros_conv_sent_2025_q4].[Offence]" caption="Offence" attribute="1" defaultMemberUniqueName="[pros_conv_sent_2025_q4].[Offence].[All]" allUniqueName="[pros_conv_sent_2025_q4].[Offence].[All]" dimensionUniqueName="[pros_conv_sent_2025_q4]" displayFolder="" count="0" memberValueDatatype="130" unbalanced="0"/>
    <cacheHierarchy uniqueName="[pros_conv_sent_2025_q4].[HO Offence Code]" caption="HO Offence Code" attribute="1" defaultMemberUniqueName="[pros_conv_sent_2025_q4].[HO Offence Code].[All]" allUniqueName="[pros_conv_sent_2025_q4].[HO Offence Code].[All]" dimensionUniqueName="[pros_conv_sent_2025_q4]" displayFolder="" count="0" memberValueDatatype="130" unbalanced="0"/>
    <cacheHierarchy uniqueName="[pros_conv_sent_2025_q4].[Motoring Offence Flag]" caption="Motoring Offence Flag" attribute="1" defaultMemberUniqueName="[pros_conv_sent_2025_q4].[Motoring Offence Flag].[All]" allUniqueName="[pros_conv_sent_2025_q4].[Motoring Offence Flag].[All]" dimensionUniqueName="[pros_conv_sent_2025_q4]" displayFolder="" count="0" memberValueDatatype="130" unbalanced="0"/>
    <cacheHierarchy uniqueName="[pros_conv_sent_2025_q4].[Proceeded against]" caption="Proceeded against" attribute="1" defaultMemberUniqueName="[pros_conv_sent_2025_q4].[Proceeded against].[All]" allUniqueName="[pros_conv_sent_2025_q4].[Proceeded against].[All]" dimensionUniqueName="[pros_conv_sent_2025_q4]" displayFolder="" count="0" memberValueDatatype="20" unbalanced="0"/>
    <cacheHierarchy uniqueName="[pros_conv_sent_2025_q4].[Convicted]" caption="Convicted" attribute="1" defaultMemberUniqueName="[pros_conv_sent_2025_q4].[Convicted].[All]" allUniqueName="[pros_conv_sent_2025_q4].[Convicted].[All]" dimensionUniqueName="[pros_conv_sent_2025_q4]" displayFolder="" count="0" memberValueDatatype="20" unbalanced="0"/>
    <cacheHierarchy uniqueName="[pros_conv_sent_2025_q4].[Sentenced]" caption="Sentenced" attribute="1" defaultMemberUniqueName="[pros_conv_sent_2025_q4].[Sentenced].[All]" allUniqueName="[pros_conv_sent_2025_q4].[Sentenced].[All]" dimensionUniqueName="[pros_conv_sent_2025_q4]" displayFolder="" count="0" memberValueDatatype="20" unbalanced="0"/>
    <cacheHierarchy uniqueName="[sentence_outcomes_2025_q4].[Year]" caption="Year" attribute="1" defaultMemberUniqueName="[sentence_outcomes_2025_q4].[Year].[All]" allUniqueName="[sentence_outcomes_2025_q4].[Year].[All]" dimensionUniqueName="[sentence_outcomes_2025_q4]" displayFolder="" count="2" memberValueDatatype="20" unbalanced="0">
      <fieldsUsage count="2">
        <fieldUsage x="-1"/>
        <fieldUsage x="0"/>
      </fieldsUsage>
    </cacheHierarchy>
    <cacheHierarchy uniqueName="[sentence_outcomes_2025_q4].[Quarter]" caption="Quarter" attribute="1" defaultMemberUniqueName="[sentence_outcomes_2025_q4].[Quarter].[All]" allUniqueName="[sentence_outcomes_2025_q4].[Quarter].[All]" dimensionUniqueName="[sentence_outcomes_2025_q4]" displayFolder="" count="2" memberValueDatatype="130" unbalanced="0">
      <fieldsUsage count="2">
        <fieldUsage x="-1"/>
        <fieldUsage x="1"/>
      </fieldsUsage>
    </cacheHierarchy>
    <cacheHierarchy uniqueName="[sentence_outcomes_2025_q4].[Month]" caption="Month" attribute="1" defaultMemberUniqueName="[sentence_outcomes_2025_q4].[Month].[All]" allUniqueName="[sentence_outcomes_2025_q4].[Month].[All]" dimensionUniqueName="[sentence_outcomes_2025_q4]" displayFolder="" count="2" memberValueDatatype="130" unbalanced="0">
      <fieldsUsage count="2">
        <fieldUsage x="-1"/>
        <fieldUsage x="2"/>
      </fieldsUsage>
    </cacheHierarchy>
    <cacheHierarchy uniqueName="[sentence_outcomes_2025_q4].[Person/Other]" caption="Person/Other" attribute="1" defaultMemberUniqueName="[sentence_outcomes_2025_q4].[Person/Other].[All]" allUniqueName="[sentence_outcomes_2025_q4].[Person/Other].[All]" dimensionUniqueName="[sentence_outcomes_2025_q4]" displayFolder="" count="2" memberValueDatatype="130" unbalanced="0">
      <fieldsUsage count="2">
        <fieldUsage x="-1"/>
        <fieldUsage x="3"/>
      </fieldsUsage>
    </cacheHierarchy>
    <cacheHierarchy uniqueName="[sentence_outcomes_2025_q4].[Sex]" caption="Sex" attribute="1" defaultMemberUniqueName="[sentence_outcomes_2025_q4].[Sex].[All]" allUniqueName="[sentence_outcomes_2025_q4].[Sex].[All]" dimensionUniqueName="[sentence_outcomes_2025_q4]" displayFolder="" count="2" memberValueDatatype="130" unbalanced="0">
      <fieldsUsage count="2">
        <fieldUsage x="-1"/>
        <fieldUsage x="4"/>
      </fieldsUsage>
    </cacheHierarchy>
    <cacheHierarchy uniqueName="[sentence_outcomes_2025_q4].[Age Group]" caption="Age Group" attribute="1" defaultMemberUniqueName="[sentence_outcomes_2025_q4].[Age Group].[All]" allUniqueName="[sentence_outcomes_2025_q4].[Age Group].[All]" dimensionUniqueName="[sentence_outcomes_2025_q4]" displayFolder="" count="2" memberValueDatatype="130" unbalanced="0">
      <fieldsUsage count="2">
        <fieldUsage x="-1"/>
        <fieldUsage x="5"/>
      </fieldsUsage>
    </cacheHierarchy>
    <cacheHierarchy uniqueName="[sentence_outcomes_2025_q4].[Age Range]" caption="Age Range" attribute="1" defaultMemberUniqueName="[sentence_outcomes_2025_q4].[Age Range].[All]" allUniqueName="[sentence_outcomes_2025_q4].[Age Range].[All]" dimensionUniqueName="[sentence_outcomes_2025_q4]" displayFolder="" count="2" memberValueDatatype="130" unbalanced="0">
      <fieldsUsage count="2">
        <fieldUsage x="-1"/>
        <fieldUsage x="6"/>
      </fieldsUsage>
    </cacheHierarchy>
    <cacheHierarchy uniqueName="[sentence_outcomes_2025_q4].[Ethnicity]" caption="Ethnicity" attribute="1" defaultMemberUniqueName="[sentence_outcomes_2025_q4].[Ethnicity].[All]" allUniqueName="[sentence_outcomes_2025_q4].[Ethnicity].[All]" dimensionUniqueName="[sentence_outcomes_2025_q4]" displayFolder="" count="2" memberValueDatatype="130" unbalanced="0">
      <fieldsUsage count="2">
        <fieldUsage x="-1"/>
        <fieldUsage x="7"/>
      </fieldsUsage>
    </cacheHierarchy>
    <cacheHierarchy uniqueName="[sentence_outcomes_2025_q4].[Detailed Ethnicity]" caption="Detailed Ethnicity" attribute="1" defaultMemberUniqueName="[sentence_outcomes_2025_q4].[Detailed Ethnicity].[All]" allUniqueName="[sentence_outcomes_2025_q4].[Detailed Ethnicity].[All]" dimensionUniqueName="[sentence_outcomes_2025_q4]" displayFolder="" count="2" memberValueDatatype="130" unbalanced="0">
      <fieldsUsage count="2">
        <fieldUsage x="-1"/>
        <fieldUsage x="8"/>
      </fieldsUsage>
    </cacheHierarchy>
    <cacheHierarchy uniqueName="[sentence_outcomes_2025_q4].[Police Force Area]" caption="Police Force Area" attribute="1" defaultMemberUniqueName="[sentence_outcomes_2025_q4].[Police Force Area].[All]" allUniqueName="[sentence_outcomes_2025_q4].[Police Force Area].[All]" dimensionUniqueName="[sentence_outcomes_2025_q4]" displayFolder="" count="2" memberValueDatatype="130" unbalanced="0">
      <fieldsUsage count="2">
        <fieldUsage x="-1"/>
        <fieldUsage x="9"/>
      </fieldsUsage>
    </cacheHierarchy>
    <cacheHierarchy uniqueName="[sentence_outcomes_2025_q4].[Offence Type]" caption="Offence Type" attribute="1" defaultMemberUniqueName="[sentence_outcomes_2025_q4].[Offence Type].[All]" allUniqueName="[sentence_outcomes_2025_q4].[Offence Type].[All]" dimensionUniqueName="[sentence_outcomes_2025_q4]" displayFolder="" count="2" memberValueDatatype="130" unbalanced="0">
      <fieldsUsage count="2">
        <fieldUsage x="-1"/>
        <fieldUsage x="10"/>
      </fieldsUsage>
    </cacheHierarchy>
    <cacheHierarchy uniqueName="[sentence_outcomes_2025_q4].[Offence Group]" caption="Offence Group" attribute="1" defaultMemberUniqueName="[sentence_outcomes_2025_q4].[Offence Group].[All]" allUniqueName="[sentence_outcomes_2025_q4].[Offence Group].[All]" dimensionUniqueName="[sentence_outcomes_2025_q4]" displayFolder="" count="2" memberValueDatatype="130" unbalanced="0">
      <fieldsUsage count="2">
        <fieldUsage x="-1"/>
        <fieldUsage x="11"/>
      </fieldsUsage>
    </cacheHierarchy>
    <cacheHierarchy uniqueName="[sentence_outcomes_2025_q4].[Offence]" caption="Offence" attribute="1" defaultMemberUniqueName="[sentence_outcomes_2025_q4].[Offence].[All]" allUniqueName="[sentence_outcomes_2025_q4].[Offence].[All]" dimensionUniqueName="[sentence_outcomes_2025_q4]" displayFolder="" count="2" memberValueDatatype="130" unbalanced="0">
      <fieldsUsage count="2">
        <fieldUsage x="-1"/>
        <fieldUsage x="12"/>
      </fieldsUsage>
    </cacheHierarchy>
    <cacheHierarchy uniqueName="[sentence_outcomes_2025_q4].[HO Offence Code]" caption="HO Offence Code" attribute="1" defaultMemberUniqueName="[sentence_outcomes_2025_q4].[HO Offence Code].[All]" allUniqueName="[sentence_outcomes_2025_q4].[HO Offence Code].[All]" dimensionUniqueName="[sentence_outcomes_2025_q4]" displayFolder="" count="2" memberValueDatatype="130" unbalanced="0">
      <fieldsUsage count="2">
        <fieldUsage x="-1"/>
        <fieldUsage x="13"/>
      </fieldsUsage>
    </cacheHierarchy>
    <cacheHierarchy uniqueName="[sentence_outcomes_2025_q4].[Sentence Outcome]" caption="Sentence Outcome" attribute="1" defaultMemberUniqueName="[sentence_outcomes_2025_q4].[Sentence Outcome].[All]" allUniqueName="[sentence_outcomes_2025_q4].[Sentence Outcome].[All]" dimensionUniqueName="[sentence_outcomes_2025_q4]" displayFolder="" count="2" memberValueDatatype="130" unbalanced="0">
      <fieldsUsage count="2">
        <fieldUsage x="-1"/>
        <fieldUsage x="14"/>
      </fieldsUsage>
    </cacheHierarchy>
    <cacheHierarchy uniqueName="[sentence_outcomes_2025_q4].[Detailed Sentence Outcome]" caption="Detailed Sentence Outcome" attribute="1" defaultMemberUniqueName="[sentence_outcomes_2025_q4].[Detailed Sentence Outcome].[All]" allUniqueName="[sentence_outcomes_2025_q4].[Detailed Sentence Outcome].[All]" dimensionUniqueName="[sentence_outcomes_2025_q4]" displayFolder="" count="2" memberValueDatatype="130" unbalanced="0">
      <fieldsUsage count="2">
        <fieldUsage x="-1"/>
        <fieldUsage x="15"/>
      </fieldsUsage>
    </cacheHierarchy>
    <cacheHierarchy uniqueName="[sentence_outcomes_2025_q4].[Custodial Sentence Length]" caption="Custodial Sentence Length" attribute="1" defaultMemberUniqueName="[sentence_outcomes_2025_q4].[Custodial Sentence Length].[All]" allUniqueName="[sentence_outcomes_2025_q4].[Custodial Sentence Length].[All]" dimensionUniqueName="[sentence_outcomes_2025_q4]" displayFolder="" count="2" memberValueDatatype="130" unbalanced="0">
      <fieldsUsage count="2">
        <fieldUsage x="-1"/>
        <fieldUsage x="16"/>
      </fieldsUsage>
    </cacheHierarchy>
    <cacheHierarchy uniqueName="[sentence_outcomes_2025_q4].[Fine Amount]" caption="Fine Amount" attribute="1" defaultMemberUniqueName="[sentence_outcomes_2025_q4].[Fine Amount].[All]" allUniqueName="[sentence_outcomes_2025_q4].[Fine Amount].[All]" dimensionUniqueName="[sentence_outcomes_2025_q4]" displayFolder="" count="2" memberValueDatatype="130" unbalanced="0">
      <fieldsUsage count="2">
        <fieldUsage x="-1"/>
        <fieldUsage x="17"/>
      </fieldsUsage>
    </cacheHierarchy>
    <cacheHierarchy uniqueName="[sentence_outcomes_2025_q4].[Driving Disposal Type]" caption="Driving Disposal Type" attribute="1" defaultMemberUniqueName="[sentence_outcomes_2025_q4].[Driving Disposal Type].[All]" allUniqueName="[sentence_outcomes_2025_q4].[Driving Disposal Type].[All]" dimensionUniqueName="[sentence_outcomes_2025_q4]" displayFolder="" count="2" memberValueDatatype="130" unbalanced="0">
      <fieldsUsage count="2">
        <fieldUsage x="-1"/>
        <fieldUsage x="18"/>
      </fieldsUsage>
    </cacheHierarchy>
    <cacheHierarchy uniqueName="[sentence_outcomes_2025_q4].[Period of Driving Disqualification]" caption="Period of Driving Disqualification" attribute="1" defaultMemberUniqueName="[sentence_outcomes_2025_q4].[Period of Driving Disqualification].[All]" allUniqueName="[sentence_outcomes_2025_q4].[Period of Driving Disqualification].[All]" dimensionUniqueName="[sentence_outcomes_2025_q4]" displayFolder="" count="2" memberValueDatatype="130" unbalanced="0">
      <fieldsUsage count="2">
        <fieldUsage x="-1"/>
        <fieldUsage x="19"/>
      </fieldsUsage>
    </cacheHierarchy>
    <cacheHierarchy uniqueName="[sentence_outcomes_2025_q4].[Motoring Offence Flag]" caption="Motoring Offence Flag" attribute="1" defaultMemberUniqueName="[sentence_outcomes_2025_q4].[Motoring Offence Flag].[All]" allUniqueName="[sentence_outcomes_2025_q4].[Motoring Offence Flag].[All]" dimensionUniqueName="[sentence_outcomes_2025_q4]" displayFolder="" count="2" memberValueDatatype="130" unbalanced="0">
      <fieldsUsage count="2">
        <fieldUsage x="-1"/>
        <fieldUsage x="20"/>
      </fieldsUsage>
    </cacheHierarchy>
    <cacheHierarchy uniqueName="[sentence_outcomes_2025_q4].[Sentenced]" caption="Sentenced" attribute="1" defaultMemberUniqueName="[sentence_outcomes_2025_q4].[Sentenced].[All]" allUniqueName="[sentence_outcomes_2025_q4].[Sentenced].[All]" dimensionUniqueName="[sentence_outcomes_2025_q4]" displayFolder="" count="0" memberValueDatatype="20" unbalanced="0"/>
    <cacheHierarchy uniqueName="[sentence_outcomes_2025_q4].[custody_rate_filter]" caption="custody_rate_filter" attribute="1" defaultMemberUniqueName="[sentence_outcomes_2025_q4].[custody_rate_filter].[All]" allUniqueName="[sentence_outcomes_2025_q4].[custody_rate_filter].[All]" dimensionUniqueName="[sentence_outcomes_2025_q4]" displayFolder="" count="0" memberValueDatatype="20" unbalanced="0"/>
    <cacheHierarchy uniqueName="[sentence_outcomes_2025_q4].[acsl_filter]" caption="acsl_filter" attribute="1" defaultMemberUniqueName="[sentence_outcomes_2025_q4].[acsl_filter].[All]" allUniqueName="[sentence_outcomes_2025_q4].[acsl_filter].[All]" dimensionUniqueName="[sentence_outcomes_2025_q4]" displayFolder="" count="0" memberValueDatatype="20" unbalanced="0"/>
    <cacheHierarchy uniqueName="[sentence_outcomes_2025_q4].[acsl_months]" caption="acsl_months" attribute="1" defaultMemberUniqueName="[sentence_outcomes_2025_q4].[acsl_months].[All]" allUniqueName="[sentence_outcomes_2025_q4].[acsl_months].[All]" dimensionUniqueName="[sentence_outcomes_2025_q4]" displayFolder="" count="0" memberValueDatatype="20" unbalanced="0"/>
    <cacheHierarchy uniqueName="[sentence_outcomes_2025_q4].[avg_fine_filter_persons]" caption="avg_fine_filter_persons" attribute="1" defaultMemberUniqueName="[sentence_outcomes_2025_q4].[avg_fine_filter_persons].[All]" allUniqueName="[sentence_outcomes_2025_q4].[avg_fine_filter_persons].[All]" dimensionUniqueName="[sentence_outcomes_2025_q4]" displayFolder="" count="0" memberValueDatatype="20" unbalanced="0"/>
    <cacheHierarchy uniqueName="[sentence_outcomes_2025_q4].[avg_fine_filter_companies]" caption="avg_fine_filter_companies" attribute="1" defaultMemberUniqueName="[sentence_outcomes_2025_q4].[avg_fine_filter_companies].[All]" allUniqueName="[sentence_outcomes_2025_q4].[avg_fine_filter_companies].[All]" dimensionUniqueName="[sentence_outcomes_2025_q4]" displayFolder="" count="0" memberValueDatatype="20" unbalanced="0"/>
    <cacheHierarchy uniqueName="[sentence_outcomes_2025_q4].[fine_amount_persons]" caption="fine_amount_persons" attribute="1" defaultMemberUniqueName="[sentence_outcomes_2025_q4].[fine_amount_persons].[All]" allUniqueName="[sentence_outcomes_2025_q4].[fine_amount_persons].[All]" dimensionUniqueName="[sentence_outcomes_2025_q4]" displayFolder="" count="0" memberValueDatatype="20" unbalanced="0"/>
    <cacheHierarchy uniqueName="[sentence_outcomes_2025_q4].[fine_amount_companies]" caption="fine_amount_companies" attribute="1" defaultMemberUniqueName="[sentence_outcomes_2025_q4].[fine_amount_companies].[All]" allUniqueName="[sentence_outcomes_2025_q4].[fine_amount_companies].[All]" dimensionUniqueName="[sentence_outcomes_2025_q4]" displayFolder="" count="0" memberValueDatatype="20" unbalanced="0"/>
    <cacheHierarchy uniqueName="[Measures].[Sum of Proceeded against]" caption="Sum of Proceeded against" measure="1" displayFolder="" measureGroup="pros_conv_sent_2025_q4" count="0">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pros_conv_sent_2025_q4" count="0">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pros_conv_sent_2025_q4" count="0">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sentence_outcomes_2025_q4" count="0" oneField="1">
      <fieldsUsage count="1">
        <fieldUsage x="21"/>
      </fieldsUsage>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compensation_2025_q4"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sentence_outcomes_2025_q4" count="0" oneField="1">
      <fieldsUsage count="1">
        <fieldUsage x="22"/>
      </fieldsUsage>
    </cacheHierarchy>
    <cacheHierarchy uniqueName="[Measures].[Average custodial sentence length (months)]" caption="Average custodial sentence length (months)" measure="1" displayFolder="" measureGroup="sentence_outcomes_2025_q4" count="0" oneField="1">
      <fieldsUsage count="1">
        <fieldUsage x="23"/>
      </fieldsUsage>
    </cacheHierarchy>
    <cacheHierarchy uniqueName="[Measures].[Average fine (companies)]" caption="Average fine (companies)" measure="1" displayFolder="" measureGroup="sentence_outcomes_2025_q4" count="0" oneField="1">
      <fieldsUsage count="1">
        <fieldUsage x="24"/>
      </fieldsUsage>
    </cacheHierarchy>
    <cacheHierarchy uniqueName="[Measures].[Average fine (excluding companies)]" caption="Average fine (excluding companies)" measure="1" displayFolder="" measureGroup="sentence_outcomes_2025_q4" count="0" oneField="1">
      <fieldsUsage count="1">
        <fieldUsage x="25"/>
      </fieldsUsage>
    </cacheHierarchy>
    <cacheHierarchy uniqueName="[Measures].[Average compensation (£)]" caption="Average compensation (£)" measure="1" displayFolder="" measureGroup="compensation_2025_q4" count="0"/>
    <cacheHierarchy uniqueName="[Measures].[__XL_Count compensation_2025_q4]" caption="__XL_Count compensation_2025_q4" measure="1" displayFolder="" measureGroup="compensation_2025_q4" count="0" hidden="1"/>
    <cacheHierarchy uniqueName="[Measures].[__XL_Count pros_conv_sent_2025_q4]" caption="__XL_Count pros_conv_sent_2025_q4" measure="1" displayFolder="" measureGroup="pros_conv_sent_2025_q4" count="0" hidden="1"/>
    <cacheHierarchy uniqueName="[Measures].[__XL_Count sentence_outcomes_2025_q4]" caption="__XL_Count sentence_outcomes_2025_q4" measure="1" displayFolder="" measureGroup="sentence_outcomes_2025_q4" count="0" hidden="1"/>
    <cacheHierarchy uniqueName="[Measures].[__No measures defined]" caption="__No measures defined" measure="1" displayFolder="" count="0" hidden="1"/>
  </cacheHierarchies>
  <kpis count="0"/>
  <dimensions count="4">
    <dimension name="compensation_2025_q4" uniqueName="[compensation_2025_q4]" caption="compensation_2025_q4"/>
    <dimension measure="1" name="Measures" uniqueName="[Measures]" caption="Measures"/>
    <dimension name="pros_conv_sent_2025_q4" uniqueName="[pros_conv_sent_2025_q4]" caption="pros_conv_sent_2025_q4"/>
    <dimension name="sentence_outcomes_2025_q4" uniqueName="[sentence_outcomes_2025_q4]" caption="sentence_outcomes_2025_q4"/>
  </dimensions>
  <measureGroups count="3">
    <measureGroup name="compensation_2025_q4" caption="compensation_2025_q4"/>
    <measureGroup name="pros_conv_sent_2025_q4" caption="pros_conv_sent_2025_q4"/>
    <measureGroup name="sentence_outcomes_2025_q4" caption="sentence_outcomes_2025_q4"/>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80D120-369B-42C1-9B89-54E8D97A2BC1}" name="PivotTable1" cacheId="105" dataOnRows="1" applyNumberFormats="0" applyBorderFormats="0" applyFontFormats="0" applyPatternFormats="0" applyAlignmentFormats="0" applyWidthHeightFormats="1" dataCaption="Values" tag="6a29022e-7271-4916-b379-4ff7ef4f3933" updatedVersion="8" minRefreshableVersion="3" useAutoFormatting="1" subtotalHiddenItems="1" colGrandTotals="0" itemPrintTitles="1" createdVersion="5" indent="0" outline="1" outlineData="1" multipleFieldFilters="0">
  <location ref="A22:J26" firstHeaderRow="1" firstDataRow="2" firstDataCol="1" rowPageCount="14" colPageCount="1"/>
  <pivotFields count="18">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s>
  <rowFields count="1">
    <field x="-2"/>
  </rowFields>
  <rowItems count="3">
    <i>
      <x/>
    </i>
    <i i="1">
      <x v="1"/>
    </i>
    <i i="2">
      <x v="2"/>
    </i>
  </rowItems>
  <colFields count="1">
    <field x="0"/>
  </colFields>
  <colItems count="9">
    <i>
      <x/>
    </i>
    <i>
      <x v="1"/>
    </i>
    <i>
      <x v="2"/>
    </i>
    <i>
      <x v="3"/>
    </i>
    <i>
      <x v="4"/>
    </i>
    <i>
      <x v="5"/>
    </i>
    <i>
      <x v="6"/>
    </i>
    <i>
      <x v="7"/>
    </i>
    <i>
      <x v="8"/>
    </i>
  </colItems>
  <pageFields count="14">
    <pageField fld="1" hier="20" name="[pros_conv_sent_2025_q4].[Quarter].[All]" cap="All"/>
    <pageField fld="2" hier="21" name="[pros_conv_sent_2025_q4].[Month].[All]" cap="All"/>
    <pageField fld="3" hier="22" name="[pros_conv_sent_2025_q4].[Person/Other].[All]" cap="All"/>
    <pageField fld="4" hier="23" name="[pros_conv_sent_2025_q4].[Sex].[All]" cap="All"/>
    <pageField fld="5" hier="24" name="[pros_conv_sent_2025_q4].[Age Group].[All]" cap="All"/>
    <pageField fld="6" hier="25" name="[pros_conv_sent_2025_q4].[Age Range].[All]" cap="All"/>
    <pageField fld="7" hier="26" name="[pros_conv_sent_2025_q4].[Ethnicity].[All]" cap="All"/>
    <pageField fld="8" hier="27" name="[pros_conv_sent_2025_q4].[Detailed Ethnicity].[All]" cap="All"/>
    <pageField fld="9" hier="28" name="[pros_conv_sent_2025_q4].[Police Force Area].[All]" cap="All"/>
    <pageField fld="10" hier="29" name="[pros_conv_sent_2025_q4].[Offence Type].[All]" cap="All"/>
    <pageField fld="11" hier="30" name="[pros_conv_sent_2025_q4].[Offence Group].[All]" cap="All"/>
    <pageField fld="12" hier="31" name="[pros_conv_sent_2025_q4].[Offence].[All]" cap="All"/>
    <pageField fld="13" hier="32" name="[pros_conv_sent_2025_q4].[HO Offence Code].[All]" cap="All"/>
    <pageField fld="14" hier="33" name="[pros_conv_sent_2025_q4].[Motoring Offence Flag].[All]" cap="All"/>
  </pageFields>
  <dataFields count="3">
    <dataField name="Proceeded against" fld="15" baseField="0" baseItem="8"/>
    <dataField name="Convicted" fld="16" baseField="0" baseItem="8"/>
    <dataField name="Sentenced" fld="17" baseField="0" baseItem="8"/>
  </dataFields>
  <formats count="1">
    <format dxfId="6">
      <pivotArea outline="0" collapsedLevelsAreSubtotals="1" fieldPosition="0"/>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ceeded against"/>
    <pivotHierarchy dragToData="1" caption="Convicted"/>
    <pivotHierarchy dragToData="1" caption="Sentenced"/>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pros_conv_sent_2025_q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E8A048C-7913-4FC6-A544-5EFB12F69D6B}" name="PivotTable2" cacheId="106" dataOnRows="1" applyNumberFormats="0" applyBorderFormats="0" applyFontFormats="0" applyPatternFormats="0" applyAlignmentFormats="0" applyWidthHeightFormats="1" dataCaption="Values" tag="d58569a7-fdf3-4e5e-9f48-3466eab1f934" updatedVersion="8" minRefreshableVersion="3" useAutoFormatting="1" subtotalHiddenItems="1" colGrandTotals="0" itemPrintTitles="1" createdVersion="5" indent="0" outline="1" outlineData="1" multipleFieldFilters="0">
  <location ref="A28:J34" firstHeaderRow="1" firstDataRow="2" firstDataCol="1" rowPageCount="20" colPageCount="1"/>
  <pivotFields count="26">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9">
    <i>
      <x/>
    </i>
    <i>
      <x v="1"/>
    </i>
    <i>
      <x v="2"/>
    </i>
    <i>
      <x v="3"/>
    </i>
    <i>
      <x v="4"/>
    </i>
    <i>
      <x v="5"/>
    </i>
    <i>
      <x v="6"/>
    </i>
    <i>
      <x v="7"/>
    </i>
    <i>
      <x v="8"/>
    </i>
  </colItems>
  <pageFields count="20">
    <pageField fld="1" hier="38" name="[sentence_outcomes_2025_q4].[Quarter].[All]" cap="All"/>
    <pageField fld="2" hier="39" name="[sentence_outcomes_2025_q4].[Month].[All]" cap="All"/>
    <pageField fld="3" hier="40" name="[sentence_outcomes_2025_q4].[Person/Other].[All]" cap="All"/>
    <pageField fld="4" hier="41" name="[sentence_outcomes_2025_q4].[Sex].[All]" cap="All"/>
    <pageField fld="5" hier="42" name="[sentence_outcomes_2025_q4].[Age Group].[All]" cap="All"/>
    <pageField fld="6" hier="43" name="[sentence_outcomes_2025_q4].[Age Range].[All]" cap="All"/>
    <pageField fld="7" hier="44" name="[sentence_outcomes_2025_q4].[Ethnicity].[All]" cap="All"/>
    <pageField fld="8" hier="45" name="[sentence_outcomes_2025_q4].[Detailed Ethnicity].[All]" cap="All"/>
    <pageField fld="9" hier="46" name="[sentence_outcomes_2025_q4].[Police Force Area].[All]" cap="All"/>
    <pageField fld="10" hier="47" name="[sentence_outcomes_2025_q4].[Offence Type].[All]" cap="All"/>
    <pageField fld="11" hier="48" name="[sentence_outcomes_2025_q4].[Offence Group].[All]" cap="All"/>
    <pageField fld="12" hier="49" name="[sentence_outcomes_2025_q4].[Offence].[All]" cap="All"/>
    <pageField fld="13" hier="50" name="[sentence_outcomes_2025_q4].[HO Offence Code].[All]" cap="All"/>
    <pageField fld="14" hier="51" name="[sentence_outcomes_2025_q4].[Sentence Outcome].[All]" cap="All"/>
    <pageField fld="15" hier="52" name="[sentence_outcomes_2025_q4].[Detailed Sentence Outcome].[All]" cap="All"/>
    <pageField fld="16" hier="53" name="[sentence_outcomes_2025_q4].[Custodial Sentence Length].[All]" cap="All"/>
    <pageField fld="17" hier="54" name="[sentence_outcomes_2025_q4].[Fine Amount].[All]" cap="All"/>
    <pageField fld="18" hier="55" name="[sentence_outcomes_2025_q4].[Driving Disposal Type].[All]" cap="All"/>
    <pageField fld="19" hier="56" name="[sentence_outcomes_2025_q4].[Period of Driving Disqualification].[All]" cap="All"/>
    <pageField fld="20" hier="57" name="[sentence_outcomes_2025_q4].[Motoring Offence Flag].[All]" cap="All"/>
  </pageFields>
  <dataFields count="5">
    <dataField name="Sentenced" fld="21" baseField="0" baseItem="0" numFmtId="165"/>
    <dataField fld="22" subtotal="count" baseField="0" baseItem="0"/>
    <dataField fld="23" subtotal="count" baseField="0" baseItem="0"/>
    <dataField fld="24" subtotal="count" baseField="0" baseItem="0"/>
    <dataField fld="25" subtotal="count" baseField="0" baseItem="0"/>
  </dataFields>
  <formats count="5">
    <format dxfId="5">
      <pivotArea outline="0" collapsedLevelsAreSubtotals="1" fieldPosition="0"/>
    </format>
    <format dxfId="4">
      <pivotArea collapsedLevelsAreSubtotals="1" fieldPosition="0">
        <references count="1">
          <reference field="4294967294" count="1">
            <x v="1"/>
          </reference>
        </references>
      </pivotArea>
    </format>
    <format dxfId="3">
      <pivotArea collapsedLevelsAreSubtotals="1" fieldPosition="0">
        <references count="1">
          <reference field="4294967294" count="1">
            <x v="2"/>
          </reference>
        </references>
      </pivotArea>
    </format>
    <format dxfId="2">
      <pivotArea collapsedLevelsAreSubtotals="1" fieldPosition="0">
        <references count="1">
          <reference field="4294967294" count="1">
            <x v="3"/>
          </reference>
        </references>
      </pivotArea>
    </format>
    <format dxfId="1">
      <pivotArea collapsedLevelsAreSubtotals="1" fieldPosition="0">
        <references count="1">
          <reference field="4294967294" count="1">
            <x v="4"/>
          </reference>
        </references>
      </pivotArea>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entence_outcomes_2025_q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F828837-A7D2-4CD1-899C-787755F629C5}" name="PivotTable3" cacheId="104" dataOnRows="1" applyNumberFormats="0" applyBorderFormats="0" applyFontFormats="0" applyPatternFormats="0" applyAlignmentFormats="0" applyWidthHeightFormats="1" dataCaption="Values" tag="630cba68-4b51-45b7-9269-eb1866c249cf" updatedVersion="8" minRefreshableVersion="3" useAutoFormatting="1" colGrandTotals="0" itemPrintTitles="1" createdVersion="5" indent="0" outline="1" outlineData="1" multipleFieldFilters="0">
  <location ref="A23:J26" firstHeaderRow="1" firstDataRow="2" firstDataCol="1" rowPageCount="15" colPageCount="1"/>
  <pivotFields count="18">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9">
    <i>
      <x/>
    </i>
    <i>
      <x v="1"/>
    </i>
    <i>
      <x v="2"/>
    </i>
    <i>
      <x v="3"/>
    </i>
    <i>
      <x v="4"/>
    </i>
    <i>
      <x v="5"/>
    </i>
    <i>
      <x v="6"/>
    </i>
    <i>
      <x v="7"/>
    </i>
    <i>
      <x v="8"/>
    </i>
  </colItems>
  <pageFields count="15">
    <pageField fld="1" hier="1" name="[compensation_2025_q4].[Quarter].[All]" cap="All"/>
    <pageField fld="2" hier="2" name="[compensation_2025_q4].[Month].[All]" cap="All"/>
    <pageField fld="3" hier="3" name="[compensation_2025_q4].[Person/Other].[All]" cap="All"/>
    <pageField fld="4" hier="4" name="[compensation_2025_q4].[Sex].[All]" cap="All"/>
    <pageField fld="5" hier="5" name="[compensation_2025_q4].[Age Group].[All]" cap="All"/>
    <pageField fld="6" hier="6" name="[compensation_2025_q4].[Age Range].[All]" cap="All"/>
    <pageField fld="7" hier="7" name="[compensation_2025_q4].[Ethnicity].[All]" cap="All"/>
    <pageField fld="8" hier="8" name="[compensation_2025_q4].[Detailed Ethnicity].[All]" cap="All"/>
    <pageField fld="9" hier="9" name="[compensation_2025_q4].[Police Force Area].[All]" cap="All"/>
    <pageField fld="10" hier="10" name="[compensation_2025_q4].[Offence Type].[All]" cap="All"/>
    <pageField fld="11" hier="11" name="[compensation_2025_q4].[Offence Group].[All]" cap="All"/>
    <pageField fld="12" hier="12" name="[compensation_2025_q4].[Offence].[All]" cap="All"/>
    <pageField fld="13" hier="13" name="[compensation_2025_q4].[HO Offence Code].[All]" cap="All"/>
    <pageField fld="14" hier="14" name="[compensation_2025_q4].[Compensation Amount].[All]" cap="All"/>
    <pageField fld="15" hier="15" name="[compensation_2025_q4].[Motoring Offence Flag].[All]" cap="All"/>
  </pageFields>
  <dataFields count="2">
    <dataField name="Compensation Outcome (all disposal)" fld="16" baseField="0" baseItem="8"/>
    <dataField fld="17" subtotal="count" baseField="0" baseItem="0"/>
  </dataFields>
  <formats count="1">
    <format dxfId="0">
      <pivotArea collapsedLevelsAreSubtotals="1" fieldPosition="0">
        <references count="1">
          <reference field="4294967294" count="1">
            <x v="0"/>
          </reference>
        </references>
      </pivotArea>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ompensation_2025_q4]"/>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16C7E4-42D8-43FF-A3F3-AF74FB76AB51}" name="Table444" displayName="Table444" ref="A1:B26" totalsRowShown="0" headerRowDxfId="11">
  <autoFilter ref="A1:B26" xr:uid="{5B16C7E4-42D8-43FF-A3F3-AF74FB76AB51}"/>
  <tableColumns count="2">
    <tableColumn id="1" xr3:uid="{ACE9A31A-E33B-4DA8-9BE0-6C04D0E04549}" name="Note Number" dataDxfId="10"/>
    <tableColumn id="2" xr3:uid="{ED15B90B-0935-4E82-A903-303ACB01ED45}" name="Note text" dataDxfId="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6A6D29-CCBE-4655-9A58-14E597106859}" name="Table255" displayName="Table255" ref="A1:B5" totalsRowShown="0" headerRowDxfId="8">
  <autoFilter ref="A1:B5" xr:uid="{596A6D29-CCBE-4655-9A58-14E597106859}"/>
  <tableColumns count="2">
    <tableColumn id="1" xr3:uid="{22F26330-16FF-49A4-8F98-0FA25636C3F2}" name="Measure"/>
    <tableColumn id="2" xr3:uid="{27516E41-6524-4B40-9CD3-CFE61C92514A}" name="Description" dataDxfId="7"/>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december-202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72404-1333-447C-813D-D8F47BBFF22D}">
  <dimension ref="A1:Q30"/>
  <sheetViews>
    <sheetView tabSelected="1" workbookViewId="0"/>
  </sheetViews>
  <sheetFormatPr defaultRowHeight="12.5" x14ac:dyDescent="0.25"/>
  <cols>
    <col min="1" max="1" width="4.1796875" style="4" customWidth="1"/>
    <col min="2" max="14" width="11.81640625" style="4" customWidth="1"/>
    <col min="15" max="15" width="8.7265625" style="4"/>
    <col min="16" max="16" width="19.7265625" style="4" customWidth="1"/>
    <col min="17" max="256" width="8.7265625" style="4"/>
    <col min="257" max="270" width="11.81640625" style="4" customWidth="1"/>
    <col min="271" max="512" width="8.7265625" style="4"/>
    <col min="513" max="526" width="11.81640625" style="4" customWidth="1"/>
    <col min="527" max="768" width="8.7265625" style="4"/>
    <col min="769" max="782" width="11.81640625" style="4" customWidth="1"/>
    <col min="783" max="1024" width="8.7265625" style="4"/>
    <col min="1025" max="1038" width="11.81640625" style="4" customWidth="1"/>
    <col min="1039" max="1280" width="8.7265625" style="4"/>
    <col min="1281" max="1294" width="11.81640625" style="4" customWidth="1"/>
    <col min="1295" max="1536" width="8.7265625" style="4"/>
    <col min="1537" max="1550" width="11.81640625" style="4" customWidth="1"/>
    <col min="1551" max="1792" width="8.7265625" style="4"/>
    <col min="1793" max="1806" width="11.81640625" style="4" customWidth="1"/>
    <col min="1807" max="2048" width="8.7265625" style="4"/>
    <col min="2049" max="2062" width="11.81640625" style="4" customWidth="1"/>
    <col min="2063" max="2304" width="8.7265625" style="4"/>
    <col min="2305" max="2318" width="11.81640625" style="4" customWidth="1"/>
    <col min="2319" max="2560" width="8.7265625" style="4"/>
    <col min="2561" max="2574" width="11.81640625" style="4" customWidth="1"/>
    <col min="2575" max="2816" width="8.7265625" style="4"/>
    <col min="2817" max="2830" width="11.81640625" style="4" customWidth="1"/>
    <col min="2831" max="3072" width="8.7265625" style="4"/>
    <col min="3073" max="3086" width="11.81640625" style="4" customWidth="1"/>
    <col min="3087" max="3328" width="8.7265625" style="4"/>
    <col min="3329" max="3342" width="11.81640625" style="4" customWidth="1"/>
    <col min="3343" max="3584" width="8.7265625" style="4"/>
    <col min="3585" max="3598" width="11.81640625" style="4" customWidth="1"/>
    <col min="3599" max="3840" width="8.7265625" style="4"/>
    <col min="3841" max="3854" width="11.81640625" style="4" customWidth="1"/>
    <col min="3855" max="4096" width="8.7265625" style="4"/>
    <col min="4097" max="4110" width="11.81640625" style="4" customWidth="1"/>
    <col min="4111" max="4352" width="8.7265625" style="4"/>
    <col min="4353" max="4366" width="11.81640625" style="4" customWidth="1"/>
    <col min="4367" max="4608" width="8.7265625" style="4"/>
    <col min="4609" max="4622" width="11.81640625" style="4" customWidth="1"/>
    <col min="4623" max="4864" width="8.7265625" style="4"/>
    <col min="4865" max="4878" width="11.81640625" style="4" customWidth="1"/>
    <col min="4879" max="5120" width="8.7265625" style="4"/>
    <col min="5121" max="5134" width="11.81640625" style="4" customWidth="1"/>
    <col min="5135" max="5376" width="8.7265625" style="4"/>
    <col min="5377" max="5390" width="11.81640625" style="4" customWidth="1"/>
    <col min="5391" max="5632" width="8.7265625" style="4"/>
    <col min="5633" max="5646" width="11.81640625" style="4" customWidth="1"/>
    <col min="5647" max="5888" width="8.7265625" style="4"/>
    <col min="5889" max="5902" width="11.81640625" style="4" customWidth="1"/>
    <col min="5903" max="6144" width="8.7265625" style="4"/>
    <col min="6145" max="6158" width="11.81640625" style="4" customWidth="1"/>
    <col min="6159" max="6400" width="8.7265625" style="4"/>
    <col min="6401" max="6414" width="11.81640625" style="4" customWidth="1"/>
    <col min="6415" max="6656" width="8.7265625" style="4"/>
    <col min="6657" max="6670" width="11.81640625" style="4" customWidth="1"/>
    <col min="6671" max="6912" width="8.7265625" style="4"/>
    <col min="6913" max="6926" width="11.81640625" style="4" customWidth="1"/>
    <col min="6927" max="7168" width="8.7265625" style="4"/>
    <col min="7169" max="7182" width="11.81640625" style="4" customWidth="1"/>
    <col min="7183" max="7424" width="8.7265625" style="4"/>
    <col min="7425" max="7438" width="11.81640625" style="4" customWidth="1"/>
    <col min="7439" max="7680" width="8.7265625" style="4"/>
    <col min="7681" max="7694" width="11.81640625" style="4" customWidth="1"/>
    <col min="7695" max="7936" width="8.7265625" style="4"/>
    <col min="7937" max="7950" width="11.81640625" style="4" customWidth="1"/>
    <col min="7951" max="8192" width="8.7265625" style="4"/>
    <col min="8193" max="8206" width="11.81640625" style="4" customWidth="1"/>
    <col min="8207" max="8448" width="8.7265625" style="4"/>
    <col min="8449" max="8462" width="11.81640625" style="4" customWidth="1"/>
    <col min="8463" max="8704" width="8.7265625" style="4"/>
    <col min="8705" max="8718" width="11.81640625" style="4" customWidth="1"/>
    <col min="8719" max="8960" width="8.7265625" style="4"/>
    <col min="8961" max="8974" width="11.81640625" style="4" customWidth="1"/>
    <col min="8975" max="9216" width="8.7265625" style="4"/>
    <col min="9217" max="9230" width="11.81640625" style="4" customWidth="1"/>
    <col min="9231" max="9472" width="8.7265625" style="4"/>
    <col min="9473" max="9486" width="11.81640625" style="4" customWidth="1"/>
    <col min="9487" max="9728" width="8.7265625" style="4"/>
    <col min="9729" max="9742" width="11.81640625" style="4" customWidth="1"/>
    <col min="9743" max="9984" width="8.7265625" style="4"/>
    <col min="9985" max="9998" width="11.81640625" style="4" customWidth="1"/>
    <col min="9999" max="10240" width="8.7265625" style="4"/>
    <col min="10241" max="10254" width="11.81640625" style="4" customWidth="1"/>
    <col min="10255" max="10496" width="8.7265625" style="4"/>
    <col min="10497" max="10510" width="11.81640625" style="4" customWidth="1"/>
    <col min="10511" max="10752" width="8.7265625" style="4"/>
    <col min="10753" max="10766" width="11.81640625" style="4" customWidth="1"/>
    <col min="10767" max="11008" width="8.7265625" style="4"/>
    <col min="11009" max="11022" width="11.81640625" style="4" customWidth="1"/>
    <col min="11023" max="11264" width="8.7265625" style="4"/>
    <col min="11265" max="11278" width="11.81640625" style="4" customWidth="1"/>
    <col min="11279" max="11520" width="8.7265625" style="4"/>
    <col min="11521" max="11534" width="11.81640625" style="4" customWidth="1"/>
    <col min="11535" max="11776" width="8.7265625" style="4"/>
    <col min="11777" max="11790" width="11.81640625" style="4" customWidth="1"/>
    <col min="11791" max="12032" width="8.7265625" style="4"/>
    <col min="12033" max="12046" width="11.81640625" style="4" customWidth="1"/>
    <col min="12047" max="12288" width="8.7265625" style="4"/>
    <col min="12289" max="12302" width="11.81640625" style="4" customWidth="1"/>
    <col min="12303" max="12544" width="8.7265625" style="4"/>
    <col min="12545" max="12558" width="11.81640625" style="4" customWidth="1"/>
    <col min="12559" max="12800" width="8.7265625" style="4"/>
    <col min="12801" max="12814" width="11.81640625" style="4" customWidth="1"/>
    <col min="12815" max="13056" width="8.7265625" style="4"/>
    <col min="13057" max="13070" width="11.81640625" style="4" customWidth="1"/>
    <col min="13071" max="13312" width="8.7265625" style="4"/>
    <col min="13313" max="13326" width="11.81640625" style="4" customWidth="1"/>
    <col min="13327" max="13568" width="8.7265625" style="4"/>
    <col min="13569" max="13582" width="11.81640625" style="4" customWidth="1"/>
    <col min="13583" max="13824" width="8.7265625" style="4"/>
    <col min="13825" max="13838" width="11.81640625" style="4" customWidth="1"/>
    <col min="13839" max="14080" width="8.7265625" style="4"/>
    <col min="14081" max="14094" width="11.81640625" style="4" customWidth="1"/>
    <col min="14095" max="14336" width="8.7265625" style="4"/>
    <col min="14337" max="14350" width="11.81640625" style="4" customWidth="1"/>
    <col min="14351" max="14592" width="8.7265625" style="4"/>
    <col min="14593" max="14606" width="11.81640625" style="4" customWidth="1"/>
    <col min="14607" max="14848" width="8.7265625" style="4"/>
    <col min="14849" max="14862" width="11.81640625" style="4" customWidth="1"/>
    <col min="14863" max="15104" width="8.7265625" style="4"/>
    <col min="15105" max="15118" width="11.81640625" style="4" customWidth="1"/>
    <col min="15119" max="15360" width="8.7265625" style="4"/>
    <col min="15361" max="15374" width="11.81640625" style="4" customWidth="1"/>
    <col min="15375" max="15616" width="8.7265625" style="4"/>
    <col min="15617" max="15630" width="11.81640625" style="4" customWidth="1"/>
    <col min="15631" max="15872" width="8.7265625" style="4"/>
    <col min="15873" max="15886" width="11.81640625" style="4" customWidth="1"/>
    <col min="15887" max="16128" width="8.7265625" style="4"/>
    <col min="16129" max="16142" width="11.81640625" style="4" customWidth="1"/>
    <col min="16143" max="16384" width="8.7265625" style="4"/>
  </cols>
  <sheetData>
    <row r="1" spans="1:17" x14ac:dyDescent="0.25">
      <c r="A1" s="1"/>
      <c r="B1" s="2"/>
      <c r="C1" s="2"/>
      <c r="D1" s="2"/>
      <c r="E1" s="2"/>
      <c r="F1" s="2"/>
      <c r="G1" s="2"/>
      <c r="H1" s="2"/>
      <c r="I1" s="2"/>
      <c r="J1" s="2"/>
      <c r="K1" s="2"/>
      <c r="L1" s="2"/>
      <c r="M1" s="2"/>
      <c r="N1" s="3"/>
    </row>
    <row r="2" spans="1:17" x14ac:dyDescent="0.25">
      <c r="A2" s="5"/>
      <c r="N2" s="6"/>
    </row>
    <row r="3" spans="1:17" x14ac:dyDescent="0.25">
      <c r="A3" s="5"/>
      <c r="N3" s="6"/>
    </row>
    <row r="4" spans="1:17" x14ac:dyDescent="0.25">
      <c r="A4" s="5"/>
      <c r="N4" s="6"/>
    </row>
    <row r="5" spans="1:17" x14ac:dyDescent="0.25">
      <c r="A5" s="5"/>
      <c r="N5" s="6"/>
    </row>
    <row r="6" spans="1:17" x14ac:dyDescent="0.25">
      <c r="A6" s="5"/>
      <c r="N6" s="6"/>
    </row>
    <row r="7" spans="1:17" ht="13" x14ac:dyDescent="0.3">
      <c r="A7" s="5"/>
      <c r="B7" s="7"/>
      <c r="N7" s="6"/>
    </row>
    <row r="8" spans="1:17" s="8" customFormat="1" ht="14.5" x14ac:dyDescent="0.35">
      <c r="B8" s="9" t="s">
        <v>0</v>
      </c>
      <c r="C8" s="10"/>
      <c r="D8" s="10"/>
      <c r="E8" s="11"/>
      <c r="F8" s="11"/>
      <c r="G8" s="11"/>
      <c r="H8" s="11"/>
      <c r="I8" s="11"/>
      <c r="J8" s="11"/>
      <c r="K8" s="11"/>
      <c r="L8" s="11"/>
      <c r="M8" s="11"/>
      <c r="N8" s="12"/>
    </row>
    <row r="9" spans="1:17" s="8" customFormat="1" ht="14.5" x14ac:dyDescent="0.35">
      <c r="B9" s="9" t="s">
        <v>1</v>
      </c>
      <c r="C9" s="10"/>
      <c r="D9" s="10"/>
      <c r="E9" s="10"/>
      <c r="F9" s="10"/>
      <c r="G9" s="10"/>
      <c r="H9" s="11"/>
      <c r="I9" s="11"/>
      <c r="J9" s="11"/>
      <c r="K9" s="11"/>
      <c r="L9" s="11"/>
      <c r="M9" s="11"/>
      <c r="N9" s="12"/>
    </row>
    <row r="10" spans="1:17" s="8" customFormat="1" ht="14.5" x14ac:dyDescent="0.35">
      <c r="N10" s="12"/>
    </row>
    <row r="11" spans="1:17" s="8" customFormat="1" ht="14.5" x14ac:dyDescent="0.35">
      <c r="B11" s="9" t="s">
        <v>2</v>
      </c>
      <c r="N11" s="12"/>
    </row>
    <row r="12" spans="1:17" s="8" customFormat="1" ht="34.5" customHeight="1" x14ac:dyDescent="0.35">
      <c r="B12" s="66" t="s">
        <v>3</v>
      </c>
      <c r="C12" s="66"/>
      <c r="D12" s="66"/>
      <c r="E12" s="66"/>
      <c r="F12" s="66"/>
      <c r="G12" s="66"/>
      <c r="H12" s="66"/>
      <c r="I12" s="66"/>
      <c r="J12" s="66"/>
      <c r="K12" s="66"/>
      <c r="L12" s="66"/>
      <c r="M12" s="66"/>
      <c r="N12" s="13"/>
      <c r="O12" s="14"/>
      <c r="Q12" s="14"/>
    </row>
    <row r="13" spans="1:17" s="8" customFormat="1" ht="34.5" customHeight="1" x14ac:dyDescent="0.35">
      <c r="A13" s="15"/>
      <c r="B13" s="66" t="s">
        <v>4</v>
      </c>
      <c r="C13" s="66"/>
      <c r="D13" s="66"/>
      <c r="E13" s="66"/>
      <c r="F13" s="66"/>
      <c r="G13" s="66"/>
      <c r="H13" s="66"/>
      <c r="I13" s="66"/>
      <c r="J13" s="66"/>
      <c r="K13" s="66"/>
      <c r="L13" s="66"/>
      <c r="M13" s="66"/>
      <c r="N13" s="13"/>
      <c r="O13" s="14"/>
      <c r="Q13" s="14"/>
    </row>
    <row r="14" spans="1:17" s="8" customFormat="1" ht="34.5" customHeight="1" x14ac:dyDescent="0.35">
      <c r="A14" s="15"/>
      <c r="B14" s="66" t="s">
        <v>5</v>
      </c>
      <c r="C14" s="66"/>
      <c r="D14" s="66"/>
      <c r="E14" s="66"/>
      <c r="F14" s="66"/>
      <c r="G14" s="66"/>
      <c r="H14" s="66"/>
      <c r="I14" s="66"/>
      <c r="J14" s="66"/>
      <c r="K14" s="66"/>
      <c r="L14" s="66"/>
      <c r="M14" s="66"/>
      <c r="N14" s="13"/>
      <c r="O14" s="14"/>
      <c r="Q14" s="14"/>
    </row>
    <row r="15" spans="1:17" s="8" customFormat="1" ht="14.5" x14ac:dyDescent="0.35">
      <c r="A15" s="15"/>
      <c r="B15" s="16"/>
      <c r="C15" s="16"/>
      <c r="D15" s="16"/>
      <c r="E15" s="16"/>
      <c r="F15" s="16"/>
      <c r="G15" s="16"/>
      <c r="H15" s="16"/>
      <c r="I15" s="16"/>
      <c r="J15" s="16"/>
      <c r="K15" s="16"/>
      <c r="L15" s="16"/>
      <c r="M15" s="16"/>
      <c r="N15" s="13"/>
      <c r="O15" s="14"/>
      <c r="Q15" s="14"/>
    </row>
    <row r="16" spans="1:17" s="8" customFormat="1" ht="14.5" x14ac:dyDescent="0.35">
      <c r="B16" s="17" t="s">
        <v>6</v>
      </c>
      <c r="C16" s="18"/>
      <c r="D16" s="18"/>
      <c r="E16" s="18"/>
      <c r="F16" s="18"/>
      <c r="G16" s="18"/>
      <c r="H16" s="18"/>
      <c r="I16" s="18"/>
      <c r="J16" s="18"/>
      <c r="K16" s="18"/>
      <c r="L16" s="18"/>
      <c r="M16" s="18"/>
      <c r="N16" s="19"/>
    </row>
    <row r="17" spans="1:14" s="8" customFormat="1" ht="14.5" x14ac:dyDescent="0.35">
      <c r="B17" s="67" t="s">
        <v>7</v>
      </c>
      <c r="C17" s="67"/>
      <c r="D17" s="67"/>
      <c r="E17" s="67"/>
      <c r="F17" s="67"/>
      <c r="G17" s="67"/>
      <c r="H17" s="67"/>
      <c r="I17" s="67"/>
      <c r="J17" s="67"/>
      <c r="K17" s="67"/>
      <c r="L17" s="67"/>
      <c r="M17" s="67"/>
      <c r="N17" s="20"/>
    </row>
    <row r="18" spans="1:14" s="8" customFormat="1" ht="14.5" x14ac:dyDescent="0.35">
      <c r="A18" s="21"/>
      <c r="B18" s="67"/>
      <c r="C18" s="67"/>
      <c r="D18" s="67"/>
      <c r="E18" s="67"/>
      <c r="F18" s="67"/>
      <c r="G18" s="67"/>
      <c r="H18" s="67"/>
      <c r="I18" s="67"/>
      <c r="J18" s="67"/>
      <c r="K18" s="67"/>
      <c r="L18" s="67"/>
      <c r="M18" s="67"/>
      <c r="N18" s="22"/>
    </row>
    <row r="19" spans="1:14" s="8" customFormat="1" ht="14.5" x14ac:dyDescent="0.35">
      <c r="B19" s="67"/>
      <c r="C19" s="67"/>
      <c r="D19" s="67"/>
      <c r="E19" s="67"/>
      <c r="F19" s="67"/>
      <c r="G19" s="67"/>
      <c r="H19" s="67"/>
      <c r="I19" s="67"/>
      <c r="J19" s="67"/>
      <c r="K19" s="67"/>
      <c r="L19" s="67"/>
      <c r="M19" s="67"/>
      <c r="N19" s="23"/>
    </row>
    <row r="20" spans="1:14" s="8" customFormat="1" ht="14.5" x14ac:dyDescent="0.35">
      <c r="C20" s="24"/>
      <c r="D20" s="24"/>
      <c r="E20" s="24"/>
      <c r="F20" s="24"/>
      <c r="G20" s="24"/>
      <c r="H20" s="24"/>
      <c r="I20" s="24"/>
      <c r="J20" s="24"/>
      <c r="K20" s="24"/>
      <c r="L20" s="24"/>
      <c r="M20" s="24"/>
      <c r="N20" s="23"/>
    </row>
    <row r="21" spans="1:14" s="8" customFormat="1" ht="14.5" x14ac:dyDescent="0.35">
      <c r="B21" s="25" t="s">
        <v>8</v>
      </c>
      <c r="C21" s="24"/>
      <c r="D21" s="24"/>
      <c r="E21" s="24"/>
      <c r="F21" s="24"/>
      <c r="G21" s="24"/>
      <c r="H21" s="24"/>
      <c r="I21" s="24"/>
      <c r="J21" s="24"/>
      <c r="K21" s="24"/>
      <c r="L21" s="24"/>
      <c r="M21" s="24"/>
      <c r="N21" s="23"/>
    </row>
    <row r="22" spans="1:14" s="8" customFormat="1" ht="14.5" x14ac:dyDescent="0.35">
      <c r="B22" s="24" t="s">
        <v>9</v>
      </c>
      <c r="C22" s="24"/>
      <c r="D22" s="24"/>
      <c r="E22" s="24"/>
      <c r="F22" s="24"/>
      <c r="G22" s="24"/>
      <c r="H22" s="24"/>
      <c r="I22" s="24"/>
      <c r="J22" s="24"/>
      <c r="K22" s="24"/>
      <c r="L22" s="24"/>
      <c r="M22" s="24"/>
      <c r="N22" s="23"/>
    </row>
    <row r="23" spans="1:14" s="8" customFormat="1" ht="14.5" x14ac:dyDescent="0.35">
      <c r="B23" s="24" t="s">
        <v>10</v>
      </c>
      <c r="C23" s="24"/>
      <c r="D23" s="24"/>
      <c r="E23" s="24"/>
      <c r="F23" s="24"/>
      <c r="G23" s="24"/>
      <c r="H23" s="24"/>
      <c r="I23" s="24"/>
      <c r="J23" s="24"/>
      <c r="K23" s="24"/>
      <c r="L23" s="24"/>
      <c r="M23" s="24"/>
      <c r="N23" s="23"/>
    </row>
    <row r="24" spans="1:14" s="8" customFormat="1" ht="14.5" x14ac:dyDescent="0.35">
      <c r="B24" s="24" t="s">
        <v>11</v>
      </c>
      <c r="C24" s="24"/>
      <c r="D24" s="24"/>
      <c r="E24" s="24"/>
      <c r="F24" s="24"/>
      <c r="G24" s="24"/>
      <c r="H24" s="24"/>
      <c r="I24" s="24"/>
      <c r="J24" s="24"/>
      <c r="K24" s="24"/>
      <c r="L24" s="24"/>
      <c r="M24" s="24"/>
      <c r="N24" s="23"/>
    </row>
    <row r="25" spans="1:14" s="8" customFormat="1" ht="14.5" x14ac:dyDescent="0.35">
      <c r="B25" s="26" t="s">
        <v>12</v>
      </c>
      <c r="C25" s="18"/>
      <c r="D25" s="24"/>
      <c r="E25" s="24"/>
      <c r="F25" s="18"/>
      <c r="G25" s="18"/>
      <c r="H25" s="18"/>
      <c r="I25" s="18"/>
      <c r="J25" s="18"/>
      <c r="K25" s="18"/>
      <c r="L25" s="18"/>
      <c r="M25" s="18"/>
      <c r="N25" s="19"/>
    </row>
    <row r="26" spans="1:14" s="8" customFormat="1" ht="14.5" customHeight="1" x14ac:dyDescent="0.35">
      <c r="B26" s="64" t="s">
        <v>13</v>
      </c>
      <c r="C26" s="64"/>
      <c r="D26" s="64"/>
      <c r="E26" s="64"/>
      <c r="F26" s="64"/>
      <c r="G26" s="64"/>
      <c r="H26" s="64"/>
      <c r="I26" s="64"/>
      <c r="J26" s="64"/>
      <c r="K26" s="64"/>
      <c r="L26" s="18"/>
      <c r="M26" s="18"/>
      <c r="N26" s="19"/>
    </row>
    <row r="27" spans="1:14" s="8" customFormat="1" ht="14.5" x14ac:dyDescent="0.35">
      <c r="A27" s="27"/>
      <c r="B27" s="64"/>
      <c r="C27" s="64"/>
      <c r="D27" s="64"/>
      <c r="E27" s="64"/>
      <c r="F27" s="64"/>
      <c r="G27" s="64"/>
      <c r="H27" s="64"/>
      <c r="I27" s="64"/>
      <c r="J27" s="64"/>
      <c r="K27" s="64"/>
      <c r="N27" s="12"/>
    </row>
    <row r="28" spans="1:14" s="8" customFormat="1" ht="14.5" customHeight="1" x14ac:dyDescent="0.35">
      <c r="A28" s="27"/>
      <c r="B28" s="68" t="s">
        <v>14</v>
      </c>
      <c r="C28" s="69"/>
      <c r="D28" s="69"/>
      <c r="E28" s="69"/>
      <c r="F28" s="69"/>
      <c r="G28" s="69"/>
      <c r="H28" s="69"/>
      <c r="I28" s="69"/>
      <c r="J28" s="69"/>
      <c r="K28" s="28"/>
      <c r="N28" s="12"/>
    </row>
    <row r="29" spans="1:14" s="8" customFormat="1" ht="14.5" x14ac:dyDescent="0.35">
      <c r="A29" s="27"/>
      <c r="B29" s="64" t="s">
        <v>15</v>
      </c>
      <c r="C29" s="65"/>
      <c r="D29" s="65"/>
      <c r="E29" s="65"/>
      <c r="F29" s="65"/>
      <c r="G29" s="65"/>
      <c r="H29" s="65"/>
      <c r="I29" s="65"/>
      <c r="J29" s="65"/>
      <c r="K29" s="28"/>
      <c r="N29" s="12"/>
    </row>
    <row r="30" spans="1:14" x14ac:dyDescent="0.25">
      <c r="A30" s="29"/>
      <c r="B30" s="30"/>
      <c r="C30" s="30"/>
      <c r="D30" s="30"/>
      <c r="E30" s="30"/>
      <c r="F30" s="30"/>
      <c r="G30" s="30"/>
      <c r="H30" s="30"/>
      <c r="I30" s="30"/>
      <c r="J30" s="30"/>
      <c r="K30" s="30"/>
      <c r="L30" s="30"/>
      <c r="M30" s="30"/>
      <c r="N30" s="31"/>
    </row>
  </sheetData>
  <mergeCells count="7">
    <mergeCell ref="B29:J29"/>
    <mergeCell ref="B12:M12"/>
    <mergeCell ref="B13:M13"/>
    <mergeCell ref="B14:M14"/>
    <mergeCell ref="B17:M19"/>
    <mergeCell ref="B26:K27"/>
    <mergeCell ref="B28:J28"/>
  </mergeCells>
  <hyperlinks>
    <hyperlink ref="B12:M12" location="'1. Overall Volumes'!R1C1" display="1. Overall Volumes - number of defendants prosecuted, convicted and sentenced at criminal courts in England and Wales," xr:uid="{DE5E531F-E576-4713-8E8E-C10DCEF4173D}"/>
    <hyperlink ref="B13:M13" location="'2. Sentence Outcomes'!R1C1" display="2. Sentence Outcomes - number of offenders sentenced, sentence outcomes, immediate custody rate, average custodial sentence length (ACSL) and average fine issued at criminal courts in England and Wales." xr:uid="{CCFE5370-1740-4333-9DD6-C5488A431A76}"/>
    <hyperlink ref="B14:M14" location="'3. Compensation'!R1C1" display="3. Compensation - number of compensation orders issued and average compensation amount issued at criminal courts in England and Wales." xr:uid="{30CAD166-44A0-44B1-B5BC-2AD6485408A9}"/>
    <hyperlink ref="B28" r:id="rId1" xr:uid="{A6875E8C-B6F6-413A-B9C5-F58B005C52C0}"/>
    <hyperlink ref="B28:J28" r:id="rId2" display="https://www.gov.uk/government/statistics/criminal-justice-system-statistics-quarterly-december-2023" xr:uid="{6CF0D2FD-8B89-400F-9DE4-C8E4C7AF8DDE}"/>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609E-0928-4918-9411-9A267E45D431}">
  <dimension ref="A1:B26"/>
  <sheetViews>
    <sheetView workbookViewId="0"/>
  </sheetViews>
  <sheetFormatPr defaultColWidth="9.1796875" defaultRowHeight="14.5" x14ac:dyDescent="0.35"/>
  <cols>
    <col min="1" max="1" width="14.453125" style="32" customWidth="1"/>
    <col min="2" max="2" width="132.1796875" style="32" customWidth="1"/>
    <col min="3" max="16384" width="9.1796875" style="32"/>
  </cols>
  <sheetData>
    <row r="1" spans="1:2" x14ac:dyDescent="0.35">
      <c r="A1" s="32" t="s">
        <v>16</v>
      </c>
      <c r="B1" s="32" t="s">
        <v>17</v>
      </c>
    </row>
    <row r="2" spans="1:2" ht="58" x14ac:dyDescent="0.35">
      <c r="A2" s="32" t="s">
        <v>18</v>
      </c>
      <c r="B2" s="33" t="s">
        <v>19</v>
      </c>
    </row>
    <row r="3" spans="1:2" ht="43.5" x14ac:dyDescent="0.35">
      <c r="A3" s="32" t="s">
        <v>20</v>
      </c>
      <c r="B3" s="33" t="s">
        <v>21</v>
      </c>
    </row>
    <row r="4" spans="1:2" ht="43.5" x14ac:dyDescent="0.35">
      <c r="A4" s="32" t="s">
        <v>22</v>
      </c>
      <c r="B4" s="33" t="s">
        <v>23</v>
      </c>
    </row>
    <row r="5" spans="1:2" ht="43.5" x14ac:dyDescent="0.35">
      <c r="A5" s="32" t="s">
        <v>24</v>
      </c>
      <c r="B5" s="33" t="s">
        <v>25</v>
      </c>
    </row>
    <row r="6" spans="1:2" ht="145" x14ac:dyDescent="0.35">
      <c r="A6" s="32" t="s">
        <v>26</v>
      </c>
      <c r="B6" s="33" t="s">
        <v>27</v>
      </c>
    </row>
    <row r="7" spans="1:2" ht="58" x14ac:dyDescent="0.35">
      <c r="A7" s="32" t="s">
        <v>28</v>
      </c>
      <c r="B7" s="33" t="s">
        <v>29</v>
      </c>
    </row>
    <row r="8" spans="1:2" x14ac:dyDescent="0.35">
      <c r="A8" s="32" t="s">
        <v>30</v>
      </c>
      <c r="B8" s="33" t="s">
        <v>31</v>
      </c>
    </row>
    <row r="9" spans="1:2" ht="43.5" x14ac:dyDescent="0.35">
      <c r="A9" s="32" t="s">
        <v>32</v>
      </c>
      <c r="B9" s="33" t="s">
        <v>33</v>
      </c>
    </row>
    <row r="10" spans="1:2" ht="29" x14ac:dyDescent="0.35">
      <c r="A10" s="32" t="s">
        <v>34</v>
      </c>
      <c r="B10" s="33" t="s">
        <v>35</v>
      </c>
    </row>
    <row r="11" spans="1:2" ht="43.5" x14ac:dyDescent="0.35">
      <c r="A11" s="32" t="s">
        <v>36</v>
      </c>
      <c r="B11" s="33" t="s">
        <v>37</v>
      </c>
    </row>
    <row r="12" spans="1:2" ht="29" x14ac:dyDescent="0.35">
      <c r="A12" s="32" t="s">
        <v>38</v>
      </c>
      <c r="B12" s="33" t="s">
        <v>39</v>
      </c>
    </row>
    <row r="13" spans="1:2" ht="58" x14ac:dyDescent="0.35">
      <c r="A13" s="32" t="s">
        <v>40</v>
      </c>
      <c r="B13" s="33" t="s">
        <v>41</v>
      </c>
    </row>
    <row r="14" spans="1:2" ht="29" x14ac:dyDescent="0.35">
      <c r="A14" s="32" t="s">
        <v>42</v>
      </c>
      <c r="B14" s="33" t="s">
        <v>43</v>
      </c>
    </row>
    <row r="15" spans="1:2" ht="43.5" x14ac:dyDescent="0.35">
      <c r="A15" s="32" t="s">
        <v>44</v>
      </c>
      <c r="B15" s="33" t="s">
        <v>45</v>
      </c>
    </row>
    <row r="16" spans="1:2" ht="29" x14ac:dyDescent="0.35">
      <c r="A16" s="32" t="s">
        <v>46</v>
      </c>
      <c r="B16" s="33" t="s">
        <v>47</v>
      </c>
    </row>
    <row r="17" spans="1:2" ht="29" x14ac:dyDescent="0.35">
      <c r="A17" s="32" t="s">
        <v>48</v>
      </c>
      <c r="B17" s="33" t="s">
        <v>49</v>
      </c>
    </row>
    <row r="18" spans="1:2" ht="43.5" x14ac:dyDescent="0.35">
      <c r="A18" s="32" t="s">
        <v>50</v>
      </c>
      <c r="B18" s="33" t="s">
        <v>51</v>
      </c>
    </row>
    <row r="19" spans="1:2" x14ac:dyDescent="0.35">
      <c r="A19" s="32" t="s">
        <v>52</v>
      </c>
      <c r="B19" s="33" t="s">
        <v>53</v>
      </c>
    </row>
    <row r="20" spans="1:2" ht="29" x14ac:dyDescent="0.35">
      <c r="A20" s="32" t="s">
        <v>54</v>
      </c>
      <c r="B20" s="33" t="s">
        <v>55</v>
      </c>
    </row>
    <row r="21" spans="1:2" ht="58" x14ac:dyDescent="0.35">
      <c r="A21" s="32" t="s">
        <v>56</v>
      </c>
      <c r="B21" s="33" t="s">
        <v>57</v>
      </c>
    </row>
    <row r="22" spans="1:2" x14ac:dyDescent="0.35">
      <c r="A22" s="32" t="s">
        <v>58</v>
      </c>
      <c r="B22" s="33" t="s">
        <v>59</v>
      </c>
    </row>
    <row r="23" spans="1:2" ht="29" x14ac:dyDescent="0.35">
      <c r="A23" s="32" t="s">
        <v>60</v>
      </c>
      <c r="B23" s="33" t="s">
        <v>61</v>
      </c>
    </row>
    <row r="24" spans="1:2" ht="29" x14ac:dyDescent="0.35">
      <c r="A24" s="32" t="s">
        <v>62</v>
      </c>
      <c r="B24" s="33" t="s">
        <v>63</v>
      </c>
    </row>
    <row r="25" spans="1:2" ht="29" x14ac:dyDescent="0.35">
      <c r="A25" s="32" t="s">
        <v>64</v>
      </c>
      <c r="B25" s="33" t="s">
        <v>65</v>
      </c>
    </row>
    <row r="26" spans="1:2" ht="29" x14ac:dyDescent="0.35">
      <c r="A26" s="32" t="s">
        <v>66</v>
      </c>
      <c r="B26" s="33" t="s">
        <v>67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C7DBD-3358-4CAB-805C-FF1CBC758F1F}">
  <dimension ref="A1:B5"/>
  <sheetViews>
    <sheetView workbookViewId="0"/>
  </sheetViews>
  <sheetFormatPr defaultColWidth="8.7265625" defaultRowHeight="14.5" x14ac:dyDescent="0.35"/>
  <cols>
    <col min="1" max="1" width="37.453125" style="34" bestFit="1" customWidth="1"/>
    <col min="2" max="2" width="88.26953125" style="34" customWidth="1"/>
    <col min="3" max="16384" width="8.7265625" style="34"/>
  </cols>
  <sheetData>
    <row r="1" spans="1:2" x14ac:dyDescent="0.35">
      <c r="A1" s="36" t="s">
        <v>68</v>
      </c>
      <c r="B1" s="36" t="s">
        <v>69</v>
      </c>
    </row>
    <row r="2" spans="1:2" ht="87" x14ac:dyDescent="0.35">
      <c r="A2" s="34" t="s">
        <v>70</v>
      </c>
      <c r="B2" s="35" t="s">
        <v>71</v>
      </c>
    </row>
    <row r="3" spans="1:2" ht="43.5" x14ac:dyDescent="0.35">
      <c r="A3" s="34" t="s">
        <v>72</v>
      </c>
      <c r="B3" s="35" t="s">
        <v>73</v>
      </c>
    </row>
    <row r="4" spans="1:2" ht="58" x14ac:dyDescent="0.35">
      <c r="A4" s="34" t="s">
        <v>74</v>
      </c>
      <c r="B4" s="35" t="s">
        <v>75</v>
      </c>
    </row>
    <row r="5" spans="1:2" ht="58" x14ac:dyDescent="0.35">
      <c r="A5" s="34" t="s">
        <v>76</v>
      </c>
      <c r="B5" s="35" t="s">
        <v>77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DD7A-D228-423E-86E4-CD3265AFB6EE}">
  <dimension ref="A1:AK53"/>
  <sheetViews>
    <sheetView workbookViewId="0"/>
  </sheetViews>
  <sheetFormatPr defaultColWidth="9.1796875" defaultRowHeight="14.5" x14ac:dyDescent="0.35"/>
  <cols>
    <col min="1" max="1" width="6.26953125" style="37" customWidth="1"/>
    <col min="2" max="3" width="12.81640625" style="37" customWidth="1"/>
    <col min="4" max="4" width="7.54296875" style="37" customWidth="1"/>
    <col min="5" max="29" width="9.1796875" style="37"/>
    <col min="30" max="30" width="9.7265625" style="37" customWidth="1"/>
    <col min="31" max="16384" width="9.1796875" style="37"/>
  </cols>
  <sheetData>
    <row r="1" spans="1:34" x14ac:dyDescent="0.35">
      <c r="A1" s="46"/>
    </row>
    <row r="2" spans="1:34" x14ac:dyDescent="0.35">
      <c r="A2" s="45"/>
      <c r="B2" s="45"/>
      <c r="C2" s="45"/>
      <c r="D2" s="45"/>
      <c r="E2" s="45"/>
      <c r="F2" s="45"/>
      <c r="G2" s="74"/>
      <c r="H2" s="74"/>
      <c r="I2" s="74"/>
      <c r="J2" s="74"/>
      <c r="K2" s="74"/>
      <c r="L2" s="74"/>
      <c r="M2" s="74"/>
      <c r="N2" s="74"/>
      <c r="O2" s="74"/>
      <c r="P2" s="74"/>
      <c r="Q2" s="74"/>
      <c r="R2" s="74"/>
      <c r="S2" s="74"/>
      <c r="T2" s="74"/>
      <c r="U2" s="74"/>
      <c r="V2" s="74"/>
      <c r="W2" s="74"/>
      <c r="X2" s="74"/>
      <c r="Y2" s="74"/>
      <c r="Z2" s="74"/>
      <c r="AA2" s="45"/>
      <c r="AB2" s="45"/>
      <c r="AC2" s="45"/>
      <c r="AD2" s="45"/>
    </row>
    <row r="3" spans="1:34" x14ac:dyDescent="0.35">
      <c r="A3" s="39"/>
      <c r="B3" s="39"/>
      <c r="C3" s="39"/>
      <c r="E3" s="44"/>
      <c r="I3" s="75"/>
      <c r="J3" s="75"/>
      <c r="K3" s="75"/>
      <c r="L3" s="75"/>
      <c r="M3" s="75"/>
      <c r="N3" s="75"/>
      <c r="O3" s="75"/>
      <c r="P3" s="75"/>
      <c r="Q3" s="75"/>
      <c r="R3" s="75"/>
      <c r="S3" s="75"/>
      <c r="T3" s="75"/>
      <c r="U3" s="75"/>
      <c r="V3" s="75"/>
      <c r="W3" s="75"/>
      <c r="X3" s="43"/>
      <c r="Y3" s="43"/>
      <c r="Z3" s="43"/>
    </row>
    <row r="4" spans="1:34" x14ac:dyDescent="0.35">
      <c r="B4" s="70" t="s">
        <v>78</v>
      </c>
      <c r="C4" s="70"/>
      <c r="D4" s="76"/>
      <c r="E4" s="77"/>
      <c r="F4" s="39"/>
      <c r="I4" s="78"/>
      <c r="J4" s="78"/>
      <c r="K4" s="78"/>
      <c r="L4" s="78"/>
      <c r="M4" s="78"/>
      <c r="N4" s="78"/>
      <c r="O4" s="78"/>
      <c r="P4" s="78"/>
      <c r="Q4" s="78"/>
      <c r="R4" s="78"/>
    </row>
    <row r="5" spans="1:34" x14ac:dyDescent="0.35">
      <c r="A5" s="39"/>
      <c r="B5" s="70"/>
      <c r="C5" s="70"/>
      <c r="D5" s="77"/>
      <c r="E5" s="77"/>
      <c r="F5" s="39"/>
    </row>
    <row r="6" spans="1:34" x14ac:dyDescent="0.35">
      <c r="A6" s="39"/>
      <c r="B6" s="70"/>
      <c r="C6" s="70"/>
      <c r="D6" s="77"/>
      <c r="E6" s="77"/>
      <c r="F6" s="39"/>
      <c r="L6" s="70"/>
      <c r="M6" s="70"/>
      <c r="N6" s="70"/>
      <c r="O6" s="70"/>
      <c r="P6" s="70"/>
    </row>
    <row r="7" spans="1:34" x14ac:dyDescent="0.35">
      <c r="A7" s="39"/>
      <c r="B7" s="70"/>
      <c r="C7" s="70"/>
      <c r="D7" s="77"/>
      <c r="E7" s="77"/>
      <c r="F7" s="39"/>
    </row>
    <row r="8" spans="1:34" ht="14.25" customHeight="1" x14ac:dyDescent="0.35">
      <c r="A8" s="39"/>
      <c r="B8" s="70"/>
      <c r="C8" s="70"/>
      <c r="D8" s="77"/>
      <c r="E8" s="77"/>
      <c r="F8" s="39"/>
      <c r="AB8" s="70" t="s">
        <v>79</v>
      </c>
      <c r="AC8" s="70"/>
      <c r="AD8" s="70"/>
      <c r="AE8" s="70"/>
      <c r="AF8" s="70"/>
      <c r="AG8" s="70"/>
      <c r="AH8" s="70"/>
    </row>
    <row r="9" spans="1:34" x14ac:dyDescent="0.35">
      <c r="A9" s="39"/>
      <c r="B9" s="70"/>
      <c r="C9" s="70"/>
      <c r="D9" s="77"/>
      <c r="E9" s="77"/>
      <c r="F9" s="39"/>
      <c r="AA9" s="39"/>
      <c r="AB9" s="70"/>
      <c r="AC9" s="70"/>
      <c r="AD9" s="70"/>
      <c r="AE9" s="70"/>
      <c r="AF9" s="70"/>
      <c r="AG9" s="70"/>
      <c r="AH9" s="70"/>
    </row>
    <row r="10" spans="1:34" x14ac:dyDescent="0.35">
      <c r="A10" s="39"/>
      <c r="B10" s="70"/>
      <c r="C10" s="70"/>
      <c r="D10" s="77"/>
      <c r="E10" s="77"/>
      <c r="F10" s="39"/>
      <c r="AA10" s="39"/>
      <c r="AB10" s="70"/>
      <c r="AC10" s="70"/>
      <c r="AD10" s="70"/>
      <c r="AE10" s="70"/>
      <c r="AF10" s="70"/>
      <c r="AG10" s="70"/>
      <c r="AH10" s="70"/>
    </row>
    <row r="11" spans="1:34" x14ac:dyDescent="0.35">
      <c r="A11" s="39"/>
      <c r="B11" s="70"/>
      <c r="C11" s="70"/>
      <c r="D11" s="77"/>
      <c r="E11" s="77"/>
      <c r="AB11" s="39"/>
      <c r="AC11" s="39"/>
      <c r="AD11" s="39"/>
      <c r="AE11" s="39"/>
      <c r="AF11" s="39"/>
      <c r="AG11" s="39"/>
    </row>
    <row r="12" spans="1:34" ht="14.25" customHeight="1" x14ac:dyDescent="0.35">
      <c r="A12" s="39"/>
      <c r="B12" s="70"/>
      <c r="C12" s="70"/>
      <c r="D12" s="77"/>
      <c r="E12" s="77"/>
      <c r="AB12" s="70" t="s">
        <v>80</v>
      </c>
      <c r="AC12" s="70"/>
      <c r="AD12" s="70"/>
      <c r="AE12" s="70"/>
      <c r="AF12" s="70"/>
      <c r="AG12" s="70"/>
      <c r="AH12" s="70"/>
    </row>
    <row r="13" spans="1:34" x14ac:dyDescent="0.35">
      <c r="A13" s="39"/>
      <c r="B13" s="70"/>
      <c r="C13" s="70"/>
      <c r="AA13" s="39"/>
      <c r="AB13" s="70"/>
      <c r="AC13" s="70"/>
      <c r="AD13" s="70"/>
      <c r="AE13" s="70"/>
      <c r="AF13" s="70"/>
      <c r="AG13" s="70"/>
      <c r="AH13" s="70"/>
    </row>
    <row r="14" spans="1:34" x14ac:dyDescent="0.35">
      <c r="A14" s="39"/>
      <c r="B14" s="70"/>
      <c r="C14" s="70"/>
      <c r="AA14" s="39"/>
      <c r="AB14" s="70"/>
      <c r="AC14" s="70"/>
      <c r="AD14" s="70"/>
      <c r="AE14" s="70"/>
      <c r="AF14" s="70"/>
      <c r="AG14" s="70"/>
      <c r="AH14" s="70"/>
    </row>
    <row r="15" spans="1:34" x14ac:dyDescent="0.35">
      <c r="B15" s="70"/>
      <c r="C15" s="70"/>
      <c r="AA15" s="39"/>
      <c r="AB15" s="70"/>
      <c r="AC15" s="70"/>
      <c r="AD15" s="70"/>
      <c r="AE15" s="70"/>
      <c r="AF15" s="70"/>
      <c r="AG15" s="70"/>
      <c r="AH15" s="70"/>
    </row>
    <row r="16" spans="1:34" x14ac:dyDescent="0.35">
      <c r="AA16" s="39"/>
      <c r="AB16" s="70"/>
      <c r="AC16" s="70"/>
      <c r="AD16" s="70"/>
      <c r="AE16" s="70"/>
      <c r="AF16" s="70"/>
      <c r="AG16" s="70"/>
      <c r="AH16" s="70"/>
    </row>
    <row r="17" spans="2:34" x14ac:dyDescent="0.35">
      <c r="B17" s="38"/>
      <c r="C17" s="38"/>
      <c r="D17" s="38"/>
      <c r="AA17" s="39"/>
      <c r="AB17" s="70"/>
      <c r="AC17" s="70"/>
      <c r="AD17" s="70"/>
      <c r="AE17" s="70"/>
      <c r="AF17" s="70"/>
      <c r="AG17" s="70"/>
      <c r="AH17" s="70"/>
    </row>
    <row r="18" spans="2:34" x14ac:dyDescent="0.35">
      <c r="B18" s="38"/>
      <c r="C18" s="38"/>
      <c r="D18" s="38"/>
      <c r="AA18" s="39"/>
      <c r="AB18" s="70"/>
      <c r="AC18" s="70"/>
      <c r="AD18" s="70"/>
      <c r="AE18" s="70"/>
      <c r="AF18" s="70"/>
      <c r="AG18" s="70"/>
      <c r="AH18" s="70"/>
    </row>
    <row r="19" spans="2:34" x14ac:dyDescent="0.35">
      <c r="B19" s="38"/>
      <c r="C19" s="38"/>
      <c r="D19" s="38"/>
      <c r="AA19" s="40"/>
      <c r="AB19" s="40"/>
      <c r="AC19" s="40"/>
      <c r="AD19" s="40"/>
      <c r="AE19" s="40"/>
      <c r="AF19" s="40"/>
      <c r="AG19" s="40"/>
    </row>
    <row r="20" spans="2:34" x14ac:dyDescent="0.35">
      <c r="B20" s="38"/>
      <c r="C20" s="38"/>
      <c r="D20" s="38"/>
      <c r="AA20" s="40"/>
      <c r="AB20" s="40"/>
      <c r="AC20" s="40"/>
      <c r="AD20" s="40"/>
      <c r="AE20" s="40"/>
      <c r="AF20" s="40"/>
      <c r="AG20" s="40"/>
    </row>
    <row r="21" spans="2:34" ht="14.25" customHeight="1" x14ac:dyDescent="0.35">
      <c r="B21" s="38"/>
      <c r="C21" s="71" t="s">
        <v>81</v>
      </c>
      <c r="D21" s="71"/>
      <c r="E21" s="71"/>
      <c r="F21" s="71"/>
      <c r="G21" s="71"/>
      <c r="AB21" s="72" t="s">
        <v>82</v>
      </c>
      <c r="AC21" s="72"/>
      <c r="AD21" s="72"/>
      <c r="AE21" s="40"/>
      <c r="AF21" s="40"/>
      <c r="AG21" s="40"/>
    </row>
    <row r="22" spans="2:34" x14ac:dyDescent="0.35">
      <c r="B22" s="38"/>
      <c r="C22" s="71"/>
      <c r="D22" s="71"/>
      <c r="E22" s="71"/>
      <c r="F22" s="71"/>
      <c r="G22" s="71"/>
      <c r="AA22" s="42"/>
      <c r="AB22" s="72"/>
      <c r="AC22" s="72"/>
      <c r="AD22" s="72"/>
    </row>
    <row r="23" spans="2:34" x14ac:dyDescent="0.35">
      <c r="B23" s="38"/>
      <c r="C23" s="71"/>
      <c r="D23" s="71"/>
      <c r="E23" s="71"/>
      <c r="F23" s="71"/>
      <c r="G23" s="71"/>
      <c r="AA23" s="42"/>
      <c r="AB23" s="72"/>
      <c r="AC23" s="72"/>
      <c r="AD23" s="72"/>
    </row>
    <row r="24" spans="2:34" x14ac:dyDescent="0.35">
      <c r="B24" s="38"/>
      <c r="C24" s="71"/>
      <c r="D24" s="71"/>
      <c r="E24" s="71"/>
      <c r="F24" s="71"/>
      <c r="G24" s="71"/>
      <c r="AA24" s="42"/>
      <c r="AB24" s="72"/>
      <c r="AC24" s="72"/>
      <c r="AD24" s="72"/>
    </row>
    <row r="25" spans="2:34" x14ac:dyDescent="0.35">
      <c r="C25" s="71"/>
      <c r="D25" s="71"/>
      <c r="E25" s="71"/>
      <c r="F25" s="71"/>
      <c r="G25" s="71"/>
      <c r="AA25" s="42"/>
      <c r="AB25" s="72"/>
      <c r="AC25" s="72"/>
      <c r="AD25" s="72"/>
    </row>
    <row r="26" spans="2:34" x14ac:dyDescent="0.35">
      <c r="C26" s="71"/>
      <c r="D26" s="71"/>
      <c r="E26" s="71"/>
      <c r="F26" s="71"/>
      <c r="G26" s="71"/>
      <c r="AA26" s="41"/>
      <c r="AB26" s="41"/>
      <c r="AC26" s="41"/>
      <c r="AD26" s="42"/>
    </row>
    <row r="27" spans="2:34" x14ac:dyDescent="0.35">
      <c r="D27" s="38"/>
      <c r="AA27" s="41"/>
      <c r="AB27" s="41"/>
      <c r="AC27" s="41"/>
    </row>
    <row r="28" spans="2:34" x14ac:dyDescent="0.35">
      <c r="AA28" s="41"/>
      <c r="AB28" s="41"/>
      <c r="AC28" s="41"/>
    </row>
    <row r="29" spans="2:34" ht="14.25" customHeight="1" x14ac:dyDescent="0.35">
      <c r="AB29" s="70" t="s">
        <v>83</v>
      </c>
      <c r="AC29" s="70"/>
      <c r="AD29" s="70"/>
      <c r="AE29" s="70"/>
      <c r="AF29" s="70"/>
    </row>
    <row r="30" spans="2:34" x14ac:dyDescent="0.35">
      <c r="AA30" s="39"/>
      <c r="AB30" s="70"/>
      <c r="AC30" s="70"/>
      <c r="AD30" s="70"/>
      <c r="AE30" s="70"/>
      <c r="AF30" s="70"/>
    </row>
    <row r="31" spans="2:34" x14ac:dyDescent="0.35">
      <c r="AA31" s="39"/>
      <c r="AB31" s="70"/>
      <c r="AC31" s="70"/>
      <c r="AD31" s="70"/>
      <c r="AE31" s="70"/>
      <c r="AF31" s="70"/>
    </row>
    <row r="32" spans="2:34" x14ac:dyDescent="0.35">
      <c r="AA32" s="39"/>
      <c r="AB32" s="70"/>
      <c r="AC32" s="70"/>
      <c r="AD32" s="70"/>
      <c r="AE32" s="70"/>
      <c r="AF32" s="70"/>
    </row>
    <row r="33" spans="2:37" x14ac:dyDescent="0.35">
      <c r="B33" s="73"/>
      <c r="C33" s="73"/>
      <c r="D33" s="73"/>
      <c r="AA33" s="39"/>
      <c r="AB33" s="70"/>
      <c r="AC33" s="70"/>
      <c r="AD33" s="70"/>
      <c r="AE33" s="70"/>
      <c r="AF33" s="70"/>
    </row>
    <row r="34" spans="2:37" x14ac:dyDescent="0.35">
      <c r="B34" s="73"/>
      <c r="C34" s="73"/>
      <c r="D34" s="73"/>
      <c r="AA34" s="39"/>
      <c r="AB34" s="70"/>
      <c r="AC34" s="70"/>
      <c r="AD34" s="70"/>
      <c r="AE34" s="70"/>
      <c r="AF34" s="70"/>
    </row>
    <row r="35" spans="2:37" x14ac:dyDescent="0.35">
      <c r="B35" s="73"/>
      <c r="C35" s="73"/>
      <c r="D35" s="73"/>
      <c r="AA35" s="39"/>
      <c r="AB35" s="70"/>
      <c r="AC35" s="70"/>
      <c r="AD35" s="70"/>
      <c r="AE35" s="70"/>
      <c r="AF35" s="70"/>
    </row>
    <row r="36" spans="2:37" x14ac:dyDescent="0.35">
      <c r="B36" s="73"/>
      <c r="C36" s="73"/>
      <c r="D36" s="73"/>
      <c r="V36" s="39"/>
      <c r="W36" s="39"/>
      <c r="X36" s="39"/>
      <c r="Y36" s="39"/>
      <c r="AA36" s="39"/>
      <c r="AB36" s="70"/>
      <c r="AC36" s="70"/>
      <c r="AD36" s="70"/>
      <c r="AE36" s="70"/>
      <c r="AF36" s="70"/>
    </row>
    <row r="37" spans="2:37" ht="14.25" customHeight="1" x14ac:dyDescent="0.35">
      <c r="B37" s="73"/>
      <c r="C37" s="73"/>
      <c r="D37" s="73"/>
      <c r="E37" s="38"/>
      <c r="F37" s="38"/>
      <c r="T37" s="39"/>
      <c r="U37" s="39"/>
      <c r="V37" s="39"/>
      <c r="W37" s="39"/>
      <c r="X37" s="40"/>
      <c r="Y37" s="40"/>
      <c r="AA37" s="40"/>
      <c r="AB37" s="40"/>
      <c r="AC37" s="40"/>
      <c r="AD37" s="40"/>
      <c r="AE37" s="40"/>
      <c r="AH37" s="38"/>
      <c r="AI37" s="38"/>
      <c r="AJ37" s="38"/>
      <c r="AK37" s="38"/>
    </row>
    <row r="38" spans="2:37" x14ac:dyDescent="0.35">
      <c r="R38" s="38"/>
      <c r="S38" s="39"/>
      <c r="T38" s="39"/>
      <c r="U38" s="39"/>
      <c r="V38" s="39"/>
      <c r="W38" s="39"/>
      <c r="X38" s="40"/>
      <c r="Y38" s="40"/>
      <c r="AA38" s="40"/>
      <c r="AB38" s="40"/>
      <c r="AC38" s="40"/>
      <c r="AD38" s="40"/>
      <c r="AE38" s="40"/>
      <c r="AG38" s="38"/>
      <c r="AH38" s="38"/>
      <c r="AI38" s="38"/>
      <c r="AJ38" s="38"/>
      <c r="AK38" s="38"/>
    </row>
    <row r="39" spans="2:37" ht="18.75" customHeight="1" x14ac:dyDescent="0.35">
      <c r="R39" s="38"/>
      <c r="S39" s="70" t="s">
        <v>84</v>
      </c>
      <c r="T39" s="70"/>
      <c r="U39" s="70"/>
      <c r="V39" s="70"/>
      <c r="W39" s="70"/>
      <c r="X39" s="40"/>
      <c r="Y39" s="40"/>
      <c r="AA39" s="40"/>
      <c r="AB39" s="40"/>
      <c r="AC39" s="40"/>
      <c r="AD39" s="40"/>
      <c r="AE39" s="40"/>
      <c r="AH39" s="38"/>
      <c r="AI39" s="38"/>
      <c r="AJ39" s="38"/>
      <c r="AK39" s="38"/>
    </row>
    <row r="40" spans="2:37" x14ac:dyDescent="0.35">
      <c r="R40" s="38"/>
      <c r="S40" s="70"/>
      <c r="T40" s="70"/>
      <c r="U40" s="70"/>
      <c r="V40" s="70"/>
      <c r="W40" s="70"/>
      <c r="X40" s="40"/>
      <c r="Y40" s="40"/>
      <c r="AA40" s="40"/>
      <c r="AB40" s="40"/>
      <c r="AC40" s="40"/>
      <c r="AD40" s="40"/>
      <c r="AE40" s="71" t="s">
        <v>85</v>
      </c>
      <c r="AF40" s="71"/>
      <c r="AG40" s="71"/>
      <c r="AH40" s="71"/>
      <c r="AI40" s="71"/>
      <c r="AJ40" s="38"/>
      <c r="AK40" s="38"/>
    </row>
    <row r="41" spans="2:37" x14ac:dyDescent="0.35">
      <c r="K41" s="70" t="s">
        <v>86</v>
      </c>
      <c r="L41" s="70"/>
      <c r="M41" s="70"/>
      <c r="N41" s="70"/>
      <c r="S41" s="70"/>
      <c r="T41" s="70"/>
      <c r="U41" s="70"/>
      <c r="V41" s="70"/>
      <c r="W41" s="70"/>
      <c r="AA41" s="40"/>
      <c r="AB41" s="40"/>
      <c r="AC41" s="40"/>
      <c r="AD41" s="40"/>
      <c r="AE41" s="71"/>
      <c r="AF41" s="71"/>
      <c r="AG41" s="71"/>
      <c r="AH41" s="71"/>
      <c r="AI41" s="71"/>
      <c r="AJ41" s="38"/>
      <c r="AK41" s="38"/>
    </row>
    <row r="42" spans="2:37" x14ac:dyDescent="0.35">
      <c r="K42" s="70"/>
      <c r="L42" s="70"/>
      <c r="M42" s="70"/>
      <c r="N42" s="70"/>
      <c r="S42" s="70"/>
      <c r="T42" s="70"/>
      <c r="U42" s="70"/>
      <c r="V42" s="70"/>
      <c r="W42" s="70"/>
      <c r="AA42" s="39"/>
      <c r="AB42" s="39"/>
      <c r="AC42" s="39"/>
      <c r="AE42" s="71"/>
      <c r="AF42" s="71"/>
      <c r="AG42" s="71"/>
      <c r="AH42" s="71"/>
      <c r="AI42" s="71"/>
      <c r="AJ42" s="38"/>
      <c r="AK42" s="38"/>
    </row>
    <row r="43" spans="2:37" x14ac:dyDescent="0.35">
      <c r="K43" s="70"/>
      <c r="L43" s="70"/>
      <c r="M43" s="70"/>
      <c r="N43" s="70"/>
      <c r="AA43" s="39"/>
      <c r="AB43" s="39"/>
      <c r="AC43" s="39"/>
      <c r="AE43" s="71"/>
      <c r="AF43" s="71"/>
      <c r="AG43" s="71"/>
      <c r="AH43" s="71"/>
      <c r="AI43" s="71"/>
      <c r="AK43" s="38"/>
    </row>
    <row r="44" spans="2:37" x14ac:dyDescent="0.35">
      <c r="K44" s="70"/>
      <c r="L44" s="70"/>
      <c r="M44" s="70"/>
      <c r="N44" s="70"/>
      <c r="AE44" s="71"/>
      <c r="AF44" s="71"/>
      <c r="AG44" s="71"/>
      <c r="AH44" s="71"/>
      <c r="AI44" s="71"/>
      <c r="AK44" s="38"/>
    </row>
    <row r="45" spans="2:37" x14ac:dyDescent="0.35">
      <c r="K45" s="70"/>
      <c r="L45" s="70"/>
      <c r="M45" s="70"/>
      <c r="N45" s="70"/>
      <c r="AK45" s="38"/>
    </row>
    <row r="46" spans="2:37" x14ac:dyDescent="0.35">
      <c r="K46" s="70"/>
      <c r="L46" s="70"/>
      <c r="M46" s="70"/>
      <c r="N46" s="70"/>
      <c r="AK46" s="38"/>
    </row>
    <row r="47" spans="2:37" x14ac:dyDescent="0.35">
      <c r="K47" s="70"/>
      <c r="L47" s="70"/>
      <c r="M47" s="70"/>
      <c r="N47" s="70"/>
      <c r="AK47" s="38"/>
    </row>
    <row r="48" spans="2:37" x14ac:dyDescent="0.35">
      <c r="K48" s="70"/>
      <c r="L48" s="70"/>
      <c r="M48" s="70"/>
      <c r="N48" s="70"/>
      <c r="AK48" s="38"/>
    </row>
    <row r="49" spans="11:14" x14ac:dyDescent="0.35">
      <c r="K49" s="70"/>
      <c r="L49" s="70"/>
      <c r="M49" s="70"/>
      <c r="N49" s="70"/>
    </row>
    <row r="50" spans="11:14" x14ac:dyDescent="0.35">
      <c r="K50" s="70"/>
      <c r="L50" s="70"/>
      <c r="M50" s="70"/>
      <c r="N50" s="70"/>
    </row>
    <row r="51" spans="11:14" x14ac:dyDescent="0.35">
      <c r="K51" s="70"/>
      <c r="L51" s="70"/>
      <c r="M51" s="70"/>
      <c r="N51" s="70"/>
    </row>
    <row r="52" spans="11:14" x14ac:dyDescent="0.35">
      <c r="K52" s="70"/>
      <c r="L52" s="70"/>
      <c r="M52" s="70"/>
      <c r="N52" s="70"/>
    </row>
    <row r="53" spans="11:14" x14ac:dyDescent="0.35">
      <c r="K53" s="70"/>
      <c r="L53" s="70"/>
      <c r="M53" s="70"/>
      <c r="N53" s="70"/>
    </row>
  </sheetData>
  <mergeCells count="15">
    <mergeCell ref="C21:G26"/>
    <mergeCell ref="AB21:AD25"/>
    <mergeCell ref="AB29:AF36"/>
    <mergeCell ref="B33:D37"/>
    <mergeCell ref="G2:Z2"/>
    <mergeCell ref="I3:W3"/>
    <mergeCell ref="B4:C15"/>
    <mergeCell ref="D4:E12"/>
    <mergeCell ref="I4:R4"/>
    <mergeCell ref="L6:P6"/>
    <mergeCell ref="S39:W42"/>
    <mergeCell ref="AE40:AI44"/>
    <mergeCell ref="K41:N53"/>
    <mergeCell ref="AB8:AH10"/>
    <mergeCell ref="AB12:AH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82AB-A7CA-4973-B77B-9B22E25999AC}">
  <dimension ref="A1:J26"/>
  <sheetViews>
    <sheetView workbookViewId="0"/>
  </sheetViews>
  <sheetFormatPr defaultRowHeight="14.5" x14ac:dyDescent="0.35"/>
  <cols>
    <col min="1" max="1" width="18.6328125" bestFit="1" customWidth="1"/>
    <col min="2" max="2" width="15.6328125" bestFit="1" customWidth="1"/>
    <col min="3" max="4" width="10.1796875" bestFit="1" customWidth="1"/>
    <col min="5" max="5" width="8.6328125" bestFit="1" customWidth="1"/>
    <col min="6" max="10" width="10.1796875" bestFit="1" customWidth="1"/>
    <col min="11" max="11" width="10.7265625" bestFit="1" customWidth="1"/>
    <col min="12" max="13" width="12.81640625" bestFit="1" customWidth="1"/>
    <col min="14" max="14" width="10.1796875" bestFit="1" customWidth="1"/>
    <col min="15" max="15" width="11.26953125" bestFit="1" customWidth="1"/>
    <col min="16" max="16" width="9" bestFit="1" customWidth="1"/>
    <col min="17" max="20" width="8.54296875" bestFit="1" customWidth="1"/>
    <col min="21" max="21" width="9.54296875" bestFit="1" customWidth="1"/>
    <col min="22" max="22" width="13.453125" bestFit="1" customWidth="1"/>
    <col min="23" max="23" width="10.7265625" bestFit="1" customWidth="1"/>
    <col min="24" max="25" width="12.81640625" bestFit="1" customWidth="1"/>
    <col min="26" max="26" width="10.1796875" bestFit="1" customWidth="1"/>
    <col min="27" max="27" width="11.26953125" bestFit="1" customWidth="1"/>
    <col min="28" max="28" width="9" bestFit="1" customWidth="1"/>
    <col min="29" max="32" width="8.54296875" bestFit="1" customWidth="1"/>
    <col min="33" max="33" width="9.54296875" bestFit="1" customWidth="1"/>
    <col min="34" max="34" width="13.453125" bestFit="1" customWidth="1"/>
    <col min="35" max="35" width="10.7265625" bestFit="1" customWidth="1"/>
    <col min="36" max="37" width="12.81640625" bestFit="1" customWidth="1"/>
    <col min="38" max="38" width="10.1796875" bestFit="1" customWidth="1"/>
    <col min="39" max="39" width="11.26953125" bestFit="1" customWidth="1"/>
    <col min="40" max="40" width="9" bestFit="1" customWidth="1"/>
    <col min="41" max="41" width="7.7265625" bestFit="1" customWidth="1"/>
    <col min="42" max="42" width="7.54296875" bestFit="1" customWidth="1"/>
    <col min="43" max="43" width="7.7265625" bestFit="1" customWidth="1"/>
    <col min="44" max="44" width="7.54296875" bestFit="1" customWidth="1"/>
    <col min="45" max="45" width="9.54296875" bestFit="1" customWidth="1"/>
    <col min="46" max="46" width="13.453125" bestFit="1" customWidth="1"/>
    <col min="47" max="47" width="10.7265625" bestFit="1" customWidth="1"/>
    <col min="48" max="49" width="12.81640625" bestFit="1" customWidth="1"/>
    <col min="50" max="50" width="10.1796875" bestFit="1" customWidth="1"/>
    <col min="51" max="51" width="11.26953125" bestFit="1" customWidth="1"/>
    <col min="52" max="52" width="9" bestFit="1" customWidth="1"/>
    <col min="53" max="53" width="7.7265625" bestFit="1" customWidth="1"/>
    <col min="54" max="54" width="7.54296875" bestFit="1" customWidth="1"/>
    <col min="55" max="55" width="8.54296875" bestFit="1" customWidth="1"/>
    <col min="56" max="56" width="7.54296875" bestFit="1" customWidth="1"/>
    <col min="57" max="57" width="9.54296875" bestFit="1" customWidth="1"/>
    <col min="58" max="58" width="13.453125" bestFit="1" customWidth="1"/>
    <col min="59" max="59" width="10.7265625" bestFit="1" customWidth="1"/>
    <col min="60" max="61" width="12.81640625" bestFit="1" customWidth="1"/>
    <col min="62" max="62" width="10.1796875" bestFit="1" customWidth="1"/>
    <col min="63" max="63" width="11.26953125" bestFit="1" customWidth="1"/>
    <col min="64" max="64" width="9" bestFit="1" customWidth="1"/>
    <col min="65" max="65" width="7.7265625" bestFit="1" customWidth="1"/>
    <col min="66" max="66" width="7.54296875" bestFit="1" customWidth="1"/>
    <col min="67" max="67" width="7.7265625" bestFit="1" customWidth="1"/>
    <col min="68" max="68" width="7.54296875" bestFit="1" customWidth="1"/>
    <col min="69" max="69" width="9.54296875" bestFit="1" customWidth="1"/>
    <col min="70" max="70" width="13.453125" bestFit="1" customWidth="1"/>
    <col min="71" max="71" width="10.7265625" bestFit="1" customWidth="1"/>
    <col min="72" max="73" width="12.81640625" bestFit="1" customWidth="1"/>
    <col min="74" max="74" width="10.1796875" bestFit="1" customWidth="1"/>
    <col min="75" max="75" width="11.26953125" bestFit="1" customWidth="1"/>
    <col min="76" max="76" width="9" bestFit="1" customWidth="1"/>
    <col min="77" max="77" width="7.7265625" bestFit="1" customWidth="1"/>
    <col min="78" max="80" width="8.54296875" bestFit="1" customWidth="1"/>
    <col min="81" max="81" width="9.54296875" bestFit="1" customWidth="1"/>
    <col min="82" max="82" width="13.453125" bestFit="1" customWidth="1"/>
    <col min="83" max="83" width="10.7265625" bestFit="1" customWidth="1"/>
    <col min="84" max="85" width="12.81640625" bestFit="1" customWidth="1"/>
    <col min="86" max="86" width="10.1796875" bestFit="1" customWidth="1"/>
    <col min="87" max="87" width="11.26953125" bestFit="1" customWidth="1"/>
    <col min="88" max="88" width="9" bestFit="1" customWidth="1"/>
    <col min="89" max="90" width="8.54296875" bestFit="1" customWidth="1"/>
    <col min="91" max="91" width="7.7265625" bestFit="1" customWidth="1"/>
    <col min="92" max="92" width="8.54296875" bestFit="1" customWidth="1"/>
    <col min="93" max="93" width="9.54296875" bestFit="1" customWidth="1"/>
    <col min="94" max="94" width="13.453125" bestFit="1" customWidth="1"/>
    <col min="95" max="95" width="10.7265625" bestFit="1" customWidth="1"/>
    <col min="96" max="97" width="12.81640625" bestFit="1" customWidth="1"/>
    <col min="98" max="98" width="10.1796875" bestFit="1" customWidth="1"/>
    <col min="99" max="99" width="11.26953125" bestFit="1" customWidth="1"/>
    <col min="100" max="100" width="9" bestFit="1" customWidth="1"/>
    <col min="101" max="104" width="8.54296875" bestFit="1" customWidth="1"/>
    <col min="105" max="105" width="9.54296875" bestFit="1" customWidth="1"/>
    <col min="106" max="106" width="13.453125" bestFit="1" customWidth="1"/>
    <col min="107" max="107" width="10.7265625" bestFit="1" customWidth="1"/>
    <col min="108" max="109" width="12.81640625" bestFit="1" customWidth="1"/>
    <col min="110" max="432" width="32.54296875" bestFit="1" customWidth="1"/>
    <col min="433" max="433" width="10.7265625" bestFit="1" customWidth="1"/>
  </cols>
  <sheetData>
    <row r="1" spans="1:7" x14ac:dyDescent="0.35">
      <c r="A1" s="53"/>
      <c r="B1" s="53"/>
      <c r="C1" s="53"/>
      <c r="D1" s="53"/>
      <c r="E1" s="53"/>
      <c r="F1" s="53"/>
      <c r="G1" s="53"/>
    </row>
    <row r="2" spans="1:7" x14ac:dyDescent="0.35">
      <c r="A2" s="54"/>
      <c r="B2" s="55"/>
      <c r="C2" s="55"/>
      <c r="D2" s="55"/>
      <c r="E2" s="55"/>
      <c r="F2" s="55"/>
      <c r="G2" s="56"/>
    </row>
    <row r="3" spans="1:7" x14ac:dyDescent="0.35">
      <c r="A3" s="57" t="s">
        <v>87</v>
      </c>
      <c r="B3" s="55"/>
      <c r="C3" s="55"/>
      <c r="D3" s="55"/>
      <c r="E3" s="55"/>
      <c r="F3" s="55"/>
      <c r="G3" s="58"/>
    </row>
    <row r="4" spans="1:7" x14ac:dyDescent="0.35">
      <c r="A4" s="59" t="s">
        <v>88</v>
      </c>
      <c r="B4" s="55"/>
      <c r="C4" s="55"/>
      <c r="D4" s="55"/>
      <c r="E4" s="55"/>
      <c r="F4" s="55"/>
      <c r="G4" s="58"/>
    </row>
    <row r="5" spans="1:7" x14ac:dyDescent="0.35">
      <c r="A5" s="60"/>
      <c r="B5" s="61"/>
      <c r="C5" s="61"/>
      <c r="D5" s="61"/>
      <c r="E5" s="61"/>
      <c r="F5" s="61"/>
      <c r="G5" s="62"/>
    </row>
    <row r="7" spans="1:7" x14ac:dyDescent="0.35">
      <c r="A7" s="47" t="s">
        <v>89</v>
      </c>
      <c r="B7" t="s" vm="1">
        <v>90</v>
      </c>
    </row>
    <row r="8" spans="1:7" x14ac:dyDescent="0.35">
      <c r="A8" s="47" t="s">
        <v>91</v>
      </c>
      <c r="B8" t="s" vm="49">
        <v>90</v>
      </c>
    </row>
    <row r="9" spans="1:7" x14ac:dyDescent="0.35">
      <c r="A9" s="47" t="s">
        <v>92</v>
      </c>
      <c r="B9" t="s" vm="2">
        <v>90</v>
      </c>
    </row>
    <row r="10" spans="1:7" x14ac:dyDescent="0.35">
      <c r="A10" s="47" t="s">
        <v>93</v>
      </c>
      <c r="B10" t="s" vm="3">
        <v>90</v>
      </c>
    </row>
    <row r="11" spans="1:7" x14ac:dyDescent="0.35">
      <c r="A11" s="47" t="s">
        <v>94</v>
      </c>
      <c r="B11" t="s" vm="4">
        <v>90</v>
      </c>
    </row>
    <row r="12" spans="1:7" x14ac:dyDescent="0.35">
      <c r="A12" s="47" t="s">
        <v>95</v>
      </c>
      <c r="B12" t="s" vm="5">
        <v>90</v>
      </c>
    </row>
    <row r="13" spans="1:7" x14ac:dyDescent="0.35">
      <c r="A13" s="47" t="s">
        <v>96</v>
      </c>
      <c r="B13" t="s" vm="6">
        <v>90</v>
      </c>
    </row>
    <row r="14" spans="1:7" x14ac:dyDescent="0.35">
      <c r="A14" s="47" t="s">
        <v>97</v>
      </c>
      <c r="B14" t="s" vm="7">
        <v>90</v>
      </c>
    </row>
    <row r="15" spans="1:7" x14ac:dyDescent="0.35">
      <c r="A15" s="47" t="s">
        <v>98</v>
      </c>
      <c r="B15" t="s" vm="8">
        <v>90</v>
      </c>
    </row>
    <row r="16" spans="1:7" x14ac:dyDescent="0.35">
      <c r="A16" s="47" t="s">
        <v>99</v>
      </c>
      <c r="B16" t="s" vm="9">
        <v>90</v>
      </c>
    </row>
    <row r="17" spans="1:10" x14ac:dyDescent="0.35">
      <c r="A17" s="47" t="s">
        <v>100</v>
      </c>
      <c r="B17" t="s" vm="10">
        <v>90</v>
      </c>
    </row>
    <row r="18" spans="1:10" x14ac:dyDescent="0.35">
      <c r="A18" s="47" t="s">
        <v>101</v>
      </c>
      <c r="B18" t="s" vm="11">
        <v>90</v>
      </c>
    </row>
    <row r="19" spans="1:10" x14ac:dyDescent="0.35">
      <c r="A19" s="47" t="s">
        <v>102</v>
      </c>
      <c r="B19" t="s" vm="12">
        <v>90</v>
      </c>
    </row>
    <row r="20" spans="1:10" x14ac:dyDescent="0.35">
      <c r="A20" s="47" t="s">
        <v>103</v>
      </c>
      <c r="B20" t="s" vm="13">
        <v>90</v>
      </c>
    </row>
    <row r="22" spans="1:10" x14ac:dyDescent="0.35">
      <c r="B22" s="47" t="s">
        <v>104</v>
      </c>
    </row>
    <row r="23" spans="1:10" x14ac:dyDescent="0.35">
      <c r="A23" s="47" t="s">
        <v>105</v>
      </c>
      <c r="B23">
        <v>2017</v>
      </c>
      <c r="C23">
        <v>2018</v>
      </c>
      <c r="D23">
        <v>2019</v>
      </c>
      <c r="E23">
        <v>2020</v>
      </c>
      <c r="F23">
        <v>2021</v>
      </c>
      <c r="G23">
        <v>2022</v>
      </c>
      <c r="H23">
        <v>2023</v>
      </c>
      <c r="I23">
        <v>2024</v>
      </c>
      <c r="J23">
        <v>2025</v>
      </c>
    </row>
    <row r="24" spans="1:10" x14ac:dyDescent="0.35">
      <c r="A24" s="48" t="s">
        <v>106</v>
      </c>
      <c r="B24" s="50">
        <v>1367898</v>
      </c>
      <c r="C24" s="50">
        <v>1356132</v>
      </c>
      <c r="D24" s="50">
        <v>1350451</v>
      </c>
      <c r="E24" s="50">
        <v>935697</v>
      </c>
      <c r="F24" s="50">
        <v>1066909</v>
      </c>
      <c r="G24" s="50">
        <v>1168418</v>
      </c>
      <c r="H24" s="50">
        <v>1249352</v>
      </c>
      <c r="I24" s="50">
        <v>1329311</v>
      </c>
      <c r="J24" s="50">
        <v>1363454</v>
      </c>
    </row>
    <row r="25" spans="1:10" x14ac:dyDescent="0.35">
      <c r="A25" s="48" t="s">
        <v>107</v>
      </c>
      <c r="B25" s="50">
        <v>1213804</v>
      </c>
      <c r="C25" s="50">
        <v>1207614</v>
      </c>
      <c r="D25" s="50">
        <v>1195280</v>
      </c>
      <c r="E25" s="50">
        <v>820836</v>
      </c>
      <c r="F25" s="50">
        <v>951351</v>
      </c>
      <c r="G25" s="50">
        <v>1046874</v>
      </c>
      <c r="H25" s="50">
        <v>1116329</v>
      </c>
      <c r="I25" s="50">
        <v>1184815</v>
      </c>
      <c r="J25" s="50">
        <v>1199896</v>
      </c>
    </row>
    <row r="26" spans="1:10" x14ac:dyDescent="0.35">
      <c r="A26" s="48" t="s">
        <v>108</v>
      </c>
      <c r="B26" s="50">
        <v>1215632</v>
      </c>
      <c r="C26" s="50">
        <v>1209265</v>
      </c>
      <c r="D26" s="50">
        <v>1196291</v>
      </c>
      <c r="E26" s="50">
        <v>820756</v>
      </c>
      <c r="F26" s="50">
        <v>953776</v>
      </c>
      <c r="G26" s="50">
        <v>1048173</v>
      </c>
      <c r="H26" s="50">
        <v>1115395</v>
      </c>
      <c r="I26" s="50">
        <v>1184201</v>
      </c>
      <c r="J26" s="50">
        <v>1200478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6041-3BAD-4361-A3A3-F7872C59C7B8}">
  <dimension ref="A1:J34"/>
  <sheetViews>
    <sheetView zoomScaleNormal="100" workbookViewId="0"/>
  </sheetViews>
  <sheetFormatPr defaultRowHeight="14.5" x14ac:dyDescent="0.35"/>
  <cols>
    <col min="1" max="1" width="38.453125" bestFit="1" customWidth="1"/>
    <col min="2" max="2" width="16.1796875" bestFit="1" customWidth="1"/>
    <col min="3" max="4" width="10.1796875" bestFit="1" customWidth="1"/>
    <col min="5" max="6" width="8.6328125" bestFit="1" customWidth="1"/>
    <col min="7" max="10" width="10.1796875" bestFit="1" customWidth="1"/>
    <col min="11" max="11" width="16.81640625" bestFit="1" customWidth="1"/>
    <col min="12" max="12" width="12.54296875" bestFit="1" customWidth="1"/>
    <col min="13" max="13" width="16.81640625" bestFit="1" customWidth="1"/>
    <col min="14" max="14" width="12.54296875" bestFit="1" customWidth="1"/>
    <col min="15" max="15" width="16.81640625" bestFit="1" customWidth="1"/>
    <col min="16" max="16" width="12.54296875" bestFit="1" customWidth="1"/>
    <col min="17" max="17" width="16.81640625" bestFit="1" customWidth="1"/>
    <col min="18" max="18" width="12.54296875" bestFit="1" customWidth="1"/>
  </cols>
  <sheetData>
    <row r="1" spans="1:7" x14ac:dyDescent="0.35">
      <c r="A1" s="53"/>
      <c r="B1" s="53"/>
      <c r="C1" s="53"/>
      <c r="D1" s="53"/>
      <c r="E1" s="53"/>
      <c r="F1" s="53"/>
      <c r="G1" s="53"/>
    </row>
    <row r="2" spans="1:7" x14ac:dyDescent="0.35">
      <c r="A2" s="54"/>
      <c r="B2" s="55"/>
      <c r="C2" s="55"/>
      <c r="D2" s="55"/>
      <c r="E2" s="55"/>
      <c r="F2" s="55"/>
      <c r="G2" s="56"/>
    </row>
    <row r="3" spans="1:7" x14ac:dyDescent="0.35">
      <c r="A3" s="57" t="s">
        <v>87</v>
      </c>
      <c r="B3" s="55"/>
      <c r="C3" s="55"/>
      <c r="D3" s="55"/>
      <c r="E3" s="55"/>
      <c r="F3" s="55"/>
      <c r="G3" s="58"/>
    </row>
    <row r="4" spans="1:7" x14ac:dyDescent="0.35">
      <c r="A4" s="59" t="s">
        <v>88</v>
      </c>
      <c r="B4" s="55"/>
      <c r="C4" s="55"/>
      <c r="D4" s="55"/>
      <c r="E4" s="55"/>
      <c r="F4" s="55"/>
      <c r="G4" s="58"/>
    </row>
    <row r="5" spans="1:7" x14ac:dyDescent="0.35">
      <c r="A5" s="60"/>
      <c r="B5" s="61"/>
      <c r="C5" s="61"/>
      <c r="D5" s="61"/>
      <c r="E5" s="61"/>
      <c r="F5" s="61"/>
      <c r="G5" s="62"/>
    </row>
    <row r="7" spans="1:7" x14ac:dyDescent="0.35">
      <c r="A7" s="47" t="s">
        <v>89</v>
      </c>
      <c r="B7" t="s" vm="14">
        <v>90</v>
      </c>
    </row>
    <row r="8" spans="1:7" x14ac:dyDescent="0.35">
      <c r="A8" s="47" t="s">
        <v>91</v>
      </c>
      <c r="B8" t="s" vm="15">
        <v>90</v>
      </c>
    </row>
    <row r="9" spans="1:7" x14ac:dyDescent="0.35">
      <c r="A9" s="47" t="s">
        <v>92</v>
      </c>
      <c r="B9" t="s" vm="16">
        <v>90</v>
      </c>
    </row>
    <row r="10" spans="1:7" x14ac:dyDescent="0.35">
      <c r="A10" s="47" t="s">
        <v>93</v>
      </c>
      <c r="B10" t="s" vm="17">
        <v>90</v>
      </c>
    </row>
    <row r="11" spans="1:7" x14ac:dyDescent="0.35">
      <c r="A11" s="47" t="s">
        <v>94</v>
      </c>
      <c r="B11" t="s" vm="18">
        <v>90</v>
      </c>
    </row>
    <row r="12" spans="1:7" x14ac:dyDescent="0.35">
      <c r="A12" s="47" t="s">
        <v>95</v>
      </c>
      <c r="B12" t="s" vm="19">
        <v>90</v>
      </c>
    </row>
    <row r="13" spans="1:7" x14ac:dyDescent="0.35">
      <c r="A13" s="47" t="s">
        <v>96</v>
      </c>
      <c r="B13" t="s" vm="20">
        <v>90</v>
      </c>
    </row>
    <row r="14" spans="1:7" x14ac:dyDescent="0.35">
      <c r="A14" s="47" t="s">
        <v>97</v>
      </c>
      <c r="B14" t="s" vm="21">
        <v>90</v>
      </c>
    </row>
    <row r="15" spans="1:7" x14ac:dyDescent="0.35">
      <c r="A15" s="47" t="s">
        <v>98</v>
      </c>
      <c r="B15" t="s" vm="22">
        <v>90</v>
      </c>
    </row>
    <row r="16" spans="1:7" x14ac:dyDescent="0.35">
      <c r="A16" s="47" t="s">
        <v>99</v>
      </c>
      <c r="B16" t="s" vm="23">
        <v>90</v>
      </c>
    </row>
    <row r="17" spans="1:10" x14ac:dyDescent="0.35">
      <c r="A17" s="47" t="s">
        <v>100</v>
      </c>
      <c r="B17" t="s" vm="24">
        <v>90</v>
      </c>
    </row>
    <row r="18" spans="1:10" x14ac:dyDescent="0.35">
      <c r="A18" s="47" t="s">
        <v>101</v>
      </c>
      <c r="B18" t="s" vm="25">
        <v>90</v>
      </c>
    </row>
    <row r="19" spans="1:10" x14ac:dyDescent="0.35">
      <c r="A19" s="47" t="s">
        <v>102</v>
      </c>
      <c r="B19" t="s" vm="26">
        <v>90</v>
      </c>
    </row>
    <row r="20" spans="1:10" x14ac:dyDescent="0.35">
      <c r="A20" s="47" t="s">
        <v>109</v>
      </c>
      <c r="B20" t="s" vm="27">
        <v>90</v>
      </c>
    </row>
    <row r="21" spans="1:10" x14ac:dyDescent="0.35">
      <c r="A21" s="47" t="s">
        <v>110</v>
      </c>
      <c r="B21" t="s" vm="28">
        <v>90</v>
      </c>
    </row>
    <row r="22" spans="1:10" x14ac:dyDescent="0.35">
      <c r="A22" s="47" t="s">
        <v>111</v>
      </c>
      <c r="B22" t="s" vm="29">
        <v>90</v>
      </c>
    </row>
    <row r="23" spans="1:10" x14ac:dyDescent="0.35">
      <c r="A23" s="47" t="s">
        <v>112</v>
      </c>
      <c r="B23" t="s" vm="30">
        <v>90</v>
      </c>
    </row>
    <row r="24" spans="1:10" x14ac:dyDescent="0.35">
      <c r="A24" s="47" t="s">
        <v>113</v>
      </c>
      <c r="B24" t="s" vm="31">
        <v>90</v>
      </c>
    </row>
    <row r="25" spans="1:10" x14ac:dyDescent="0.35">
      <c r="A25" s="47" t="s">
        <v>114</v>
      </c>
      <c r="B25" t="s" vm="32">
        <v>90</v>
      </c>
    </row>
    <row r="26" spans="1:10" x14ac:dyDescent="0.35">
      <c r="A26" s="47" t="s">
        <v>103</v>
      </c>
      <c r="B26" t="s" vm="33">
        <v>90</v>
      </c>
    </row>
    <row r="28" spans="1:10" x14ac:dyDescent="0.35">
      <c r="B28" s="47" t="s">
        <v>104</v>
      </c>
    </row>
    <row r="29" spans="1:10" x14ac:dyDescent="0.35">
      <c r="A29" s="47" t="s">
        <v>105</v>
      </c>
      <c r="B29">
        <v>2017</v>
      </c>
      <c r="C29">
        <v>2018</v>
      </c>
      <c r="D29">
        <v>2019</v>
      </c>
      <c r="E29">
        <v>2020</v>
      </c>
      <c r="F29">
        <v>2021</v>
      </c>
      <c r="G29">
        <v>2022</v>
      </c>
      <c r="H29">
        <v>2023</v>
      </c>
      <c r="I29">
        <v>2024</v>
      </c>
      <c r="J29">
        <v>2025</v>
      </c>
    </row>
    <row r="30" spans="1:10" x14ac:dyDescent="0.35">
      <c r="A30" s="48" t="s">
        <v>108</v>
      </c>
      <c r="B30" s="50">
        <v>1215632</v>
      </c>
      <c r="C30" s="50">
        <v>1209265</v>
      </c>
      <c r="D30" s="50">
        <v>1196291</v>
      </c>
      <c r="E30" s="50">
        <v>820756</v>
      </c>
      <c r="F30" s="50">
        <v>953776</v>
      </c>
      <c r="G30" s="50">
        <v>1048173</v>
      </c>
      <c r="H30" s="50">
        <v>1115395</v>
      </c>
      <c r="I30" s="50">
        <v>1184201</v>
      </c>
      <c r="J30" s="50">
        <v>1200478</v>
      </c>
    </row>
    <row r="31" spans="1:10" x14ac:dyDescent="0.35">
      <c r="A31" s="48" t="s">
        <v>76</v>
      </c>
      <c r="B31" s="51">
        <v>7.5200000000000003E-2</v>
      </c>
      <c r="C31" s="51">
        <v>6.9199999999999998E-2</v>
      </c>
      <c r="D31" s="51">
        <v>6.4500000000000002E-2</v>
      </c>
      <c r="E31" s="51">
        <v>7.4200000000000002E-2</v>
      </c>
      <c r="F31" s="51">
        <v>6.7199999999999996E-2</v>
      </c>
      <c r="G31" s="51">
        <v>6.2E-2</v>
      </c>
      <c r="H31" s="51">
        <v>6.4899999999999999E-2</v>
      </c>
      <c r="I31" s="51">
        <v>6.8099999999999994E-2</v>
      </c>
      <c r="J31" s="51">
        <v>7.3400000000000007E-2</v>
      </c>
    </row>
    <row r="32" spans="1:10" x14ac:dyDescent="0.35">
      <c r="A32" s="48" t="s">
        <v>115</v>
      </c>
      <c r="B32" s="49">
        <v>18</v>
      </c>
      <c r="C32" s="49">
        <v>18.5</v>
      </c>
      <c r="D32" s="49">
        <v>18.600000000000001</v>
      </c>
      <c r="E32" s="49">
        <v>17</v>
      </c>
      <c r="F32" s="49">
        <v>20.7</v>
      </c>
      <c r="G32" s="49">
        <v>20.399999999999999</v>
      </c>
      <c r="H32" s="49">
        <v>21.3</v>
      </c>
      <c r="I32" s="49">
        <v>20.3</v>
      </c>
      <c r="J32" s="49">
        <v>19.899999999999999</v>
      </c>
    </row>
    <row r="33" spans="1:10" x14ac:dyDescent="0.35">
      <c r="A33" s="48" t="s">
        <v>116</v>
      </c>
      <c r="B33" s="52">
        <v>13796.56</v>
      </c>
      <c r="C33" s="52">
        <v>8246.2199999999993</v>
      </c>
      <c r="D33" s="52">
        <v>7153.3</v>
      </c>
      <c r="E33" s="52">
        <v>8818.09</v>
      </c>
      <c r="F33" s="52">
        <v>24258.66</v>
      </c>
      <c r="G33" s="52">
        <v>15412.56</v>
      </c>
      <c r="H33" s="52">
        <v>13007.28</v>
      </c>
      <c r="I33" s="52">
        <v>7231.07</v>
      </c>
      <c r="J33" s="52">
        <v>5978.24</v>
      </c>
    </row>
    <row r="34" spans="1:10" x14ac:dyDescent="0.35">
      <c r="A34" s="48" t="s">
        <v>117</v>
      </c>
      <c r="B34" s="52">
        <v>271.73</v>
      </c>
      <c r="C34" s="52">
        <v>280.39999999999998</v>
      </c>
      <c r="D34" s="52">
        <v>278.88</v>
      </c>
      <c r="E34" s="52">
        <v>297.3</v>
      </c>
      <c r="F34" s="52">
        <v>324.06</v>
      </c>
      <c r="G34" s="52">
        <v>295.37</v>
      </c>
      <c r="H34" s="52">
        <v>282.20999999999998</v>
      </c>
      <c r="I34" s="52">
        <v>282.83999999999997</v>
      </c>
      <c r="J34" s="52">
        <v>299.33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72E2B-20FC-4341-9B36-501C10CD600E}">
  <dimension ref="A1:J26"/>
  <sheetViews>
    <sheetView workbookViewId="0"/>
  </sheetViews>
  <sheetFormatPr defaultRowHeight="14.5" x14ac:dyDescent="0.35"/>
  <cols>
    <col min="1" max="1" width="33.81640625" bestFit="1" customWidth="1"/>
    <col min="2" max="2" width="16.1796875" bestFit="1" customWidth="1"/>
    <col min="3" max="10" width="8.54296875" bestFit="1" customWidth="1"/>
    <col min="11" max="11" width="40.81640625" bestFit="1" customWidth="1"/>
    <col min="12" max="12" width="23.54296875" bestFit="1" customWidth="1"/>
    <col min="13" max="13" width="40.81640625" bestFit="1" customWidth="1"/>
    <col min="14" max="14" width="23.54296875" bestFit="1" customWidth="1"/>
    <col min="15" max="15" width="40.81640625" bestFit="1" customWidth="1"/>
    <col min="16" max="16" width="23.54296875" bestFit="1" customWidth="1"/>
    <col min="17" max="17" width="40.81640625" bestFit="1" customWidth="1"/>
    <col min="18" max="18" width="23.54296875" bestFit="1" customWidth="1"/>
  </cols>
  <sheetData>
    <row r="1" spans="1:7" x14ac:dyDescent="0.35">
      <c r="A1" s="53"/>
      <c r="B1" s="53"/>
      <c r="C1" s="53"/>
      <c r="D1" s="53"/>
      <c r="E1" s="53"/>
      <c r="F1" s="53"/>
      <c r="G1" s="53"/>
    </row>
    <row r="2" spans="1:7" x14ac:dyDescent="0.35">
      <c r="A2" s="54"/>
      <c r="B2" s="55"/>
      <c r="C2" s="55"/>
      <c r="D2" s="55"/>
      <c r="E2" s="55"/>
      <c r="F2" s="55"/>
      <c r="G2" s="56"/>
    </row>
    <row r="3" spans="1:7" x14ac:dyDescent="0.35">
      <c r="A3" s="57" t="s">
        <v>87</v>
      </c>
      <c r="B3" s="55"/>
      <c r="C3" s="55"/>
      <c r="D3" s="55"/>
      <c r="E3" s="55"/>
      <c r="F3" s="55"/>
      <c r="G3" s="58"/>
    </row>
    <row r="4" spans="1:7" x14ac:dyDescent="0.35">
      <c r="A4" s="59" t="s">
        <v>88</v>
      </c>
      <c r="B4" s="55"/>
      <c r="C4" s="55"/>
      <c r="D4" s="55"/>
      <c r="E4" s="55"/>
      <c r="F4" s="55"/>
      <c r="G4" s="58"/>
    </row>
    <row r="5" spans="1:7" x14ac:dyDescent="0.35">
      <c r="A5" s="60"/>
      <c r="B5" s="61"/>
      <c r="C5" s="61"/>
      <c r="D5" s="61"/>
      <c r="E5" s="61"/>
      <c r="F5" s="61"/>
      <c r="G5" s="62"/>
    </row>
    <row r="7" spans="1:7" x14ac:dyDescent="0.35">
      <c r="A7" s="47" t="s">
        <v>89</v>
      </c>
      <c r="B7" t="s" vm="34">
        <v>90</v>
      </c>
    </row>
    <row r="8" spans="1:7" x14ac:dyDescent="0.35">
      <c r="A8" s="47" t="s">
        <v>91</v>
      </c>
      <c r="B8" t="s" vm="35">
        <v>90</v>
      </c>
    </row>
    <row r="9" spans="1:7" x14ac:dyDescent="0.35">
      <c r="A9" s="47" t="s">
        <v>92</v>
      </c>
      <c r="B9" t="s" vm="36">
        <v>90</v>
      </c>
    </row>
    <row r="10" spans="1:7" x14ac:dyDescent="0.35">
      <c r="A10" s="47" t="s">
        <v>93</v>
      </c>
      <c r="B10" t="s" vm="37">
        <v>90</v>
      </c>
    </row>
    <row r="11" spans="1:7" x14ac:dyDescent="0.35">
      <c r="A11" s="47" t="s">
        <v>94</v>
      </c>
      <c r="B11" t="s" vm="38">
        <v>90</v>
      </c>
    </row>
    <row r="12" spans="1:7" x14ac:dyDescent="0.35">
      <c r="A12" s="47" t="s">
        <v>95</v>
      </c>
      <c r="B12" t="s" vm="39">
        <v>90</v>
      </c>
    </row>
    <row r="13" spans="1:7" x14ac:dyDescent="0.35">
      <c r="A13" s="47" t="s">
        <v>96</v>
      </c>
      <c r="B13" t="s" vm="40">
        <v>90</v>
      </c>
    </row>
    <row r="14" spans="1:7" x14ac:dyDescent="0.35">
      <c r="A14" s="47" t="s">
        <v>97</v>
      </c>
      <c r="B14" t="s" vm="41">
        <v>90</v>
      </c>
    </row>
    <row r="15" spans="1:7" x14ac:dyDescent="0.35">
      <c r="A15" s="47" t="s">
        <v>98</v>
      </c>
      <c r="B15" t="s" vm="42">
        <v>90</v>
      </c>
    </row>
    <row r="16" spans="1:7" x14ac:dyDescent="0.35">
      <c r="A16" s="47" t="s">
        <v>99</v>
      </c>
      <c r="B16" t="s" vm="43">
        <v>90</v>
      </c>
    </row>
    <row r="17" spans="1:10" x14ac:dyDescent="0.35">
      <c r="A17" s="47" t="s">
        <v>100</v>
      </c>
      <c r="B17" t="s" vm="44">
        <v>90</v>
      </c>
    </row>
    <row r="18" spans="1:10" x14ac:dyDescent="0.35">
      <c r="A18" s="47" t="s">
        <v>101</v>
      </c>
      <c r="B18" t="s" vm="45">
        <v>90</v>
      </c>
    </row>
    <row r="19" spans="1:10" x14ac:dyDescent="0.35">
      <c r="A19" s="47" t="s">
        <v>102</v>
      </c>
      <c r="B19" t="s" vm="46">
        <v>90</v>
      </c>
    </row>
    <row r="20" spans="1:10" x14ac:dyDescent="0.35">
      <c r="A20" s="47" t="s">
        <v>118</v>
      </c>
      <c r="B20" t="s" vm="47">
        <v>90</v>
      </c>
    </row>
    <row r="21" spans="1:10" x14ac:dyDescent="0.35">
      <c r="A21" s="47" t="s">
        <v>103</v>
      </c>
      <c r="B21" t="s" vm="48">
        <v>90</v>
      </c>
    </row>
    <row r="23" spans="1:10" x14ac:dyDescent="0.35">
      <c r="B23" s="47" t="s">
        <v>104</v>
      </c>
    </row>
    <row r="24" spans="1:10" x14ac:dyDescent="0.35">
      <c r="A24" s="47" t="s">
        <v>105</v>
      </c>
      <c r="B24">
        <v>2017</v>
      </c>
      <c r="C24">
        <v>2018</v>
      </c>
      <c r="D24">
        <v>2019</v>
      </c>
      <c r="E24">
        <v>2020</v>
      </c>
      <c r="F24">
        <v>2021</v>
      </c>
      <c r="G24">
        <v>2022</v>
      </c>
      <c r="H24">
        <v>2023</v>
      </c>
      <c r="I24">
        <v>2024</v>
      </c>
      <c r="J24">
        <v>2025</v>
      </c>
    </row>
    <row r="25" spans="1:10" x14ac:dyDescent="0.35">
      <c r="A25" s="48" t="s">
        <v>119</v>
      </c>
      <c r="B25" s="50">
        <v>220633</v>
      </c>
      <c r="C25" s="50">
        <v>225079</v>
      </c>
      <c r="D25" s="50">
        <v>228126</v>
      </c>
      <c r="E25" s="50">
        <v>121498</v>
      </c>
      <c r="F25" s="50">
        <v>147304</v>
      </c>
      <c r="G25" s="50">
        <v>164298</v>
      </c>
      <c r="H25" s="50">
        <v>215090</v>
      </c>
      <c r="I25" s="50">
        <v>249331</v>
      </c>
      <c r="J25" s="50">
        <v>222495</v>
      </c>
    </row>
    <row r="26" spans="1:10" x14ac:dyDescent="0.35">
      <c r="A26" s="48" t="s">
        <v>120</v>
      </c>
      <c r="B26" s="63">
        <v>247.12</v>
      </c>
      <c r="C26" s="63">
        <v>246.56</v>
      </c>
      <c r="D26" s="63">
        <v>183.46</v>
      </c>
      <c r="E26" s="63">
        <v>194.53</v>
      </c>
      <c r="F26" s="63">
        <v>215.42</v>
      </c>
      <c r="G26" s="63">
        <v>179.68</v>
      </c>
      <c r="H26" s="63">
        <v>444.76</v>
      </c>
      <c r="I26" s="63">
        <v>170.53</v>
      </c>
      <c r="J26" s="63">
        <v>122.73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 2 0 2 6 - 0 3 - 2 0 T 1 4 : 1 7 : 4 7 . 9 5 1 3 8 0 1 + 0 0 : 0 0 < / L a s t P r o c e s s e d T i m e > < / D a t a M o d e l i n g S a n d b o x . S e r i a l i z e d S a n d b o x E r r o r C a c h e > ] ] > < / C u s t o m C o n t e n t > < / G e m i n i > 
</file>

<file path=customXml/item10.xml>��< ? x m l   v e r s i o n = " 1 . 0 "   e n c o d i n g = " U T F - 1 6 " ? > < G e m i n i   x m l n s = " h t t p : / / g e m i n i / p i v o t c u s t o m i z a t i o n / S h o w H i d d e n " > < C u s t o m C o n t e n t > < ! [ C D A T A [ T r u e ] ] > < / 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 c o m p e n s a t i o n _ 2 0 2 5 _ q 4 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 c o m p e n s a t i o n _ 2 0 2 5 _ q 4 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 C o l u m n s \ C o m p e n s a t i o n   A m o u n t < / 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 C o l u m n s \ C o m p e n s a t i o n   O u t c o m e   ( a l l   d i s p o s a l ) < / K e y > < / a : K e y > < a : V a l u e   i : t y p e = " T a b l e W i d g e t B a s e V i e w S t a t e " / > < / a : K e y V a l u e O f D i a g r a m O b j e c t K e y a n y T y p e z b w N T n L X > < a : K e y V a l u e O f D i a g r a m O b j e c t K e y a n y T y p e z b w N T n L X > < a : K e y > < K e y > C o l u m n s \ a v g _ c o m p e n s a t i o n _ f i l t e r < / K e y > < / a : K e y > < a : V a l u e   i : t y p e = " T a b l e W i d g e t B a s e V i e w S t a t e " / > < / a : K e y V a l u e O f D i a g r a m O b j e c t K e y a n y T y p e z b w N T n L X > < a : K e y V a l u e O f D i a g r a m O b j e c t K e y a n y T y p e z b w N T n L X > < a : K e y > < K e y > C o l u m n s \ c o m p e n s a t i o n _ a m o u n t 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C l i e n t W i n d o w X M L " > < C u s t o m C o n t e n t > < ! [ C D A T A [ c o m p e n s a t i o n _ 2 0 2 5 _ q 4 _ 1 9 6 d 9 3 6 0 - 4 5 d 2 - 4 a 8 8 - b f 8 a - a 8 d 4 3 8 2 2 c 6 e a ] ] > < / C u s t o m C o n t e n t > < / G e m i n i > 
</file>

<file path=customXml/item13.xml>��< ? x m l   v e r s i o n = " 1 . 0 "   e n c o d i n g = " U T F - 1 6 " ? > < G e m i n i   x m l n s = " h t t p : / / g e m i n i / p i v o t c u s t o m i z a t i o n / 6 3 0 c b a 6 8 - 4 b 5 1 - 4 5 b 7 - 9 2 6 9 - e b 1 8 6 6 c 2 4 9 c f " > < 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 F a l s e < / V i s i b l e > < / i t e m > < / C a l c u l a t e d F i e l d s > < S A H o s t H a s h > 0 < / S A H o s t H a s h > < G e m i n i F i e l d L i s t V i s i b l e > T r u e < / G e m i n i F i e l d L i s t V i s i b l e > < / S e t t i n g s > ] ] > < / C u s t o m C o n t e n t > < / G e m i n i > 
</file>

<file path=customXml/item14.xml>��< ? x m l   v e r s i o n = " 1 . 0 "   e n c o d i n g = " U T F - 1 6 " ? > < G e m i n i   x m l n s = " h t t p : / / g e m i n i / p i v o t c u s t o m i z a t i o n / M a n u a l C a l c M o d e " > < C u s t o m C o n t e n t > < ! [ C D A T A [ F a l s e ] ] > < / C u s t o m C o n t e n t > < / G e m i n i > 
</file>

<file path=customXml/item15.xml>��< ? x m l   v e r s i o n = " 1 . 0 "   e n c o d i n g = " U T F - 1 6 " ? > < G e m i n i   x m l n s = " h t t p : / / g e m i n i / p i v o t c u s t o m i z a t i o n / I s S a n d b o x E m b e d d e d " > < C u s t o m C o n t e n t > < ! [ C D A T A [ y e s ] ] > < / C u s t o m C o n t e n t > < / G e m i n i > 
</file>

<file path=customXml/item16.xml>��< ? x m l   v e r s i o n = " 1 . 0 "   e n c o d i n g = " u t f - 1 6 " ? > < D a t a M a s h u p   s q m i d = " e 4 2 4 9 6 5 0 - 1 c c c - 4 7 a 4 - 8 8 9 1 - f a e 3 a f d 5 f 1 e 0 "   x m l n s = " h t t p : / / s c h e m a s . m i c r o s o f t . c o m / D a t a M a s h u p " > A A A A A M U F A A B Q S w M E F A A C A A g A V J J 6 X K E 8 a 6 S m A A A A 9 g A A A B I A H A B D b 2 5 m a W c v U G F j a 2 F n Z S 5 4 b W w g o h g A K K A U A A A A A A A A A A A A A A A A A A A A A A A A A A A A h Y 8 x D o I w G I W v Q r r T l h I T Q k p J d H C R x M T E u D a l Q i P 8 G F o s d 3 P w S F 5 B j K J u j u 9 7 3 / D e / X r j + d g 2 w U X 3 1 n S Q o Q h T F G h Q X W m g y t D g j m G C c s G 3 U p 1 k p Y N J B p u O t s x Q 7 d w 5 J c R 7 j 3 2 M u 7 4 i j N K I H I r N T t W 6 l e g j m / 9 y a M A 6 C U o j w f e v M Y L h a B H h m C W Y c j J D X h j 4 C m z a + 2 x / I F 8 N j R t 6 L T S E 6 y U n c + T k / U E 8 A F B L A w Q U A A I A C A B U k n 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V J J 6 X C S f J + q 9 A g A A Z A 0 A A B M A H A B G b 3 J t d W x h c y 9 T Z W N 0 a W 9 u M S 5 t I K I Y A C i g F A A A A A A A A A A A A A A A A A A A A A A A A A A A A O 1 W T W / a Q B C 9 I / E f V u 4 F J J e G K E m / x I G a 0 D Z q a q h p p S q u r I 0 9 h q 3 W u 2 R 3 T Y O i / P e O P 2 h I b C d R l U M O c A H m v R 3 P 7 M w b j 4 b Q M C m I V 3 z 3 3 7 d b 7 Z Z e U A U R C W W y B K F p B g T 7 e / u H w c U B G R A O p t 0 i + P F k q k J A i 6 N X v Z E M 0 w S E 6 Y w Z h 5 4 j h c E / u m M 5 7 / z v G p T 2 V f z n d f + 3 f 8 o E 0 0 a t i Y z J S a o N C 8 F 3 H G / k k Z f E O X E 3 X / 4 k P e c s z J + t f e f E m 5 L p A c m C 8 G d S c u 2 7 H 1 z i e D + 0 X x d l L 9 Q r q 2 u f j Y C z h B l Q A 8 u 2 b O J I n i Z C D / p v b X I s Q h k x M R 8 c H e 7 t 9 W 0 y T a U B z 6 w 5 D G 5 + 9 r 5 K A b + 6 d p H v C 2 u i Z I J Y R D 4 B j T A p C 5 O f 0 X M k l k h p 7 x R X Y 5 O z 0 j 7 k 3 A s p p 0 o P j E q 3 X T o L K u b o c b Z e w o 2 7 m a J C x 1 I l R c g Z q D s 1 z 7 e v r q y f Q B U m 9 1 m Y o 4 N e x r y 2 y Z U 1 T a n C x B E w a C I G L k 1 u P 8 X K L C r W C T q T 4 p V r F j V H P L i s 2 I Z z I B + V T J e 1 y L c s p w p y b B a C h c y s K 8 g I D M W 2 i U g z Z S K x H Y C M Z d Z y Q w W 0 w n D j G A S C + U 0 2 g f U x l 2 j F / s k l m 4 O O j K q 4 s 9 V 7 Z J j I V J i a C z d S Y a P 9 8 z T m d H 6 / J z c 1 2 N V A O p R z E j G 9 l J r y b r X G d D U P b r V / z H h R 8 z v E W y S 6 i X O L d N 1 t t 5 i o 7 c n t i b B U U u M T x S r Q q O 7 n O x P q 4 3 x o K r z Z T Y X d V H i C q f A 4 x W P V Q o A I 0 6 N z y o Q 2 1 W q h Y l Y s x M p W I Q 8 y M Y V 3 o U f q W J e n A 1 l M G v 1 8 p d w Y 6 g N q 3 t + 9 4 3 d q f g o 1 b 5 S 2 e S s 3 J / Y g 0 0 F B Y E N S f k P 9 A m J e U 6 s x E 9 C 0 U I w U W 2 X T Z V Q u B v W X g d V m M s p k u M W / S C l n c a m 7 / 5 x b D Z M n X z P y / N a B o g Y a d x E a a n 4 / m G T t q + v X n R g v p j w d L P O G f g Q x W 3 + o Y F B D z W n F R t T s b 5 v U 4 O u + w f s X U E s B A i 0 A F A A C A A g A V J J 6 X K E 8 a 6 S m A A A A 9 g A A A B I A A A A A A A A A A A A A A A A A A A A A A E N v b m Z p Z y 9 Q Y W N r Y W d l L n h t b F B L A Q I t A B Q A A g A I A F S S e l w P y u m r p A A A A O k A A A A T A A A A A A A A A A A A A A A A A P I A A A B b Q 2 9 u d G V u d F 9 U e X B l c 1 0 u e G 1 s U E s B A i 0 A F A A C A A g A V J J 6 X C S f J + q 9 A g A A Z A 0 A A B M A A A A A A A A A A A A A A A A A 4 w E A A E Z v c m 1 1 b G F z L 1 N l Y 3 R p b 2 4 x L m 1 Q S w U G A A A A A A M A A w D C A A A A 7 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k Q A A A A A A A D Q R 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2 N v b X B l b n N h d G l v b l 8 y M D I 1 X 3 E 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M j E 0 Y T V m M D I t Z T A y Z S 0 0 M 2 I 1 L T k w O T Q t Y z E 5 Y 2 U 1 N T k 3 Y W Y 0 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Q 2 9 1 b n Q i I F Z h b H V l P S J s N T Q z N j I 2 I i A v P j x F b n R y e S B U e X B l P S J G a W x s R X J y b 3 J D b 2 R l I i B W Y W x 1 Z T 0 i c 1 V u a 2 5 v d 2 4 i I C 8 + P E V u d H J 5 I F R 5 c G U 9 I k Z p b G x F c n J v c k N v d W 5 0 I i B W Y W x 1 Z T 0 i b D A i I C 8 + P E V u d H J 5 I F R 5 c G U 9 I k Z p b G x M Y X N 0 V X B k Y X R l Z C I g V m F s d W U 9 I m Q y M D I 2 L T A z L T I 2 V D E 4 O j A 5 O j M y L j I y M D M 2 N z F a I i A v P j x F b n R y e S B U e X B l P S J G a W x s Q 2 9 s d W 1 u V H l w Z X M i I F Z h b H V l P S J z Q X d Z R 0 J n W U d C Z 1 l H Q m d Z R 0 J n W U d C Z 0 1 E Q X c 9 P S I g L z 4 8 R W 5 0 c n k g V H l w Z T 0 i R m l s b E N v b H V t b k 5 h b W V z I i B W Y W x 1 Z T 0 i c 1 s m c X V v d D t Z Z W F y 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Q 2 9 t c G V u c 2 F 0 a W 9 u I E F t b 3 V u d C Z x d W 9 0 O y w m c X V v d D t N b 3 R v c m l u Z y B P Z m Z l b m N l I E Z s Y W c m c X V v d D s s J n F 1 b 3 Q 7 Q 2 9 t c G V u c 2 F 0 a W 9 u I E 9 1 d G N v b W U g K G F s b C B k a X N w b 3 N h b C k m c X V v d D s s J n F 1 b 3 Q 7 Y X Z n X 2 N v b X B l b n N h d G l v b l 9 m a W x 0 Z X I m c X V v d D s s J n F 1 b 3 Q 7 Y 2 9 t c G V u c 2 F 0 a W 9 u X 2 F t b 3 V u d C Z x d W 9 0 O 1 0 i I C 8 + P E V u d H J 5 I F R 5 c G U 9 I k Z p b G x T d G F 0 d X M i I F Z h b H V l P S J z Q 2 9 t c G x l d G U i I C 8 + P E V u d H J 5 I F R 5 c G U 9 I k F k Z G V k V G 9 E Y X R h T W 9 k Z W w i I F Z h b H V l P S J s M S I g L z 4 8 R W 5 0 c n k g V H l w Z T 0 i U m V s Y X R p b 2 5 z a G l w S W 5 m b 0 N v b n R h a W 5 l c i I g V m F s d W U 9 I n N 7 J n F 1 b 3 Q 7 Y 2 9 s d W 1 u Q 2 9 1 b n Q m c X V v d D s 6 M T k s J n F 1 b 3 Q 7 a 2 V 5 Q 2 9 s d W 1 u T m F t Z X M m c X V v d D s 6 W 1 0 s J n F 1 b 3 Q 7 c X V l c n l S Z W x h d G l v b n N o a X B z J n F 1 b 3 Q 7 O l t d L C Z x d W 9 0 O 2 N v b H V t b k l k Z W 5 0 a X R p Z X M m c X V v d D s 6 W y Z x d W 9 0 O 1 N l Y 3 R p b 2 4 x L 2 N v b X B l b n N h d G l v b l 8 y M D I 1 X 3 E 0 L 0 N o Y W 5 n Z W Q g V H l w Z S 5 7 W W V h c i w w f S Z x d W 9 0 O y w m c X V v d D t T Z W N 0 a W 9 u M S 9 j b 2 1 w Z W 5 z Y X R p b 2 5 f M j A y N V 9 x N C 9 D a G F u Z 2 V k I F R 5 c G U u e 1 F 1 Y X J 0 Z X I s M X 0 m c X V v d D s s J n F 1 b 3 Q 7 U 2 V j d G l v b j E v Y 2 9 t c G V u c 2 F 0 a W 9 u X z I w M j V f c T Q v Q 2 h h b m d l Z C B U e X B l L n t N b 2 5 0 a C w y f S Z x d W 9 0 O y w m c X V v d D t T Z W N 0 a W 9 u M S 9 j b 2 1 w Z W 5 z Y X R p b 2 5 f M j A y N V 9 x N C 9 D a G F u Z 2 V k I F R 5 c G U u e 1 B l c n N v b i 9 P d G h l c i w z f S Z x d W 9 0 O y w m c X V v d D t T Z W N 0 a W 9 u M S 9 j b 2 1 w Z W 5 z Y X R p b 2 5 f M j A y N V 9 x N C 9 D a G F u Z 2 V k I F R 5 c G U u e 1 N l e C w 0 f S Z x d W 9 0 O y w m c X V v d D t T Z W N 0 a W 9 u M S 9 j b 2 1 w Z W 5 z Y X R p b 2 5 f M j A y N V 9 x N C 9 D a G F u Z 2 V k I F R 5 c G U u e 0 F n Z S B H c m 9 1 c C w 1 f S Z x d W 9 0 O y w m c X V v d D t T Z W N 0 a W 9 u M S 9 j b 2 1 w Z W 5 z Y X R p b 2 5 f M j A y N V 9 x N C 9 D a G F u Z 2 V k I F R 5 c G U u e 0 F n Z S B S Y W 5 n Z S w 2 f S Z x d W 9 0 O y w m c X V v d D t T Z W N 0 a W 9 u M S 9 j b 2 1 w Z W 5 z Y X R p b 2 5 f M j A y N V 9 x N C 9 D a G F u Z 2 V k I F R 5 c G U u e 0 V 0 a G 5 p Y 2 l 0 e S w 3 f S Z x d W 9 0 O y w m c X V v d D t T Z W N 0 a W 9 u M S 9 j b 2 1 w Z W 5 z Y X R p b 2 5 f M j A y N V 9 x N C 9 D a G F u Z 2 V k I F R 5 c G U u e 0 R l d G F p b G V k I E V 0 a G 5 p Y 2 l 0 e S w 4 f S Z x d W 9 0 O y w m c X V v d D t T Z W N 0 a W 9 u M S 9 j b 2 1 w Z W 5 z Y X R p b 2 5 f M j A y N V 9 x N C 9 D a G F u Z 2 V k I F R 5 c G U u e 1 B v b G l j Z S B G b 3 J j Z S B B c m V h L D l 9 J n F 1 b 3 Q 7 L C Z x d W 9 0 O 1 N l Y 3 R p b 2 4 x L 2 N v b X B l b n N h d G l v b l 8 y M D I 1 X 3 E 0 L 0 N o Y W 5 n Z W Q g V H l w Z S 5 7 T 2 Z m Z W 5 j Z S B U e X B l L D E w f S Z x d W 9 0 O y w m c X V v d D t T Z W N 0 a W 9 u M S 9 j b 2 1 w Z W 5 z Y X R p b 2 5 f M j A y N V 9 x N C 9 D a G F u Z 2 V k I F R 5 c G U u e 0 9 m Z m V u Y 2 U g R 3 J v d X A s M T F 9 J n F 1 b 3 Q 7 L C Z x d W 9 0 O 1 N l Y 3 R p b 2 4 x L 2 N v b X B l b n N h d G l v b l 8 y M D I 1 X 3 E 0 L 0 N o Y W 5 n Z W Q g V H l w Z S 5 7 T 2 Z m Z W 5 j Z S w x M n 0 m c X V v d D s s J n F 1 b 3 Q 7 U 2 V j d G l v b j E v Y 2 9 t c G V u c 2 F 0 a W 9 u X z I w M j V f c T Q v Q 2 h h b m d l Z C B U e X B l L n t I T y B P Z m Z l b m N l I E N v Z G U s M T N 9 J n F 1 b 3 Q 7 L C Z x d W 9 0 O 1 N l Y 3 R p b 2 4 x L 2 N v b X B l b n N h d G l v b l 8 y M D I 1 X 3 E 0 L 0 N o Y W 5 n Z W Q g V H l w Z S 5 7 Q 2 9 t c G V u c 2 F 0 a W 9 u I E F t b 3 V u d C w x N H 0 m c X V v d D s s J n F 1 b 3 Q 7 U 2 V j d G l v b j E v Y 2 9 t c G V u c 2 F 0 a W 9 u X z I w M j V f c T Q v Q 2 h h b m d l Z C B U e X B l L n t N b 3 R v c m l u Z y B P Z m Z l b m N l I E Z s Y W c s M T V 9 J n F 1 b 3 Q 7 L C Z x d W 9 0 O 1 N l Y 3 R p b 2 4 x L 2 N v b X B l b n N h d G l v b l 8 y M D I 1 X 3 E 0 L 0 N o Y W 5 n Z W Q g V H l w Z S 5 7 Q 2 9 t c G V u c 2 F 0 a W 9 u I E 9 1 d G N v b W U g K G F s b C B k a X N w b 3 N h b C k s M T Z 9 J n F 1 b 3 Q 7 L C Z x d W 9 0 O 1 N l Y 3 R p b 2 4 x L 2 N v b X B l b n N h d G l v b l 8 y M D I 1 X 3 E 0 L 0 N o Y W 5 n Z W Q g V H l w Z S 5 7 Y X Z n X 2 N v b X B l b n N h d G l v b l 9 m a W x 0 Z X I s M T d 9 J n F 1 b 3 Q 7 L C Z x d W 9 0 O 1 N l Y 3 R p b 2 4 x L 2 N v b X B l b n N h d G l v b l 8 y M D I 1 X 3 E 0 L 0 N o Y W 5 n Z W Q g V H l w Z S 5 7 Y 2 9 t c G V u c 2 F 0 a W 9 u X 2 F t b 3 V u d C w x O H 0 m c X V v d D t d L C Z x d W 9 0 O 0 N v b H V t b k N v d W 5 0 J n F 1 b 3 Q 7 O j E 5 L C Z x d W 9 0 O 0 t l e U N v b H V t b k 5 h b W V z J n F 1 b 3 Q 7 O l t d L C Z x d W 9 0 O 0 N v b H V t b k l k Z W 5 0 a X R p Z X M m c X V v d D s 6 W y Z x d W 9 0 O 1 N l Y 3 R p b 2 4 x L 2 N v b X B l b n N h d G l v b l 8 y M D I 1 X 3 E 0 L 0 N o Y W 5 n Z W Q g V H l w Z S 5 7 W W V h c i w w f S Z x d W 9 0 O y w m c X V v d D t T Z W N 0 a W 9 u M S 9 j b 2 1 w Z W 5 z Y X R p b 2 5 f M j A y N V 9 x N C 9 D a G F u Z 2 V k I F R 5 c G U u e 1 F 1 Y X J 0 Z X I s M X 0 m c X V v d D s s J n F 1 b 3 Q 7 U 2 V j d G l v b j E v Y 2 9 t c G V u c 2 F 0 a W 9 u X z I w M j V f c T Q v Q 2 h h b m d l Z C B U e X B l L n t N b 2 5 0 a C w y f S Z x d W 9 0 O y w m c X V v d D t T Z W N 0 a W 9 u M S 9 j b 2 1 w Z W 5 z Y X R p b 2 5 f M j A y N V 9 x N C 9 D a G F u Z 2 V k I F R 5 c G U u e 1 B l c n N v b i 9 P d G h l c i w z f S Z x d W 9 0 O y w m c X V v d D t T Z W N 0 a W 9 u M S 9 j b 2 1 w Z W 5 z Y X R p b 2 5 f M j A y N V 9 x N C 9 D a G F u Z 2 V k I F R 5 c G U u e 1 N l e C w 0 f S Z x d W 9 0 O y w m c X V v d D t T Z W N 0 a W 9 u M S 9 j b 2 1 w Z W 5 z Y X R p b 2 5 f M j A y N V 9 x N C 9 D a G F u Z 2 V k I F R 5 c G U u e 0 F n Z S B H c m 9 1 c C w 1 f S Z x d W 9 0 O y w m c X V v d D t T Z W N 0 a W 9 u M S 9 j b 2 1 w Z W 5 z Y X R p b 2 5 f M j A y N V 9 x N C 9 D a G F u Z 2 V k I F R 5 c G U u e 0 F n Z S B S Y W 5 n Z S w 2 f S Z x d W 9 0 O y w m c X V v d D t T Z W N 0 a W 9 u M S 9 j b 2 1 w Z W 5 z Y X R p b 2 5 f M j A y N V 9 x N C 9 D a G F u Z 2 V k I F R 5 c G U u e 0 V 0 a G 5 p Y 2 l 0 e S w 3 f S Z x d W 9 0 O y w m c X V v d D t T Z W N 0 a W 9 u M S 9 j b 2 1 w Z W 5 z Y X R p b 2 5 f M j A y N V 9 x N C 9 D a G F u Z 2 V k I F R 5 c G U u e 0 R l d G F p b G V k I E V 0 a G 5 p Y 2 l 0 e S w 4 f S Z x d W 9 0 O y w m c X V v d D t T Z W N 0 a W 9 u M S 9 j b 2 1 w Z W 5 z Y X R p b 2 5 f M j A y N V 9 x N C 9 D a G F u Z 2 V k I F R 5 c G U u e 1 B v b G l j Z S B G b 3 J j Z S B B c m V h L D l 9 J n F 1 b 3 Q 7 L C Z x d W 9 0 O 1 N l Y 3 R p b 2 4 x L 2 N v b X B l b n N h d G l v b l 8 y M D I 1 X 3 E 0 L 0 N o Y W 5 n Z W Q g V H l w Z S 5 7 T 2 Z m Z W 5 j Z S B U e X B l L D E w f S Z x d W 9 0 O y w m c X V v d D t T Z W N 0 a W 9 u M S 9 j b 2 1 w Z W 5 z Y X R p b 2 5 f M j A y N V 9 x N C 9 D a G F u Z 2 V k I F R 5 c G U u e 0 9 m Z m V u Y 2 U g R 3 J v d X A s M T F 9 J n F 1 b 3 Q 7 L C Z x d W 9 0 O 1 N l Y 3 R p b 2 4 x L 2 N v b X B l b n N h d G l v b l 8 y M D I 1 X 3 E 0 L 0 N o Y W 5 n Z W Q g V H l w Z S 5 7 T 2 Z m Z W 5 j Z S w x M n 0 m c X V v d D s s J n F 1 b 3 Q 7 U 2 V j d G l v b j E v Y 2 9 t c G V u c 2 F 0 a W 9 u X z I w M j V f c T Q v Q 2 h h b m d l Z C B U e X B l L n t I T y B P Z m Z l b m N l I E N v Z G U s M T N 9 J n F 1 b 3 Q 7 L C Z x d W 9 0 O 1 N l Y 3 R p b 2 4 x L 2 N v b X B l b n N h d G l v b l 8 y M D I 1 X 3 E 0 L 0 N o Y W 5 n Z W Q g V H l w Z S 5 7 Q 2 9 t c G V u c 2 F 0 a W 9 u I E F t b 3 V u d C w x N H 0 m c X V v d D s s J n F 1 b 3 Q 7 U 2 V j d G l v b j E v Y 2 9 t c G V u c 2 F 0 a W 9 u X z I w M j V f c T Q v Q 2 h h b m d l Z C B U e X B l L n t N b 3 R v c m l u Z y B P Z m Z l b m N l I E Z s Y W c s M T V 9 J n F 1 b 3 Q 7 L C Z x d W 9 0 O 1 N l Y 3 R p b 2 4 x L 2 N v b X B l b n N h d G l v b l 8 y M D I 1 X 3 E 0 L 0 N o Y W 5 n Z W Q g V H l w Z S 5 7 Q 2 9 t c G V u c 2 F 0 a W 9 u I E 9 1 d G N v b W U g K G F s b C B k a X N w b 3 N h b C k s M T Z 9 J n F 1 b 3 Q 7 L C Z x d W 9 0 O 1 N l Y 3 R p b 2 4 x L 2 N v b X B l b n N h d G l v b l 8 y M D I 1 X 3 E 0 L 0 N o Y W 5 n Z W Q g V H l w Z S 5 7 Y X Z n X 2 N v b X B l b n N h d G l v b l 9 m a W x 0 Z X I s M T d 9 J n F 1 b 3 Q 7 L C Z x d W 9 0 O 1 N l Y 3 R p b 2 4 x L 2 N v b X B l b n N h d G l v b l 8 y M D I 1 X 3 E 0 L 0 N o Y W 5 n Z W Q g V H l w Z S 5 7 Y 2 9 t c G V u c 2 F 0 a W 9 u X 2 F t b 3 V u d C w x O H 0 m c X V v d D t d L C Z x d W 9 0 O 1 J l b G F 0 a W 9 u c 2 h p c E l u Z m 8 m c X V v d D s 6 W 1 1 9 I i A v P j w v U 3 R h Y m x l R W 5 0 c m l l c z 4 8 L 0 l 0 Z W 0 + P E l 0 Z W 0 + P E l 0 Z W 1 M b 2 N h d G l v b j 4 8 S X R l b V R 5 c G U + R m 9 y b X V s Y T w v S X R l b V R 5 c G U + P E l 0 Z W 1 Q Y X R o P l N l Y 3 R p b 2 4 x L 2 N v b X B l b n N h d G l v b l 8 y M D I 1 X 3 E 0 L 1 N v d X J j Z T w v S X R l b V B h d G g + P C 9 J d G V t T G 9 j Y X R p b 2 4 + P F N 0 Y W J s Z U V u d H J p Z X M g L z 4 8 L 0 l 0 Z W 0 + P E l 0 Z W 0 + P E l 0 Z W 1 M b 2 N h d G l v b j 4 8 S X R l b V R 5 c G U + R m 9 y b X V s Y T w v S X R l b V R 5 c G U + P E l 0 Z W 1 Q Y X R o P l N l Y 3 R p b 2 4 x L 2 N v b X B l b n N h d G l v b l 8 y M D I 1 X 3 E 0 L 1 B y b 2 1 v d G V k J T I w S G V h Z G V y c z w v S X R l b V B h d G g + P C 9 J d G V t T G 9 j Y X R p b 2 4 + P F N 0 Y W J s Z U V u d H J p Z X M g L z 4 8 L 0 l 0 Z W 0 + P E l 0 Z W 0 + P E l 0 Z W 1 M b 2 N h d G l v b j 4 8 S X R l b V R 5 c G U + R m 9 y b X V s Y T w v S X R l b V R 5 c G U + P E l 0 Z W 1 Q Y X R o P l N l Y 3 R p b 2 4 x L 2 N v b X B l b n N h d G l v b l 8 y M D I 1 X 3 E 0 L 0 N o Y W 5 n Z W Q l M j B U e X B l P C 9 J d G V t U G F 0 a D 4 8 L 0 l 0 Z W 1 M b 2 N h d G l v b j 4 8 U 3 R h Y m x l R W 5 0 c m l l c y A v P j w v S X R l b T 4 8 S X R l b T 4 8 S X R l b U x v Y 2 F 0 a W 9 u P j x J d G V t V H l w Z T 5 G b 3 J t d W x h P C 9 J d G V t V H l w Z T 4 8 S X R l b V B h d G g + U 2 V j d G l v b j E v c H J v c 1 9 j b 2 5 2 X 3 N l b n R f M j A y N V 9 x 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Y 0 N T Y 0 O T N m L T g 5 Y m Y t N D V m Y S 1 i Y j k 4 L W Y x O G V j N z h k O W U 5 M y 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E N v d W 5 0 I i B W Y W x 1 Z T 0 i b D M 3 N z k 2 M j U i I C 8 + P E V u d H J 5 I F R 5 c G U 9 I k Z p b G x F c n J v c k N v Z G U i I F Z h b H V l P S J z V W 5 r b m 9 3 b i I g L z 4 8 R W 5 0 c n k g V H l w Z T 0 i R m l s b E V y c m 9 y Q 2 9 1 b n Q i I F Z h b H V l P S J s M C I g L z 4 8 R W 5 0 c n k g V H l w Z T 0 i R m l s b E x h c 3 R V c G R h d G V k I i B W Y W x 1 Z T 0 i Z D I w M j Y t M D M t M j Z U M T g 6 M T I 6 M D E u M D I 4 N j k 0 O F o i I C 8 + P E V u d H J 5 I F R 5 c G U 9 I k Z p b G x D b 2 x 1 b W 5 U e X B l c y I g V m F s d W U 9 I n N B d 1 l H Q m d Z R 0 J n W U d C Z 1 l H Q m d Z R 0 F 3 T U Q 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0 1 v d G 9 y a W 5 n I E 9 m Z m V u Y 2 U g R m x h Z y Z x d W 9 0 O y w m c X V v d D t Q c m 9 j Z W V k Z W Q g Y W d h a W 5 z d C Z x d W 9 0 O y w m c X V v d D t D b 2 5 2 a W N 0 Z W Q m c X V v d D s s J n F 1 b 3 Q 7 U 2 V u d G V u Y 2 V k J n F 1 b 3 Q 7 X S I g L z 4 8 R W 5 0 c n k g V H l w Z T 0 i R m l s b F N 0 Y X R 1 c y I g V m F s d W U 9 I n N D b 2 1 w b G V 0 Z S I g L z 4 8 R W 5 0 c n k g V H l w Z T 0 i Q W R k Z W R U b 0 R h d G F N b 2 R l b C I g V m F s d W U 9 I m w x I i A v P j x F b n R y e S B U e X B l P S J S Z W x h d G l v b n N o a X B J b m Z v Q 2 9 u d G F p b m V y I i B W Y W x 1 Z T 0 i c 3 s m c X V v d D t j b 2 x 1 b W 5 D b 3 V u d C Z x d W 9 0 O z o x O C w m c X V v d D t r Z X l D b 2 x 1 b W 5 O Y W 1 l c y Z x d W 9 0 O z p b X S w m c X V v d D t x d W V y e V J l b G F 0 a W 9 u c 2 h p c H M m c X V v d D s 6 W 1 0 s J n F 1 b 3 Q 7 Y 2 9 s d W 1 u S W R l b n R p d G l l c y Z x d W 9 0 O z p b J n F 1 b 3 Q 7 U 2 V j d G l v b j E v c H J v c 1 9 j b 2 5 2 X 3 N l b n R f M j A y N V 9 x N C 9 D a G F u Z 2 V k I F R 5 c G U u e 1 l l Y X I s M H 0 m c X V v d D s s J n F 1 b 3 Q 7 U 2 V j d G l v b j E v c H J v c 1 9 j b 2 5 2 X 3 N l b n R f M j A y N V 9 x N C 9 D a G F u Z 2 V k I F R 5 c G U u e 1 F 1 Y X J 0 Z X I s M X 0 m c X V v d D s s J n F 1 b 3 Q 7 U 2 V j d G l v b j E v c H J v c 1 9 j b 2 5 2 X 3 N l b n R f M j A y N V 9 x N C 9 D a G F u Z 2 V k I F R 5 c G U u e 0 1 v b n R o L D J 9 J n F 1 b 3 Q 7 L C Z x d W 9 0 O 1 N l Y 3 R p b 2 4 x L 3 B y b 3 N f Y 2 9 u d l 9 z Z W 5 0 X z I w M j V f c T Q v Q 2 h h b m d l Z C B U e X B l L n t Q Z X J z b 2 4 v T 3 R o Z X I s M 3 0 m c X V v d D s s J n F 1 b 3 Q 7 U 2 V j d G l v b j E v c H J v c 1 9 j b 2 5 2 X 3 N l b n R f M j A y N V 9 x N C 9 D a G F u Z 2 V k I F R 5 c G U u e 1 N l e C w 0 f S Z x d W 9 0 O y w m c X V v d D t T Z W N 0 a W 9 u M S 9 w c m 9 z X 2 N v b n Z f c 2 V u d F 8 y M D I 1 X 3 E 0 L 0 N o Y W 5 n Z W Q g V H l w Z S 5 7 Q W d l I E d y b 3 V w L D V 9 J n F 1 b 3 Q 7 L C Z x d W 9 0 O 1 N l Y 3 R p b 2 4 x L 3 B y b 3 N f Y 2 9 u d l 9 z Z W 5 0 X z I w M j V f c T Q v Q 2 h h b m d l Z C B U e X B l L n t B Z 2 U g U m F u Z 2 U s N n 0 m c X V v d D s s J n F 1 b 3 Q 7 U 2 V j d G l v b j E v c H J v c 1 9 j b 2 5 2 X 3 N l b n R f M j A y N V 9 x N C 9 D a G F u Z 2 V k I F R 5 c G U u e 0 V 0 a G 5 p Y 2 l 0 e S w 3 f S Z x d W 9 0 O y w m c X V v d D t T Z W N 0 a W 9 u M S 9 w c m 9 z X 2 N v b n Z f c 2 V u d F 8 y M D I 1 X 3 E 0 L 0 N o Y W 5 n Z W Q g V H l w Z S 5 7 R G V 0 Y W l s Z W Q g R X R o b m l j a X R 5 L D h 9 J n F 1 b 3 Q 7 L C Z x d W 9 0 O 1 N l Y 3 R p b 2 4 x L 3 B y b 3 N f Y 2 9 u d l 9 z Z W 5 0 X z I w M j V f c T Q v Q 2 h h b m d l Z C B U e X B l L n t Q b 2 x p Y 2 U g R m 9 y Y 2 U g Q X J l Y S w 5 f S Z x d W 9 0 O y w m c X V v d D t T Z W N 0 a W 9 u M S 9 w c m 9 z X 2 N v b n Z f c 2 V u d F 8 y M D I 1 X 3 E 0 L 0 N o Y W 5 n Z W Q g V H l w Z S 5 7 T 2 Z m Z W 5 j Z S B U e X B l L D E w f S Z x d W 9 0 O y w m c X V v d D t T Z W N 0 a W 9 u M S 9 w c m 9 z X 2 N v b n Z f c 2 V u d F 8 y M D I 1 X 3 E 0 L 0 N o Y W 5 n Z W Q g V H l w Z S 5 7 T 2 Z m Z W 5 j Z S B H c m 9 1 c C w x M X 0 m c X V v d D s s J n F 1 b 3 Q 7 U 2 V j d G l v b j E v c H J v c 1 9 j b 2 5 2 X 3 N l b n R f M j A y N V 9 x N C 9 D a G F u Z 2 V k I F R 5 c G U u e 0 9 m Z m V u Y 2 U s M T J 9 J n F 1 b 3 Q 7 L C Z x d W 9 0 O 1 N l Y 3 R p b 2 4 x L 3 B y b 3 N f Y 2 9 u d l 9 z Z W 5 0 X z I w M j V f c T Q v Q 2 h h b m d l Z C B U e X B l L n t I T y B P Z m Z l b m N l I E N v Z G U s M T N 9 J n F 1 b 3 Q 7 L C Z x d W 9 0 O 1 N l Y 3 R p b 2 4 x L 3 B y b 3 N f Y 2 9 u d l 9 z Z W 5 0 X z I w M j V f c T Q v Q 2 h h b m d l Z C B U e X B l L n t N b 3 R v c m l u Z y B P Z m Z l b m N l I E Z s Y W c s M T R 9 J n F 1 b 3 Q 7 L C Z x d W 9 0 O 1 N l Y 3 R p b 2 4 x L 3 B y b 3 N f Y 2 9 u d l 9 z Z W 5 0 X z I w M j V f c T Q v Q 2 h h b m d l Z C B U e X B l L n t Q c m 9 j Z W V k Z W Q g Y W d h a W 5 z d C w x N X 0 m c X V v d D s s J n F 1 b 3 Q 7 U 2 V j d G l v b j E v c H J v c 1 9 j b 2 5 2 X 3 N l b n R f M j A y N V 9 x N C 9 D a G F u Z 2 V k I F R 5 c G U u e 0 N v b n Z p Y 3 R l Z C w x N n 0 m c X V v d D s s J n F 1 b 3 Q 7 U 2 V j d G l v b j E v c H J v c 1 9 j b 2 5 2 X 3 N l b n R f M j A y N V 9 x N C 9 D a G F u Z 2 V k I F R 5 c G U u e 1 N l b n R l b m N l Z C w x N 3 0 m c X V v d D t d L C Z x d W 9 0 O 0 N v b H V t b k N v d W 5 0 J n F 1 b 3 Q 7 O j E 4 L C Z x d W 9 0 O 0 t l e U N v b H V t b k 5 h b W V z J n F 1 b 3 Q 7 O l t d L C Z x d W 9 0 O 0 N v b H V t b k l k Z W 5 0 a X R p Z X M m c X V v d D s 6 W y Z x d W 9 0 O 1 N l Y 3 R p b 2 4 x L 3 B y b 3 N f Y 2 9 u d l 9 z Z W 5 0 X z I w M j V f c T Q v Q 2 h h b m d l Z C B U e X B l L n t Z Z W F y L D B 9 J n F 1 b 3 Q 7 L C Z x d W 9 0 O 1 N l Y 3 R p b 2 4 x L 3 B y b 3 N f Y 2 9 u d l 9 z Z W 5 0 X z I w M j V f c T Q v Q 2 h h b m d l Z C B U e X B l L n t R d W F y d G V y L D F 9 J n F 1 b 3 Q 7 L C Z x d W 9 0 O 1 N l Y 3 R p b 2 4 x L 3 B y b 3 N f Y 2 9 u d l 9 z Z W 5 0 X z I w M j V f c T Q v Q 2 h h b m d l Z C B U e X B l L n t N b 2 5 0 a C w y f S Z x d W 9 0 O y w m c X V v d D t T Z W N 0 a W 9 u M S 9 w c m 9 z X 2 N v b n Z f c 2 V u d F 8 y M D I 1 X 3 E 0 L 0 N o Y W 5 n Z W Q g V H l w Z S 5 7 U G V y c 2 9 u L 0 9 0 a G V y L D N 9 J n F 1 b 3 Q 7 L C Z x d W 9 0 O 1 N l Y 3 R p b 2 4 x L 3 B y b 3 N f Y 2 9 u d l 9 z Z W 5 0 X z I w M j V f c T Q v Q 2 h h b m d l Z C B U e X B l L n t T Z X g s N H 0 m c X V v d D s s J n F 1 b 3 Q 7 U 2 V j d G l v b j E v c H J v c 1 9 j b 2 5 2 X 3 N l b n R f M j A y N V 9 x N C 9 D a G F u Z 2 V k I F R 5 c G U u e 0 F n Z S B H c m 9 1 c C w 1 f S Z x d W 9 0 O y w m c X V v d D t T Z W N 0 a W 9 u M S 9 w c m 9 z X 2 N v b n Z f c 2 V u d F 8 y M D I 1 X 3 E 0 L 0 N o Y W 5 n Z W Q g V H l w Z S 5 7 Q W d l I F J h b m d l L D Z 9 J n F 1 b 3 Q 7 L C Z x d W 9 0 O 1 N l Y 3 R p b 2 4 x L 3 B y b 3 N f Y 2 9 u d l 9 z Z W 5 0 X z I w M j V f c T Q v Q 2 h h b m d l Z C B U e X B l L n t F d G h u a W N p d H k s N 3 0 m c X V v d D s s J n F 1 b 3 Q 7 U 2 V j d G l v b j E v c H J v c 1 9 j b 2 5 2 X 3 N l b n R f M j A y N V 9 x N C 9 D a G F u Z 2 V k I F R 5 c G U u e 0 R l d G F p b G V k I E V 0 a G 5 p Y 2 l 0 e S w 4 f S Z x d W 9 0 O y w m c X V v d D t T Z W N 0 a W 9 u M S 9 w c m 9 z X 2 N v b n Z f c 2 V u d F 8 y M D I 1 X 3 E 0 L 0 N o Y W 5 n Z W Q g V H l w Z S 5 7 U G 9 s a W N l I E Z v c m N l I E F y Z W E s O X 0 m c X V v d D s s J n F 1 b 3 Q 7 U 2 V j d G l v b j E v c H J v c 1 9 j b 2 5 2 X 3 N l b n R f M j A y N V 9 x N C 9 D a G F u Z 2 V k I F R 5 c G U u e 0 9 m Z m V u Y 2 U g V H l w Z S w x M H 0 m c X V v d D s s J n F 1 b 3 Q 7 U 2 V j d G l v b j E v c H J v c 1 9 j b 2 5 2 X 3 N l b n R f M j A y N V 9 x N C 9 D a G F u Z 2 V k I F R 5 c G U u e 0 9 m Z m V u Y 2 U g R 3 J v d X A s M T F 9 J n F 1 b 3 Q 7 L C Z x d W 9 0 O 1 N l Y 3 R p b 2 4 x L 3 B y b 3 N f Y 2 9 u d l 9 z Z W 5 0 X z I w M j V f c T Q v Q 2 h h b m d l Z C B U e X B l L n t P Z m Z l b m N l L D E y f S Z x d W 9 0 O y w m c X V v d D t T Z W N 0 a W 9 u M S 9 w c m 9 z X 2 N v b n Z f c 2 V u d F 8 y M D I 1 X 3 E 0 L 0 N o Y W 5 n Z W Q g V H l w Z S 5 7 S E 8 g T 2 Z m Z W 5 j Z S B D b 2 R l L D E z f S Z x d W 9 0 O y w m c X V v d D t T Z W N 0 a W 9 u M S 9 w c m 9 z X 2 N v b n Z f c 2 V u d F 8 y M D I 1 X 3 E 0 L 0 N o Y W 5 n Z W Q g V H l w Z S 5 7 T W 9 0 b 3 J p b m c g T 2 Z m Z W 5 j Z S B G b G F n L D E 0 f S Z x d W 9 0 O y w m c X V v d D t T Z W N 0 a W 9 u M S 9 w c m 9 z X 2 N v b n Z f c 2 V u d F 8 y M D I 1 X 3 E 0 L 0 N o Y W 5 n Z W Q g V H l w Z S 5 7 U H J v Y 2 V l Z G V k I G F n Y W l u c 3 Q s M T V 9 J n F 1 b 3 Q 7 L C Z x d W 9 0 O 1 N l Y 3 R p b 2 4 x L 3 B y b 3 N f Y 2 9 u d l 9 z Z W 5 0 X z I w M j V f c T Q v Q 2 h h b m d l Z C B U e X B l L n t D b 2 5 2 a W N 0 Z W Q s M T Z 9 J n F 1 b 3 Q 7 L C Z x d W 9 0 O 1 N l Y 3 R p b 2 4 x L 3 B y b 3 N f Y 2 9 u d l 9 z Z W 5 0 X z I w M j V f c T Q v Q 2 h h b m d l Z C B U e X B l L n t T Z W 5 0 Z W 5 j Z W Q s M T d 9 J n F 1 b 3 Q 7 X S w m c X V v d D t S Z W x h d G l v b n N o a X B J b m Z v J n F 1 b 3 Q 7 O l t d f S I g L z 4 8 L 1 N 0 Y W J s Z U V u d H J p Z X M + P C 9 J d G V t P j x J d G V t P j x J d G V t T G 9 j Y X R p b 2 4 + P E l 0 Z W 1 U e X B l P k Z v c m 1 1 b G E 8 L 0 l 0 Z W 1 U e X B l P j x J d G V t U G F 0 a D 5 T Z W N 0 a W 9 u M S 9 w c m 9 z X 2 N v b n Z f c 2 V u d F 8 y M D I 1 X 3 E 0 L 1 N v d X J j Z T w v S X R l b V B h d G g + P C 9 J d G V t T G 9 j Y X R p b 2 4 + P F N 0 Y W J s Z U V u d H J p Z X M g L z 4 8 L 0 l 0 Z W 0 + P E l 0 Z W 0 + P E l 0 Z W 1 M b 2 N h d G l v b j 4 8 S X R l b V R 5 c G U + R m 9 y b X V s Y T w v S X R l b V R 5 c G U + P E l 0 Z W 1 Q Y X R o P l N l Y 3 R p b 2 4 x L 3 B y b 3 N f Y 2 9 u d l 9 z Z W 5 0 X z I w M j V f c T Q v U H J v b W 9 0 Z W Q l M j B I Z W F k Z X J z P C 9 J d G V t U G F 0 a D 4 8 L 0 l 0 Z W 1 M b 2 N h d G l v b j 4 8 U 3 R h Y m x l R W 5 0 c m l l c y A v P j w v S X R l b T 4 8 S X R l b T 4 8 S X R l b U x v Y 2 F 0 a W 9 u P j x J d G V t V H l w Z T 5 G b 3 J t d W x h P C 9 J d G V t V H l w Z T 4 8 S X R l b V B h d G g + U 2 V j d G l v b j E v c H J v c 1 9 j b 2 5 2 X 3 N l b n R f M j A y N V 9 x N C 9 D a G F u Z 2 V k J T I w V H l w Z T w v S X R l b V B h d G g + P C 9 J d G V t T G 9 j Y X R p b 2 4 + P F N 0 Y W J s Z U V u d H J p Z X M g L z 4 8 L 0 l 0 Z W 0 + P E l 0 Z W 0 + P E l 0 Z W 1 M b 2 N h d G l v b j 4 8 S X R l b V R 5 c G U + R m 9 y b X V s Y T w v S X R l b V R 5 c G U + P E l 0 Z W 1 Q Y X R o P l N l Y 3 R p b 2 4 x L 3 N l b n R l b m N l X 2 9 1 d G N v b W V z X z I w M j V f c T 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w Y W J l N z d i N i 0 y M D A 1 L T Q 1 N j c t O G I 2 N i 1 h N m Q w Z W I y O D R j M W M 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Z p b G x D b 3 V u d C I g V m F s d W U 9 I m w 0 O T E 5 M D Q 1 I i A v P j x F b n R y e S B U e X B l P S J G a W x s R X J y b 3 J D b 2 R l I i B W Y W x 1 Z T 0 i c 1 V u a 2 5 v d 2 4 i I C 8 + P E V u d H J 5 I F R 5 c G U 9 I k Z p b G x F c n J v c k N v d W 5 0 I i B W Y W x 1 Z T 0 i b D A i I C 8 + P E V u d H J 5 I F R 5 c G U 9 I k Z p b G x M Y X N 0 V X B k Y X R l Z C I g V m F s d W U 9 I m Q y M D I 2 L T A z L T I 2 V D E 4 O j E 4 O j Q x L j A 5 M z M z N j F a I i A v P j x F b n R y e S B U e X B l P S J G a W x s Q 2 9 s d W 1 u V H l w Z X M i I F Z h b H V l P S J z Q X d Z R 0 J n W U d C Z 1 l H Q m d Z R 0 J n W U d C Z 1 l H Q m d Z R 0 F 3 T U R B d 0 1 E Q X d N P S I g L z 4 8 R W 5 0 c n k g V H l w Z T 0 i R m l s b E N v b H V t b k 5 h b W V z I i B W Y W x 1 Z T 0 i c 1 s m c X V v d D t Z Z W F y 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U 2 V u d G V u Y 2 U g T 3 V 0 Y 2 9 t Z S Z x d W 9 0 O y w m c X V v d D t E Z X R h a W x l Z C B T Z W 5 0 Z W 5 j Z S B P d X R j b 2 1 l J n F 1 b 3 Q 7 L C Z x d W 9 0 O 0 N 1 c 3 R v Z G l h b C B T Z W 5 0 Z W 5 j Z S B M Z W 5 n d G g m c X V v d D s s J n F 1 b 3 Q 7 R m l u Z S B B b W 9 1 b n Q m c X V v d D s s J n F 1 b 3 Q 7 R H J p d m l u Z y B E a X N w b 3 N h b C B U e X B l J n F 1 b 3 Q 7 L C Z x d W 9 0 O 1 B l c m l v Z C B v Z i B E c m l 2 a W 5 n I E R p c 3 F 1 Y W x p Z m l j Y X R p b 2 4 m c X V v d D s s J n F 1 b 3 Q 7 T W 9 0 b 3 J p b m c g T 2 Z m Z W 5 j Z S B G b G F n J n F 1 b 3 Q 7 L C Z x d W 9 0 O 1 N l b n R l b m N l Z C Z x d W 9 0 O y w m c X V v d D t j d X N 0 b 2 R 5 X 3 J h d G V f Z m l s d G V y J n F 1 b 3 Q 7 L C Z x d W 9 0 O 2 F j c 2 x f Z m l s d G V y J n F 1 b 3 Q 7 L C Z x d W 9 0 O 2 F j c 2 x f b W 9 u d G h z J n F 1 b 3 Q 7 L C Z x d W 9 0 O 2 F 2 Z 1 9 m a W 5 l X 2 Z p b H R l c l 9 w Z X J z b 2 5 z J n F 1 b 3 Q 7 L C Z x d W 9 0 O 2 F 2 Z 1 9 m a W 5 l X 2 Z p b H R l c l 9 j b 2 1 w Y W 5 p Z X M m c X V v d D s s J n F 1 b 3 Q 7 Z m l u Z V 9 h b W 9 1 b n R f c G V y c 2 9 u c y Z x d W 9 0 O y w m c X V v d D t m a W 5 l X 2 F t b 3 V u d F 9 j b 2 1 w Y W 5 p Z X M m c X V v d D t d I i A v P j x F b n R y e S B U e X B l P S J G a W x s U 3 R h d H V z I i B W Y W x 1 Z T 0 i c 0 N v b X B s Z X R l I i A v P j x F b n R y e S B U e X B l P S J B Z G R l Z F R v R G F 0 Y U 1 v Z G V s I i B W Y W x 1 Z T 0 i b D E i I C 8 + P E V u d H J 5 I F R 5 c G U 9 I l J l b G F 0 a W 9 u c 2 h p c E l u Z m 9 D b 2 5 0 Y W l u Z X I i I F Z h b H V l P S J z e y Z x d W 9 0 O 2 N v b H V t b k N v d W 5 0 J n F 1 b 3 Q 7 O j I 5 L C Z x d W 9 0 O 2 t l e U N v b H V t b k 5 h b W V z J n F 1 b 3 Q 7 O l t d L C Z x d W 9 0 O 3 F 1 Z X J 5 U m V s Y X R p b 2 5 z a G l w c y Z x d W 9 0 O z p b X S w m c X V v d D t j b 2 x 1 b W 5 J Z G V u d G l 0 a W V z J n F 1 b 3 Q 7 O l s m c X V v d D t T Z W N 0 a W 9 u M S 9 z Z W 5 0 Z W 5 j Z V 9 v d X R j b 2 1 l c 1 8 y M D I 1 X 3 E 0 L 0 N o Y W 5 n Z W Q g V H l w Z S 5 7 W W V h c i w w f S Z x d W 9 0 O y w m c X V v d D t T Z W N 0 a W 9 u M S 9 z Z W 5 0 Z W 5 j Z V 9 v d X R j b 2 1 l c 1 8 y M D I 1 X 3 E 0 L 0 N o Y W 5 n Z W Q g V H l w Z S 5 7 U X V h c n R l c i w x f S Z x d W 9 0 O y w m c X V v d D t T Z W N 0 a W 9 u M S 9 z Z W 5 0 Z W 5 j Z V 9 v d X R j b 2 1 l c 1 8 y M D I 1 X 3 E 0 L 0 N o Y W 5 n Z W Q g V H l w Z S 5 7 T W 9 u d G g s M n 0 m c X V v d D s s J n F 1 b 3 Q 7 U 2 V j d G l v b j E v c 2 V u d G V u Y 2 V f b 3 V 0 Y 2 9 t Z X N f M j A y N V 9 x N C 9 D a G F u Z 2 V k I F R 5 c G U u e 1 B l c n N v b i 9 P d G h l c i w z f S Z x d W 9 0 O y w m c X V v d D t T Z W N 0 a W 9 u M S 9 z Z W 5 0 Z W 5 j Z V 9 v d X R j b 2 1 l c 1 8 y M D I 1 X 3 E 0 L 0 N o Y W 5 n Z W Q g V H l w Z S 5 7 U 2 V 4 L D R 9 J n F 1 b 3 Q 7 L C Z x d W 9 0 O 1 N l Y 3 R p b 2 4 x L 3 N l b n R l b m N l X 2 9 1 d G N v b W V z X z I w M j V f c T Q v Q 2 h h b m d l Z C B U e X B l L n t B Z 2 U g R 3 J v d X A s N X 0 m c X V v d D s s J n F 1 b 3 Q 7 U 2 V j d G l v b j E v c 2 V u d G V u Y 2 V f b 3 V 0 Y 2 9 t Z X N f M j A y N V 9 x N C 9 D a G F u Z 2 V k I F R 5 c G U u e 0 F n Z S B S Y W 5 n Z S w 2 f S Z x d W 9 0 O y w m c X V v d D t T Z W N 0 a W 9 u M S 9 z Z W 5 0 Z W 5 j Z V 9 v d X R j b 2 1 l c 1 8 y M D I 1 X 3 E 0 L 0 N o Y W 5 n Z W Q g V H l w Z S 5 7 R X R o b m l j a X R 5 L D d 9 J n F 1 b 3 Q 7 L C Z x d W 9 0 O 1 N l Y 3 R p b 2 4 x L 3 N l b n R l b m N l X 2 9 1 d G N v b W V z X z I w M j V f c T Q v Q 2 h h b m d l Z C B U e X B l L n t E Z X R h a W x l Z C B F d G h u a W N p d H k s O H 0 m c X V v d D s s J n F 1 b 3 Q 7 U 2 V j d G l v b j E v c 2 V u d G V u Y 2 V f b 3 V 0 Y 2 9 t Z X N f M j A y N V 9 x N C 9 D a G F u Z 2 V k I F R 5 c G U u e 1 B v b G l j Z S B G b 3 J j Z S B B c m V h L D l 9 J n F 1 b 3 Q 7 L C Z x d W 9 0 O 1 N l Y 3 R p b 2 4 x L 3 N l b n R l b m N l X 2 9 1 d G N v b W V z X z I w M j V f c T Q v Q 2 h h b m d l Z C B U e X B l L n t P Z m Z l b m N l I F R 5 c G U s M T B 9 J n F 1 b 3 Q 7 L C Z x d W 9 0 O 1 N l Y 3 R p b 2 4 x L 3 N l b n R l b m N l X 2 9 1 d G N v b W V z X z I w M j V f c T Q v Q 2 h h b m d l Z C B U e X B l L n t P Z m Z l b m N l I E d y b 3 V w L D E x f S Z x d W 9 0 O y w m c X V v d D t T Z W N 0 a W 9 u M S 9 z Z W 5 0 Z W 5 j Z V 9 v d X R j b 2 1 l c 1 8 y M D I 1 X 3 E 0 L 0 N o Y W 5 n Z W Q g V H l w Z S 5 7 T 2 Z m Z W 5 j Z S w x M n 0 m c X V v d D s s J n F 1 b 3 Q 7 U 2 V j d G l v b j E v c 2 V u d G V u Y 2 V f b 3 V 0 Y 2 9 t Z X N f M j A y N V 9 x N C 9 D a G F u Z 2 V k I F R 5 c G U u e 0 h P I E 9 m Z m V u Y 2 U g Q 2 9 k Z S w x M 3 0 m c X V v d D s s J n F 1 b 3 Q 7 U 2 V j d G l v b j E v c 2 V u d G V u Y 2 V f b 3 V 0 Y 2 9 t Z X N f M j A y N V 9 x N C 9 D a G F u Z 2 V k I F R 5 c G U u e 1 N l b n R l b m N l I E 9 1 d G N v b W U s M T R 9 J n F 1 b 3 Q 7 L C Z x d W 9 0 O 1 N l Y 3 R p b 2 4 x L 3 N l b n R l b m N l X 2 9 1 d G N v b W V z X z I w M j V f c T Q v Q 2 h h b m d l Z C B U e X B l L n t E Z X R h a W x l Z C B T Z W 5 0 Z W 5 j Z S B P d X R j b 2 1 l L D E 1 f S Z x d W 9 0 O y w m c X V v d D t T Z W N 0 a W 9 u M S 9 z Z W 5 0 Z W 5 j Z V 9 v d X R j b 2 1 l c 1 8 y M D I 1 X 3 E 0 L 0 N o Y W 5 n Z W Q g V H l w Z S 5 7 Q 3 V z d G 9 k a W F s I F N l b n R l b m N l I E x l b m d 0 a C w x N n 0 m c X V v d D s s J n F 1 b 3 Q 7 U 2 V j d G l v b j E v c 2 V u d G V u Y 2 V f b 3 V 0 Y 2 9 t Z X N f M j A y N V 9 x N C 9 D a G F u Z 2 V k I F R 5 c G U u e 0 Z p b m U g Q W 1 v d W 5 0 L D E 3 f S Z x d W 9 0 O y w m c X V v d D t T Z W N 0 a W 9 u M S 9 z Z W 5 0 Z W 5 j Z V 9 v d X R j b 2 1 l c 1 8 y M D I 1 X 3 E 0 L 0 N o Y W 5 n Z W Q g V H l w Z S 5 7 R H J p d m l u Z y B E a X N w b 3 N h b C B U e X B l L D E 4 f S Z x d W 9 0 O y w m c X V v d D t T Z W N 0 a W 9 u M S 9 z Z W 5 0 Z W 5 j Z V 9 v d X R j b 2 1 l c 1 8 y M D I 1 X 3 E 0 L 0 N o Y W 5 n Z W Q g V H l w Z S 5 7 U G V y a W 9 k I G 9 m I E R y a X Z p b m c g R G l z c X V h b G l m a W N h d G l v b i w x O X 0 m c X V v d D s s J n F 1 b 3 Q 7 U 2 V j d G l v b j E v c 2 V u d G V u Y 2 V f b 3 V 0 Y 2 9 t Z X N f M j A y N V 9 x N C 9 D a G F u Z 2 V k I F R 5 c G U u e 0 1 v d G 9 y a W 5 n I E 9 m Z m V u Y 2 U g R m x h Z y w y M H 0 m c X V v d D s s J n F 1 b 3 Q 7 U 2 V j d G l v b j E v c 2 V u d G V u Y 2 V f b 3 V 0 Y 2 9 t Z X N f M j A y N V 9 x N C 9 D a G F u Z 2 V k I F R 5 c G U u e 1 N l b n R l b m N l Z C w y M X 0 m c X V v d D s s J n F 1 b 3 Q 7 U 2 V j d G l v b j E v c 2 V u d G V u Y 2 V f b 3 V 0 Y 2 9 t Z X N f M j A y N V 9 x N C 9 D a G F u Z 2 V k I F R 5 c G U u e 2 N 1 c 3 R v Z H l f c m F 0 Z V 9 m a W x 0 Z X I s M j J 9 J n F 1 b 3 Q 7 L C Z x d W 9 0 O 1 N l Y 3 R p b 2 4 x L 3 N l b n R l b m N l X 2 9 1 d G N v b W V z X z I w M j V f c T Q v Q 2 h h b m d l Z C B U e X B l L n t h Y 3 N s X 2 Z p b H R l c i w y M 3 0 m c X V v d D s s J n F 1 b 3 Q 7 U 2 V j d G l v b j E v c 2 V u d G V u Y 2 V f b 3 V 0 Y 2 9 t Z X N f M j A y N V 9 x N C 9 D a G F u Z 2 V k I F R 5 c G U u e 2 F j c 2 x f b W 9 u d G h z L D I 0 f S Z x d W 9 0 O y w m c X V v d D t T Z W N 0 a W 9 u M S 9 z Z W 5 0 Z W 5 j Z V 9 v d X R j b 2 1 l c 1 8 y M D I 1 X 3 E 0 L 0 N o Y W 5 n Z W Q g V H l w Z S 5 7 Y X Z n X 2 Z p b m V f Z m l s d G V y X 3 B l c n N v b n M s M j V 9 J n F 1 b 3 Q 7 L C Z x d W 9 0 O 1 N l Y 3 R p b 2 4 x L 3 N l b n R l b m N l X 2 9 1 d G N v b W V z X z I w M j V f c T Q v Q 2 h h b m d l Z C B U e X B l L n t h d m d f Z m l u Z V 9 m a W x 0 Z X J f Y 2 9 t c G F u a W V z L D I 2 f S Z x d W 9 0 O y w m c X V v d D t T Z W N 0 a W 9 u M S 9 z Z W 5 0 Z W 5 j Z V 9 v d X R j b 2 1 l c 1 8 y M D I 1 X 3 E 0 L 0 N o Y W 5 n Z W Q g V H l w Z S 5 7 Z m l u Z V 9 h b W 9 1 b n R f c G V y c 2 9 u c y w y N 3 0 m c X V v d D s s J n F 1 b 3 Q 7 U 2 V j d G l v b j E v c 2 V u d G V u Y 2 V f b 3 V 0 Y 2 9 t Z X N f M j A y N V 9 x N C 9 D a G F u Z 2 V k I F R 5 c G U u e 2 Z p b m V f Y W 1 v d W 5 0 X 2 N v b X B h b m l l c y w y O H 0 m c X V v d D t d L C Z x d W 9 0 O 0 N v b H V t b k N v d W 5 0 J n F 1 b 3 Q 7 O j I 5 L C Z x d W 9 0 O 0 t l e U N v b H V t b k 5 h b W V z J n F 1 b 3 Q 7 O l t d L C Z x d W 9 0 O 0 N v b H V t b k l k Z W 5 0 a X R p Z X M m c X V v d D s 6 W y Z x d W 9 0 O 1 N l Y 3 R p b 2 4 x L 3 N l b n R l b m N l X 2 9 1 d G N v b W V z X z I w M j V f c T Q v Q 2 h h b m d l Z C B U e X B l L n t Z Z W F y L D B 9 J n F 1 b 3 Q 7 L C Z x d W 9 0 O 1 N l Y 3 R p b 2 4 x L 3 N l b n R l b m N l X 2 9 1 d G N v b W V z X z I w M j V f c T Q v Q 2 h h b m d l Z C B U e X B l L n t R d W F y d G V y L D F 9 J n F 1 b 3 Q 7 L C Z x d W 9 0 O 1 N l Y 3 R p b 2 4 x L 3 N l b n R l b m N l X 2 9 1 d G N v b W V z X z I w M j V f c T Q v Q 2 h h b m d l Z C B U e X B l L n t N b 2 5 0 a C w y f S Z x d W 9 0 O y w m c X V v d D t T Z W N 0 a W 9 u M S 9 z Z W 5 0 Z W 5 j Z V 9 v d X R j b 2 1 l c 1 8 y M D I 1 X 3 E 0 L 0 N o Y W 5 n Z W Q g V H l w Z S 5 7 U G V y c 2 9 u L 0 9 0 a G V y L D N 9 J n F 1 b 3 Q 7 L C Z x d W 9 0 O 1 N l Y 3 R p b 2 4 x L 3 N l b n R l b m N l X 2 9 1 d G N v b W V z X z I w M j V f c T Q v Q 2 h h b m d l Z C B U e X B l L n t T Z X g s N H 0 m c X V v d D s s J n F 1 b 3 Q 7 U 2 V j d G l v b j E v c 2 V u d G V u Y 2 V f b 3 V 0 Y 2 9 t Z X N f M j A y N V 9 x N C 9 D a G F u Z 2 V k I F R 5 c G U u e 0 F n Z S B H c m 9 1 c C w 1 f S Z x d W 9 0 O y w m c X V v d D t T Z W N 0 a W 9 u M S 9 z Z W 5 0 Z W 5 j Z V 9 v d X R j b 2 1 l c 1 8 y M D I 1 X 3 E 0 L 0 N o Y W 5 n Z W Q g V H l w Z S 5 7 Q W d l I F J h b m d l L D Z 9 J n F 1 b 3 Q 7 L C Z x d W 9 0 O 1 N l Y 3 R p b 2 4 x L 3 N l b n R l b m N l X 2 9 1 d G N v b W V z X z I w M j V f c T Q v Q 2 h h b m d l Z C B U e X B l L n t F d G h u a W N p d H k s N 3 0 m c X V v d D s s J n F 1 b 3 Q 7 U 2 V j d G l v b j E v c 2 V u d G V u Y 2 V f b 3 V 0 Y 2 9 t Z X N f M j A y N V 9 x N C 9 D a G F u Z 2 V k I F R 5 c G U u e 0 R l d G F p b G V k I E V 0 a G 5 p Y 2 l 0 e S w 4 f S Z x d W 9 0 O y w m c X V v d D t T Z W N 0 a W 9 u M S 9 z Z W 5 0 Z W 5 j Z V 9 v d X R j b 2 1 l c 1 8 y M D I 1 X 3 E 0 L 0 N o Y W 5 n Z W Q g V H l w Z S 5 7 U G 9 s a W N l I E Z v c m N l I E F y Z W E s O X 0 m c X V v d D s s J n F 1 b 3 Q 7 U 2 V j d G l v b j E v c 2 V u d G V u Y 2 V f b 3 V 0 Y 2 9 t Z X N f M j A y N V 9 x N C 9 D a G F u Z 2 V k I F R 5 c G U u e 0 9 m Z m V u Y 2 U g V H l w Z S w x M H 0 m c X V v d D s s J n F 1 b 3 Q 7 U 2 V j d G l v b j E v c 2 V u d G V u Y 2 V f b 3 V 0 Y 2 9 t Z X N f M j A y N V 9 x N C 9 D a G F u Z 2 V k I F R 5 c G U u e 0 9 m Z m V u Y 2 U g R 3 J v d X A s M T F 9 J n F 1 b 3 Q 7 L C Z x d W 9 0 O 1 N l Y 3 R p b 2 4 x L 3 N l b n R l b m N l X 2 9 1 d G N v b W V z X z I w M j V f c T Q v Q 2 h h b m d l Z C B U e X B l L n t P Z m Z l b m N l L D E y f S Z x d W 9 0 O y w m c X V v d D t T Z W N 0 a W 9 u M S 9 z Z W 5 0 Z W 5 j Z V 9 v d X R j b 2 1 l c 1 8 y M D I 1 X 3 E 0 L 0 N o Y W 5 n Z W Q g V H l w Z S 5 7 S E 8 g T 2 Z m Z W 5 j Z S B D b 2 R l L D E z f S Z x d W 9 0 O y w m c X V v d D t T Z W N 0 a W 9 u M S 9 z Z W 5 0 Z W 5 j Z V 9 v d X R j b 2 1 l c 1 8 y M D I 1 X 3 E 0 L 0 N o Y W 5 n Z W Q g V H l w Z S 5 7 U 2 V u d G V u Y 2 U g T 3 V 0 Y 2 9 t Z S w x N H 0 m c X V v d D s s J n F 1 b 3 Q 7 U 2 V j d G l v b j E v c 2 V u d G V u Y 2 V f b 3 V 0 Y 2 9 t Z X N f M j A y N V 9 x N C 9 D a G F u Z 2 V k I F R 5 c G U u e 0 R l d G F p b G V k I F N l b n R l b m N l I E 9 1 d G N v b W U s M T V 9 J n F 1 b 3 Q 7 L C Z x d W 9 0 O 1 N l Y 3 R p b 2 4 x L 3 N l b n R l b m N l X 2 9 1 d G N v b W V z X z I w M j V f c T Q v Q 2 h h b m d l Z C B U e X B l L n t D d X N 0 b 2 R p Y W w g U 2 V u d G V u Y 2 U g T G V u Z 3 R o L D E 2 f S Z x d W 9 0 O y w m c X V v d D t T Z W N 0 a W 9 u M S 9 z Z W 5 0 Z W 5 j Z V 9 v d X R j b 2 1 l c 1 8 y M D I 1 X 3 E 0 L 0 N o Y W 5 n Z W Q g V H l w Z S 5 7 R m l u Z S B B b W 9 1 b n Q s M T d 9 J n F 1 b 3 Q 7 L C Z x d W 9 0 O 1 N l Y 3 R p b 2 4 x L 3 N l b n R l b m N l X 2 9 1 d G N v b W V z X z I w M j V f c T Q v Q 2 h h b m d l Z C B U e X B l L n t E c m l 2 a W 5 n I E R p c 3 B v c 2 F s I F R 5 c G U s M T h 9 J n F 1 b 3 Q 7 L C Z x d W 9 0 O 1 N l Y 3 R p b 2 4 x L 3 N l b n R l b m N l X 2 9 1 d G N v b W V z X z I w M j V f c T Q v Q 2 h h b m d l Z C B U e X B l L n t Q Z X J p b 2 Q g b 2 Y g R H J p d m l u Z y B E a X N x d W F s a W Z p Y 2 F 0 a W 9 u L D E 5 f S Z x d W 9 0 O y w m c X V v d D t T Z W N 0 a W 9 u M S 9 z Z W 5 0 Z W 5 j Z V 9 v d X R j b 2 1 l c 1 8 y M D I 1 X 3 E 0 L 0 N o Y W 5 n Z W Q g V H l w Z S 5 7 T W 9 0 b 3 J p b m c g T 2 Z m Z W 5 j Z S B G b G F n L D I w f S Z x d W 9 0 O y w m c X V v d D t T Z W N 0 a W 9 u M S 9 z Z W 5 0 Z W 5 j Z V 9 v d X R j b 2 1 l c 1 8 y M D I 1 X 3 E 0 L 0 N o Y W 5 n Z W Q g V H l w Z S 5 7 U 2 V u d G V u Y 2 V k L D I x f S Z x d W 9 0 O y w m c X V v d D t T Z W N 0 a W 9 u M S 9 z Z W 5 0 Z W 5 j Z V 9 v d X R j b 2 1 l c 1 8 y M D I 1 X 3 E 0 L 0 N o Y W 5 n Z W Q g V H l w Z S 5 7 Y 3 V z d G 9 k e V 9 y Y X R l X 2 Z p b H R l c i w y M n 0 m c X V v d D s s J n F 1 b 3 Q 7 U 2 V j d G l v b j E v c 2 V u d G V u Y 2 V f b 3 V 0 Y 2 9 t Z X N f M j A y N V 9 x N C 9 D a G F u Z 2 V k I F R 5 c G U u e 2 F j c 2 x f Z m l s d G V y L D I z f S Z x d W 9 0 O y w m c X V v d D t T Z W N 0 a W 9 u M S 9 z Z W 5 0 Z W 5 j Z V 9 v d X R j b 2 1 l c 1 8 y M D I 1 X 3 E 0 L 0 N o Y W 5 n Z W Q g V H l w Z S 5 7 Y W N z b F 9 t b 2 5 0 a H M s M j R 9 J n F 1 b 3 Q 7 L C Z x d W 9 0 O 1 N l Y 3 R p b 2 4 x L 3 N l b n R l b m N l X 2 9 1 d G N v b W V z X z I w M j V f c T Q v Q 2 h h b m d l Z C B U e X B l L n t h d m d f Z m l u Z V 9 m a W x 0 Z X J f c G V y c 2 9 u c y w y N X 0 m c X V v d D s s J n F 1 b 3 Q 7 U 2 V j d G l v b j E v c 2 V u d G V u Y 2 V f b 3 V 0 Y 2 9 t Z X N f M j A y N V 9 x N C 9 D a G F u Z 2 V k I F R 5 c G U u e 2 F 2 Z 1 9 m a W 5 l X 2 Z p b H R l c l 9 j b 2 1 w Y W 5 p Z X M s M j Z 9 J n F 1 b 3 Q 7 L C Z x d W 9 0 O 1 N l Y 3 R p b 2 4 x L 3 N l b n R l b m N l X 2 9 1 d G N v b W V z X z I w M j V f c T Q v Q 2 h h b m d l Z C B U e X B l L n t m a W 5 l X 2 F t b 3 V u d F 9 w Z X J z b 2 5 z L D I 3 f S Z x d W 9 0 O y w m c X V v d D t T Z W N 0 a W 9 u M S 9 z Z W 5 0 Z W 5 j Z V 9 v d X R j b 2 1 l c 1 8 y M D I 1 X 3 E 0 L 0 N o Y W 5 n Z W Q g V H l w Z S 5 7 Z m l u Z V 9 h b W 9 1 b n R f Y 2 9 t c G F u a W V z L D I 4 f S Z x d W 9 0 O 1 0 s J n F 1 b 3 Q 7 U m V s Y X R p b 2 5 z a G l w S W 5 m b y Z x d W 9 0 O z p b X X 0 i I C 8 + P C 9 T d G F i b G V F b n R y a W V z P j w v S X R l b T 4 8 S X R l b T 4 8 S X R l b U x v Y 2 F 0 a W 9 u P j x J d G V t V H l w Z T 5 G b 3 J t d W x h P C 9 J d G V t V H l w Z T 4 8 S X R l b V B h d G g + U 2 V j d G l v b j E v c 2 V u d G V u Y 2 V f b 3 V 0 Y 2 9 t Z X N f M j A y N V 9 x N C 9 T b 3 V y Y 2 U 8 L 0 l 0 Z W 1 Q Y X R o P j w v S X R l b U x v Y 2 F 0 a W 9 u P j x T d G F i b G V F b n R y a W V z I C 8 + P C 9 J d G V t P j x J d G V t P j x J d G V t T G 9 j Y X R p b 2 4 + P E l 0 Z W 1 U e X B l P k Z v c m 1 1 b G E 8 L 0 l 0 Z W 1 U e X B l P j x J d G V t U G F 0 a D 5 T Z W N 0 a W 9 u M S 9 z Z W 5 0 Z W 5 j Z V 9 v d X R j b 2 1 l c 1 8 y M D I 1 X 3 E 0 L 1 B y b 2 1 v d G V k J T I w S G V h Z G V y c z w v S X R l b V B h d G g + P C 9 J d G V t T G 9 j Y X R p b 2 4 + P F N 0 Y W J s Z U V u d H J p Z X M g L z 4 8 L 0 l 0 Z W 0 + P E l 0 Z W 0 + P E l 0 Z W 1 M b 2 N h d G l v b j 4 8 S X R l b V R 5 c G U + R m 9 y b X V s Y T w v S X R l b V R 5 c G U + P E l 0 Z W 1 Q Y X R o P l N l Y 3 R p b 2 4 x L 3 N l b n R l b m N l X 2 9 1 d G N v b W V z X z I w M j V f c T Q v Q 2 h h b m d l Z C U y M F R 5 c G U 8 L 0 l 0 Z W 1 Q Y X R o P j w v S X R l b U x v Y 2 F 0 a W 9 u P j x T d G F i b G V F b n R y a W V z I C 8 + P C 9 J d G V t P j w v S X R l b X M + P C 9 M b 2 N h b F B h Y 2 t h Z 2 V N Z X R h Z G F 0 Y U Z p b G U + F g A A A F B L B Q Y A A A A A A A A A A A A A A A A A A A A A A A A m A Q A A A Q A A A N C M n d 8 B F d E R j H o A w E / C l + s B A A A A M A / m d i X d / 0 O k U 1 d i f O b 0 T A A A A A A C A A A A A A A Q Z g A A A A E A A C A A A A A m Y 7 n w C r 7 v w f P i E o J U X k 6 i w J n l V c O G m y x D t x s T L c i 0 n g A A A A A O g A A A A A I A A C A A A A C v D Q m k I u W r C K 5 n z m 3 S a c F H K W E Y 3 U / L l a Z U O 0 Y 5 N + v U n l A A A A C z u B 0 l s C s X 9 Z I A P p V e 0 0 A n 9 M 6 y L B i F a 5 5 3 j W C L / f h A 8 i J + k 9 P / u p R Q X z Z d p l k e x d 3 6 s C q g J 6 8 2 c U p g h k p M 7 l C W n O r 0 5 Q Z E Y C 2 v u R + 6 / z X 6 2 0 A A A A A 7 n u O Z a J D 9 P / X l Y t v c T 3 7 I 5 R q 4 o X U 3 V t z v 2 r 8 x 4 K S V i G S R P J A m s c u m 0 z n 5 u f E v V u a r 7 A x x D v z / G W A U I A u C 2 0 0 F < / D a t a M a s h u p > 
</file>

<file path=customXml/item17.xml>��< ? x m l   v e r s i o n = " 1 . 0 "   e n c o d i n g = " U T F - 1 6 " ? > < G e m i n i   x m l n s = " h t t p : / / g e m i n i / p i v o t c u s t o m i z a t i o n / S a n d b o x N o n E m p t y " > < C u s t o m C o n t e n t > < ! [ C D A T A [ 1 ] ] > < / C u s t o m C o n t e n t > < / G e m i n i > 
</file>

<file path=customXml/item18.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9.xml><?xml version="1.0" encoding="utf-8"?>
<p:properties xmlns:p="http://schemas.microsoft.com/office/2006/metadata/properties" xmlns:xsi="http://www.w3.org/2001/XMLSchema-instance" xmlns:pc="http://schemas.microsoft.com/office/infopath/2007/PartnerControls">
  <documentManagement>
    <lcf76f155ced4ddcb4097134ff3c332f xmlns="a766a688-9f67-4fa5-a62f-7bcabddf3ea3">
      <Terms xmlns="http://schemas.microsoft.com/office/infopath/2007/PartnerControls"/>
    </lcf76f155ced4ddcb4097134ff3c332f>
    <_Flow_SignoffStatus xmlns="a766a688-9f67-4fa5-a62f-7bcabddf3ea3" xsi:nil="true"/>
  </documentManagement>
</p:properties>
</file>

<file path=customXml/item2.xml>��< ? x m l   v e r s i o n = " 1 . 0 "   e n c o d i n g = " U T F - 1 6 " ? > < G e m i n i   x m l n s = " h t t p : / / g e m i n i / p i v o t c u s t o m i z a t i o n / R e l a t i o n s h i p A u t o D e t e c t i o n E n a b l e d " > < C u s t o m C o n t e n t > < ! [ C D A T A [ T r u e ] ] > < / 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21.xml>��< ? x m l   v e r s i o n = " 1 . 0 "   e n c o d i n g = " U T F - 1 6 " ? > < G e m i n i   x m l n s = " h t t p : / / g e m i n i / p i v o t c u s t o m i z a t i o n / T a b l e O r d e r " > < C u s t o m C o n t e n t > < ! [ C D A T A [ c o m p e n s a t i o n _ 2 0 2 5 _ q 4 _ 1 9 6 d 9 3 6 0 - 4 5 d 2 - 4 a 8 8 - b f 8 a - a 8 d 4 3 8 2 2 c 6 e a , p r o s _ c o n v _ s e n t _ 2 0 2 5 _ q 4 _ 9 8 9 8 a 1 6 d - 9 b 9 f - 4 b 4 c - b 0 d 2 - 5 0 7 5 b 0 4 5 e c 3 f , s e n t e n c e _ o u t c o m e s _ 2 0 2 5 _ q 4 _ 6 c a 7 2 6 9 a - 2 5 4 8 - 4 3 8 2 - 9 d e a - a 7 b 9 9 f 8 9 c e 7 f ] ] > < / C u s t o m C o n t e n t > < / G e m i n i > 
</file>

<file path=customXml/item22.xml><?xml version="1.0" encoding="utf-8"?>
<?mso-contentType ?>
<FormTemplates xmlns="http://schemas.microsoft.com/sharepoint/v3/contenttype/forms">
  <Display>DocumentLibraryForm</Display>
  <Edit>DocumentLibraryForm</Edit>
  <New>DocumentLibraryForm</New>
</FormTemplates>
</file>

<file path=customXml/item23.xml>��< ? x m l   v e r s i o n = " 1 . 0 "   e n c o d i n g = " U T F - 1 6 " ? > < G e m i n i   x m l n s = " h t t p : / / g e m i n i / p i v o t c u s t o m i z a t i o n / T a b l e X M L _ c o m p e n s a t i o n _ 2 0 2 5 _ q 4 _ 1 9 6 d 9 3 6 0 - 4 5 d 2 - 4 a 8 8 - b f 8 a - a 8 d 4 3 8 2 2 c 6 e a " > < 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 9 4 < / 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 C o m p e n s a t i o n   A m o u n t < / s t r i n g > < / k e y > < v a l u e > < i n t > 2 7 0 < / i n t > < / v a l u e > < / i t e m > < i t e m > < k e y > < s t r i n g > M o t o r i n g   O f f e n c e   F l a g < / s t r i n g > < / k e y > < v a l u e > < i n t > 2 6 1 < / i n t > < / v a l u e > < / i t e m > < i t e m > < k e y > < s t r i n g > C o m p e n s a t i o n   O u t c o m e   ( a l l   d i s p o s a l ) < / s t r i n g > < / k e y > < v a l u e > < i n t > 4 1 1 < / i n t > < / v a l u e > < / i t e m > < i t e m > < k e y > < s t r i n g > a v g _ c o m p e n s a t i o n _ f i l t e r < / s t r i n g > < / k e y > < v a l u e > < i n t > 2 8 3 < / i n t > < / v a l u e > < / i t e m > < i t e m > < k e y > < s t r i n g > c o m p e n s a t i o n _ a m o u n t < / s t r i n g > < / k e y > < v a l u e > < i n t > 2 6 8 < / 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 C o m p e n s a t i o n   A m o u n t < / s t r i n g > < / k e y > < v a l u e > < i n t > 1 4 < / i n t > < / v a l u e > < / i t e m > < i t e m > < k e y > < s t r i n g > M o t o r i n g   O f f e n c e   F l a g < / s t r i n g > < / k e y > < v a l u e > < i n t > 1 5 < / i n t > < / v a l u e > < / i t e m > < i t e m > < k e y > < s t r i n g > C o m p e n s a t i o n   O u t c o m e   ( a l l   d i s p o s a l ) < / s t r i n g > < / k e y > < v a l u e > < i n t > 1 6 < / i n t > < / v a l u e > < / i t e m > < i t e m > < k e y > < s t r i n g > a v g _ c o m p e n s a t i o n _ f i l t e r < / s t r i n g > < / k e y > < v a l u e > < i n t > 1 7 < / i n t > < / v a l u e > < / i t e m > < i t e m > < k e y > < s t r i n g > c o m p e n s a t i o n _ a m o u n t < / s t r i n g > < / k e y > < v a l u e > < i n t > 1 8 < / 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P o w e r P i v o t V e r s i o n " > < C u s t o m C o n t e n t > < ! [ C D A T A [ 2 0 1 5 . 1 3 0 . 1 6 0 6 . 4 7 ] ] > < / C u s t o m C o n t e n t > < / G e m i n i > 
</file>

<file path=customXml/item4.xml>��< ? x m l   v e r s i o n = " 1 . 0 "   e n c o d i n g = " U T F - 1 6 " ? > < G e m i n i   x m l n s = " h t t p : / / g e m i n i / p i v o t c u s t o m i z a t i o n / S h o w I m p l i c i t M e a s u r e s " > < C u s t o m C o n t e n t > < ! [ C D A T A [ F a l s e ] ] > < / C u s t o m C o n t e n t > < / G e m i n i > 
</file>

<file path=customXml/item5.xml>��< ? x m l   v e r s i o n = " 1 . 0 "   e n c o d i n g = " U T F - 1 6 " ? > < G e m i n i   x m l n s = " h t t p : / / g e m i n i / p i v o t c u s t o m i z a t i o n / L i n k e d T a b l e U p d a t e M o d e " > < C u s t o m C o n t e n t > < ! [ C D A T A [ T r u e ] ] > < / C u s t o m C o n t e n t > < / G e m i n i > 
</file>

<file path=customXml/item6.xml>��< ? x m l   v e r s i o n = " 1 . 0 "   e n c o d i n g = " U T F - 1 6 " ? > < G e m i n i   x m l n s = " h t t p : / / g e m i n i / p i v o t c u s t o m i z a t i o n / 6 a 2 9 0 2 2 e - 7 2 7 1 - 4 9 1 6 - b 3 7 9 - 4 f f 7 e f 4 f 3 9 3 3 " > < 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 F a l s e < / V i s i b l e > < / i t e m > < / C a l c u l a t e d F i e l d s > < S A H o s t H a s h > 0 < / S A H o s t H a s h > < G e m i n i F i e l d L i s t V i s i b l e > T r u e < / G e m i n i F i e l d L i s t V i s i b l e > < / S e t t i n g s > ] ] > < / C u s t o m C o n t e n t > < / G e m i n i > 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 c o m p e n s a t i o n _ 2 0 2 5 _ q 4 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 c o m p e n s a t i o n _ 2 0 2 5 _ q 4 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 C o m p e n s a t i o n   O u t c o m e   ( a l l   d i s p o s a l ) < / K e y > < / D i a g r a m O b j e c t K e y > < D i a g r a m O b j e c t K e y > < K e y > M e a s u r e s \ S u m   o f   C o m p e n s a t i o n   O u t c o m e   ( a l l   d i s p o s a l ) \ T a g I n f o \ F o r m u l a < / K e y > < / D i a g r a m O b j e c t K e y > < D i a g r a m O b j e c t K e y > < K e y > M e a s u r e s \ S u m   o f   C o m p e n s a t i o n   O u t c o m e   ( a l l   d i s p o s a l ) \ T a g I n f o \ V a l u e < / K e y > < / D i a g r a m O b j e c t K e y > < D i a g r a m O b j e c t K e y > < K e y > M e a s u r e s \ A v e r a g e   c o m p e n s a t i o n   ( � ) < / K e y > < / D i a g r a m O b j e c t K e y > < D i a g r a m O b j e c t K e y > < K e y > M e a s u r e s \ A v e r a g e   c o m p e n s a t i o n   ( � ) \ T a g I n f o \ F o r m u l a < / K e y > < / D i a g r a m O b j e c t K e y > < D i a g r a m O b j e c t K e y > < K e y > M e a s u r e s \ A v e r a g e   c o m p e n s a t i o n   ( � ) \ T a g I n f o \ V a l u e 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 C o l u m n s \ C o m p e n s a t i o n   A m o u n t < / K e y > < / D i a g r a m O b j e c t K e y > < D i a g r a m O b j e c t K e y > < K e y > C o l u m n s \ M o t o r i n g   O f f e n c e   F l a g < / K e y > < / D i a g r a m O b j e c t K e y > < D i a g r a m O b j e c t K e y > < K e y > C o l u m n s \ C o m p e n s a t i o n   O u t c o m e   ( a l l   d i s p o s a l ) < / K e y > < / D i a g r a m O b j e c t K e y > < D i a g r a m O b j e c t K e y > < K e y > C o l u m n s \ a v g _ c o m p e n s a t i o n _ f i l t e r < / K e y > < / D i a g r a m O b j e c t K e y > < D i a g r a m O b j e c t K e y > < K e y > C o l u m n s \ c o m p e n s a t i o n _ a m o u n t < / K e y > < / D i a g r a m O b j e c t K e y > < D i a g r a m O b j e c t K e y > < K e y > L i n k s \ & l t ; C o l u m n s \ S u m   o f   C o m p e n s a t i o n   O u t c o m e   ( a l l   d i s p o s a l ) & g t ; - & l t ; M e a s u r e s \ C o m p e n s a t i o n   O u t c o m e   ( a l l   d i s p o s a l ) & g t ; < / K e y > < / D i a g r a m O b j e c t K e y > < D i a g r a m O b j e c t K e y > < K e y > L i n k s \ & l t ; C o l u m n s \ S u m   o f   C o m p e n s a t i o n   O u t c o m e   ( a l l   d i s p o s a l ) & g t ; - & l t ; M e a s u r e s \ C o m p e n s a t i o n   O u t c o m e   ( a l l   d i s p o s a l ) & g t ; \ C O L U M N < / K e y > < / D i a g r a m O b j e c t K e y > < D i a g r a m O b j e c t K e y > < K e y > L i n k s \ & l t ; C o l u m n s \ S u m   o f   C o m p e n s a t i o n   O u t c o m e   ( a l l   d i s p o s a l ) & g t ; - & l t ; M e a s u r e s \ C o m p e n s a t i o n   O u t c o m e   ( a l l   d i s p o s a l ) & g t ; \ M E A S U R E 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 C o m p e n s a t i o n   O u t c o m e   ( a l l   d i s p o s a l ) < / K e y > < / a : K e y > < a : V a l u e   i : t y p e = " M e a s u r e G r i d N o d e V i e w S t a t e " > < C o l u m n > 1 6 < / C o l u m n > < L a y e d O u t > t r u e < / L a y e d O u t > < W a s U I I n v i s i b l e > t r u e < / W a s U I I n v i s i b l e > < / a : V a l u e > < / a : K e y V a l u e O f D i a g r a m O b j e c t K e y a n y T y p e z b w N T n L X > < a : K e y V a l u e O f D i a g r a m O b j e c t K e y a n y T y p e z b w N T n L X > < a : K e y > < K e y > M e a s u r e s \ S u m   o f   C o m p e n s a t i o n   O u t c o m e   ( a l l   d i s p o s a l ) \ T a g I n f o \ F o r m u l a < / K e y > < / a : K e y > < a : V a l u e   i : t y p e = " M e a s u r e G r i d V i e w S t a t e I D i a g r a m T a g A d d i t i o n a l I n f o " / > < / a : K e y V a l u e O f D i a g r a m O b j e c t K e y a n y T y p e z b w N T n L X > < a : K e y V a l u e O f D i a g r a m O b j e c t K e y a n y T y p e z b w N T n L X > < a : K e y > < K e y > M e a s u r e s \ S u m   o f   C o m p e n s a t i o n   O u t c o m e   ( a l l   d i s p o s a l ) \ T a g I n f o \ V a l u e < / K e y > < / a : K e y > < a : V a l u e   i : t y p e = " M e a s u r e G r i d V i e w S t a t e I D i a g r a m T a g A d d i t i o n a l I n f o " / > < / a : K e y V a l u e O f D i a g r a m O b j e c t K e y a n y T y p e z b w N T n L X > < a : K e y V a l u e O f D i a g r a m O b j e c t K e y a n y T y p e z b w N T n L X > < a : K e y > < K e y > M e a s u r e s \ A v e r a g e   c o m p e n s a t i o n   ( � ) < / K e y > < / a : K e y > < a : V a l u e   i : t y p e = " M e a s u r e G r i d N o d e V i e w S t a t e " > < L a y e d O u t > t r u e < / L a y e d O u t > < / a : V a l u e > < / a : K e y V a l u e O f D i a g r a m O b j e c t K e y a n y T y p e z b w N T n L X > < a : K e y V a l u e O f D i a g r a m O b j e c t K e y a n y T y p e z b w N T n L X > < a : K e y > < K e y > M e a s u r e s \ A v e r a g e   c o m p e n s a t i o n   ( � ) \ T a g I n f o \ F o r m u l a < / K e y > < / a : K e y > < a : V a l u e   i : t y p e = " M e a s u r e G r i d V i e w S t a t e I D i a g r a m T a g A d d i t i o n a l I n f o " / > < / a : K e y V a l u e O f D i a g r a m O b j e c t K e y a n y T y p e z b w N T n L X > < a : K e y V a l u e O f D i a g r a m O b j e c t K e y a n y T y p e z b w N T n L X > < a : K e y > < K e y > M e a s u r e s \ A v e r a g e   c o m p e n s a t i o n   ( � ) \ T a g I n f o \ V a l u e 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 C o l u m n s \ C o m p e n s a t i o n   A m o u n t < / K e y > < / a : K e y > < a : V a l u e   i : t y p e = " M e a s u r e G r i d N o d e V i e w S t a t e " > < C o l u m n > 1 4 < / C o l u m n > < L a y e d O u t > t r u e < / L a y e d O u t > < / a : V a l u e > < / a : K e y V a l u e O f D i a g r a m O b j e c t K e y a n y T y p e z b w N T n L X > < a : K e y V a l u e O f D i a g r a m O b j e c t K e y a n y T y p e z b w N T n L X > < a : K e y > < K e y > C o l u m n s \ M o t o r i n g   O f f e n c e   F l a g < / K e y > < / a : K e y > < a : V a l u e   i : t y p e = " M e a s u r e G r i d N o d e V i e w S t a t e " > < C o l u m n > 1 5 < / C o l u m n > < L a y e d O u t > t r u e < / L a y e d O u t > < / a : V a l u e > < / a : K e y V a l u e O f D i a g r a m O b j e c t K e y a n y T y p e z b w N T n L X > < a : K e y V a l u e O f D i a g r a m O b j e c t K e y a n y T y p e z b w N T n L X > < a : K e y > < K e y > C o l u m n s \ C o m p e n s a t i o n   O u t c o m e   ( a l l   d i s p o s a l ) < / K e y > < / a : K e y > < a : V a l u e   i : t y p e = " M e a s u r e G r i d N o d e V i e w S t a t e " > < C o l u m n > 1 6 < / C o l u m n > < L a y e d O u t > t r u e < / L a y e d O u t > < / a : V a l u e > < / a : K e y V a l u e O f D i a g r a m O b j e c t K e y a n y T y p e z b w N T n L X > < a : K e y V a l u e O f D i a g r a m O b j e c t K e y a n y T y p e z b w N T n L X > < a : K e y > < K e y > C o l u m n s \ a v g _ c o m p e n s a t i o n _ f i l t e r < / K e y > < / a : K e y > < a : V a l u e   i : t y p e = " M e a s u r e G r i d N o d e V i e w S t a t e " > < C o l u m n > 1 7 < / C o l u m n > < L a y e d O u t > t r u e < / L a y e d O u t > < / a : V a l u e > < / a : K e y V a l u e O f D i a g r a m O b j e c t K e y a n y T y p e z b w N T n L X > < a : K e y V a l u e O f D i a g r a m O b j e c t K e y a n y T y p e z b w N T n L X > < a : K e y > < K e y > C o l u m n s \ c o m p e n s a t i o n _ a m o u n t < / K e y > < / a : K e y > < a : V a l u e   i : t y p e = " M e a s u r e G r i d N o d e V i e w S t a t e " > < C o l u m n > 1 8 < / C o l u m n > < L a y e d O u t > t r u e < / L a y e d O u t > < / a : V a l u e > < / a : K e y V a l u e O f D i a g r a m O b j e c t K e y a n y T y p e z b w N T n L X > < a : K e y V a l u e O f D i a g r a m O b j e c t K e y a n y T y p e z b w N T n L X > < a : K e y > < K e y > L i n k s \ & l t ; C o l u m n s \ S u m   o f   C o m p e n s a t i o n   O u t c o m e   ( a l l   d i s p o s a l ) & g t ; - & l t ; M e a s u r e s \ C o m p e n s a t i o n   O u t c o m e   ( a l l   d i s p o s a l ) & g t ; < / K e y > < / a : K e y > < a : V a l u e   i : t y p e = " M e a s u r e G r i d V i e w S t a t e I D i a g r a m L i n k " / > < / a : K e y V a l u e O f D i a g r a m O b j e c t K e y a n y T y p e z b w N T n L X > < a : K e y V a l u e O f D i a g r a m O b j e c t K e y a n y T y p e z b w N T n L X > < a : K e y > < K e y > L i n k s \ & l t ; C o l u m n s \ S u m   o f   C o m p e n s a t i o n   O u t c o m e   ( a l l   d i s p o s a l ) & g t ; - & l t ; M e a s u r e s \ C o m p e n s a t i o n   O u t c o m e   ( a l l   d i s p o s a l ) & g t ; \ C O L U M N < / K e y > < / a : K e y > < a : V a l u e   i : t y p e = " M e a s u r e G r i d V i e w S t a t e I D i a g r a m L i n k E n d p o i n t " / > < / a : K e y V a l u e O f D i a g r a m O b j e c t K e y a n y T y p e z b w N T n L X > < a : K e y V a l u e O f D i a g r a m O b j e c t K e y a n y T y p e z b w N T n L X > < a : K e y > < K e y > L i n k s \ & l t ; C o l u m n s \ S u m   o f   C o m p e n s a t i o n   O u t c o m e   ( a l l   d i s p o s a l ) & g t ; - & l t ; M e a s u r e s \ C o m p e n s a t i o n   O u t c o m e   ( a l l   d i s p o s a l ) & g t ; \ M E A S U R E 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 c o m p e n s a t i o n _ 2 0 2 5 _ q 4 _ 1 9 6 d 9 3 6 0 - 4 5 d 2 - 4 a 8 8 - b f 8 a - a 8 d 4 3 8 2 2 c 6 e a < / K e y > < V a l u e   x m l n s : a = " h t t p : / / s c h e m a s . d a t a c o n t r a c t . o r g / 2 0 0 4 / 0 7 / M i c r o s o f t . A n a l y s i s S e r v i c e s . C o m m o n " > < a : H a s F o c u s > t r u e < / a : H a s F o c u s > < a : S i z e A t D p i 9 6 > 1 3 5 < / a : S i z e A t D p i 9 6 > < a : V i s i b l e > t r u e < / a : V i s i b l e > < / V a l u e > < / K e y V a l u e O f s t r i n g S a n d b o x E d i t o r . M e a s u r e G r i d S t a t e S c d E 3 5 R y > < / A r r a y O f K e y V a l u e O f s t r i n g S a n d b o x E d i t o r . M e a s u r e G r i d S t a t e S c d E 3 5 R y > ] ] > < / C u s t o m C o n t e n t > < / G e m i n i > 
</file>

<file path=customXml/item9.xml>��< ? x m l   v e r s i o n = " 1 . 0 "   e n c o d i n g = " U T F - 1 6 " ? > < G e m i n i   x m l n s = " h t t p : / / g e m i n i / p i v o t c u s t o m i z a t i o n / d 5 8 5 6 9 a 7 - f d f 3 - 4 e 5 e - 9 f 4 8 - 3 4 6 6 e a b 1 f 9 3 4 " > < C u s t o m C o n t e n t > < ! [ C D A T A [ < ? x m l   v e r s i o n = " 1 . 0 "   e n c o d i n g = " u t f - 1 6 " ? > < S e t t i n g s > < C a l c u l a t e d F i e l d s > < i t e m > < M e a s u r e N a m e > C u s t o d y   R a t e < / M e a s u r e N a m e > < D i s p l a y N a m e > C u s t o d y   R a t e < / D i s p l a y N a m e > < V i s i b l e > T r u e < / V i s i b l e > < / i t e m > < i t e m > < M e a s u r e N a m e > A v e r a g e   c u s t o d i a l   s e n t e n c e   l e n g t h   ( m o n t h s ) < / M e a s u r e N a m e > < D i s p l a y N a m e > A v e r a g e   c u s t o d i a l   s e n t e n c e   l e n g t h   ( m o n t h s ) < / D i s p l a y N a m e > < V i s i b l e > T r u e < / V i s i b l e > < / i t e m > < i t e m > < M e a s u r e N a m e > A v e r a g e   f i n e   ( c o m p a n i e s ) < / M e a s u r e N a m e > < D i s p l a y N a m e > A v e r a g e   f i n e   ( c o m p a n i e s ) < / D i s p l a y N a m e > < V i s i b l e > F a l s e < / V i s i b l e > < / i t e m > < i t e m > < M e a s u r e N a m e > A v e r a g e   f i n e   ( e x c l u d i n g   c o m p a n i e s ) < / M e a s u r e N a m e > < D i s p l a y N a m e > A v e r a g e   f i n e   ( e x c l u d i n g   c o m p a n i e s ) < / D i s p l a y N a m e > < V i s i b l e > T r u e < / V i s i b l e > < / i t e m > < i t e m > < M e a s u r e N a m e > A v e r a g e   c o m p e n s a t i o n   ( � ) < / M e a s u r e N a m e > < D i s p l a y N a m e > A v e r a g e   c o m p e n s a t i o n   ( � ) < / 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402EA92A-4F3A-4E39-821C-CEA5294FBAA5}">
  <ds:schemaRefs>
    <ds:schemaRef ds:uri="http://gemini/pivotcustomization/ErrorCache"/>
  </ds:schemaRefs>
</ds:datastoreItem>
</file>

<file path=customXml/itemProps10.xml><?xml version="1.0" encoding="utf-8"?>
<ds:datastoreItem xmlns:ds="http://schemas.openxmlformats.org/officeDocument/2006/customXml" ds:itemID="{16D977C0-F4B6-49CA-B9D6-EDE5B28732A4}">
  <ds:schemaRefs>
    <ds:schemaRef ds:uri="http://gemini/pivotcustomization/ShowHidden"/>
  </ds:schemaRefs>
</ds:datastoreItem>
</file>

<file path=customXml/itemProps11.xml><?xml version="1.0" encoding="utf-8"?>
<ds:datastoreItem xmlns:ds="http://schemas.openxmlformats.org/officeDocument/2006/customXml" ds:itemID="{344014CA-90BF-42CD-97C9-440726E64771}">
  <ds:schemaRefs>
    <ds:schemaRef ds:uri="http://gemini/pivotcustomization/TableWidget"/>
  </ds:schemaRefs>
</ds:datastoreItem>
</file>

<file path=customXml/itemProps12.xml><?xml version="1.0" encoding="utf-8"?>
<ds:datastoreItem xmlns:ds="http://schemas.openxmlformats.org/officeDocument/2006/customXml" ds:itemID="{20466BE2-AEE8-4757-9C57-C7BA66338807}">
  <ds:schemaRefs>
    <ds:schemaRef ds:uri="http://gemini/pivotcustomization/ClientWindowXML"/>
  </ds:schemaRefs>
</ds:datastoreItem>
</file>

<file path=customXml/itemProps13.xml><?xml version="1.0" encoding="utf-8"?>
<ds:datastoreItem xmlns:ds="http://schemas.openxmlformats.org/officeDocument/2006/customXml" ds:itemID="{8ED1B97B-7BA6-456D-A3CD-07C7FF547FCE}">
  <ds:schemaRefs>
    <ds:schemaRef ds:uri="http://gemini/pivotcustomization/630cba68-4b51-45b7-9269-eb1866c249cf"/>
  </ds:schemaRefs>
</ds:datastoreItem>
</file>

<file path=customXml/itemProps14.xml><?xml version="1.0" encoding="utf-8"?>
<ds:datastoreItem xmlns:ds="http://schemas.openxmlformats.org/officeDocument/2006/customXml" ds:itemID="{AB7D8D59-2FD3-4000-ABD0-118BA0DB5639}">
  <ds:schemaRefs>
    <ds:schemaRef ds:uri="http://gemini/pivotcustomization/ManualCalcMode"/>
  </ds:schemaRefs>
</ds:datastoreItem>
</file>

<file path=customXml/itemProps15.xml><?xml version="1.0" encoding="utf-8"?>
<ds:datastoreItem xmlns:ds="http://schemas.openxmlformats.org/officeDocument/2006/customXml" ds:itemID="{B0629A1E-8B5A-4015-A15C-A6F033C7C183}">
  <ds:schemaRefs>
    <ds:schemaRef ds:uri="http://gemini/pivotcustomization/IsSandboxEmbedded"/>
  </ds:schemaRefs>
</ds:datastoreItem>
</file>

<file path=customXml/itemProps16.xml><?xml version="1.0" encoding="utf-8"?>
<ds:datastoreItem xmlns:ds="http://schemas.openxmlformats.org/officeDocument/2006/customXml" ds:itemID="{C6B007EA-6176-4A30-9D7E-461E3E4CD978}">
  <ds:schemaRefs>
    <ds:schemaRef ds:uri="http://schemas.microsoft.com/DataMashup"/>
  </ds:schemaRefs>
</ds:datastoreItem>
</file>

<file path=customXml/itemProps17.xml><?xml version="1.0" encoding="utf-8"?>
<ds:datastoreItem xmlns:ds="http://schemas.openxmlformats.org/officeDocument/2006/customXml" ds:itemID="{6356B213-BA83-49C1-B8D4-F7FE9E01152A}">
  <ds:schemaRefs>
    <ds:schemaRef ds:uri="http://gemini/pivotcustomization/SandboxNonEmpty"/>
  </ds:schemaRefs>
</ds:datastoreItem>
</file>

<file path=customXml/itemProps18.xml><?xml version="1.0" encoding="utf-8"?>
<ds:datastoreItem xmlns:ds="http://schemas.openxmlformats.org/officeDocument/2006/customXml" ds:itemID="{07E55620-C432-4E72-B522-8EF16F32DC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9.xml><?xml version="1.0" encoding="utf-8"?>
<ds:datastoreItem xmlns:ds="http://schemas.openxmlformats.org/officeDocument/2006/customXml" ds:itemID="{D55C2884-8659-48C7-B4C5-9696215F466B}">
  <ds:schemaRefs>
    <ds:schemaRef ds:uri="a766a688-9f67-4fa5-a62f-7bcabddf3ea3"/>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f5567a39-fe0e-4a9a-8f2b-695dfdcaeba3"/>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85B51A3D-1D08-454F-BC18-3460EDF94B9A}">
  <ds:schemaRefs>
    <ds:schemaRef ds:uri="http://gemini/pivotcustomization/RelationshipAutoDetectionEnabled"/>
  </ds:schemaRefs>
</ds:datastoreItem>
</file>

<file path=customXml/itemProps20.xml><?xml version="1.0" encoding="utf-8"?>
<ds:datastoreItem xmlns:ds="http://schemas.openxmlformats.org/officeDocument/2006/customXml" ds:itemID="{25A4BF8D-DD5F-40EF-97E8-8D8B01341905}">
  <ds:schemaRefs>
    <ds:schemaRef ds:uri="http://gemini/pivotcustomization/FormulaBarState"/>
  </ds:schemaRefs>
</ds:datastoreItem>
</file>

<file path=customXml/itemProps21.xml><?xml version="1.0" encoding="utf-8"?>
<ds:datastoreItem xmlns:ds="http://schemas.openxmlformats.org/officeDocument/2006/customXml" ds:itemID="{EBB64D1A-BDB8-47E8-8706-3C56F6AA7A42}">
  <ds:schemaRefs>
    <ds:schemaRef ds:uri="http://gemini/pivotcustomization/TableOrder"/>
  </ds:schemaRefs>
</ds:datastoreItem>
</file>

<file path=customXml/itemProps22.xml><?xml version="1.0" encoding="utf-8"?>
<ds:datastoreItem xmlns:ds="http://schemas.openxmlformats.org/officeDocument/2006/customXml" ds:itemID="{B61D53EC-EB32-459F-8D7F-0BB375EA67AC}">
  <ds:schemaRefs>
    <ds:schemaRef ds:uri="http://schemas.microsoft.com/sharepoint/v3/contenttype/forms"/>
  </ds:schemaRefs>
</ds:datastoreItem>
</file>

<file path=customXml/itemProps23.xml><?xml version="1.0" encoding="utf-8"?>
<ds:datastoreItem xmlns:ds="http://schemas.openxmlformats.org/officeDocument/2006/customXml" ds:itemID="{CAC15AD2-9643-4998-900D-D99BA65806C8}">
  <ds:schemaRefs>
    <ds:schemaRef ds:uri="http://gemini/pivotcustomization/TableXML_compensation_2025_q4_196d9360-45d2-4a88-bf8a-a8d43822c6ea"/>
  </ds:schemaRefs>
</ds:datastoreItem>
</file>

<file path=customXml/itemProps3.xml><?xml version="1.0" encoding="utf-8"?>
<ds:datastoreItem xmlns:ds="http://schemas.openxmlformats.org/officeDocument/2006/customXml" ds:itemID="{66F410BC-DAE7-4373-B7FA-59F405DC6D11}">
  <ds:schemaRefs>
    <ds:schemaRef ds:uri="http://gemini/pivotcustomization/PowerPivotVersion"/>
  </ds:schemaRefs>
</ds:datastoreItem>
</file>

<file path=customXml/itemProps4.xml><?xml version="1.0" encoding="utf-8"?>
<ds:datastoreItem xmlns:ds="http://schemas.openxmlformats.org/officeDocument/2006/customXml" ds:itemID="{44D2A56E-1502-401E-BDA2-4A661D96346A}">
  <ds:schemaRefs>
    <ds:schemaRef ds:uri="http://gemini/pivotcustomization/ShowImplicitMeasures"/>
  </ds:schemaRefs>
</ds:datastoreItem>
</file>

<file path=customXml/itemProps5.xml><?xml version="1.0" encoding="utf-8"?>
<ds:datastoreItem xmlns:ds="http://schemas.openxmlformats.org/officeDocument/2006/customXml" ds:itemID="{A034E364-1742-4CAA-85C5-4086183693D9}">
  <ds:schemaRefs>
    <ds:schemaRef ds:uri="http://gemini/pivotcustomization/LinkedTableUpdateMode"/>
  </ds:schemaRefs>
</ds:datastoreItem>
</file>

<file path=customXml/itemProps6.xml><?xml version="1.0" encoding="utf-8"?>
<ds:datastoreItem xmlns:ds="http://schemas.openxmlformats.org/officeDocument/2006/customXml" ds:itemID="{8495C1F9-0584-406F-B081-532CFEC6EA32}">
  <ds:schemaRefs>
    <ds:schemaRef ds:uri="http://gemini/pivotcustomization/6a29022e-7271-4916-b379-4ff7ef4f3933"/>
  </ds:schemaRefs>
</ds:datastoreItem>
</file>

<file path=customXml/itemProps7.xml><?xml version="1.0" encoding="utf-8"?>
<ds:datastoreItem xmlns:ds="http://schemas.openxmlformats.org/officeDocument/2006/customXml" ds:itemID="{FD87675D-647C-499B-BE2F-576560EF23F1}">
  <ds:schemaRefs>
    <ds:schemaRef ds:uri="http://gemini/pivotcustomization/Diagrams"/>
  </ds:schemaRefs>
</ds:datastoreItem>
</file>

<file path=customXml/itemProps8.xml><?xml version="1.0" encoding="utf-8"?>
<ds:datastoreItem xmlns:ds="http://schemas.openxmlformats.org/officeDocument/2006/customXml" ds:itemID="{F213E9EF-0D3C-4C11-8AB2-0C51FA4BCDBD}">
  <ds:schemaRefs>
    <ds:schemaRef ds:uri="http://gemini/pivotcustomization/MeasureGridState"/>
  </ds:schemaRefs>
</ds:datastoreItem>
</file>

<file path=customXml/itemProps9.xml><?xml version="1.0" encoding="utf-8"?>
<ds:datastoreItem xmlns:ds="http://schemas.openxmlformats.org/officeDocument/2006/customXml" ds:itemID="{8841B86E-DC91-481D-AAC6-9DDC262E32F6}">
  <ds:schemaRefs>
    <ds:schemaRef ds:uri="http://gemini/pivotcustomization/d58569a7-fdf3-4e5e-9f48-3466eab1f9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1. Overall Volumes</vt:lpstr>
      <vt:lpstr>2. Sentence Outcomes</vt:lpstr>
      <vt:lpstr>3. Compensation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Najera, Isabel | She/Hers</dc:creator>
  <cp:keywords/>
  <dc:description/>
  <cp:lastModifiedBy>Khamkar, Fazeen | She/Hers</cp:lastModifiedBy>
  <cp:revision/>
  <dcterms:created xsi:type="dcterms:W3CDTF">2026-03-20T13:25:03Z</dcterms:created>
  <dcterms:modified xsi:type="dcterms:W3CDTF">2026-04-13T11:29:08Z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0x010100069AEA6B9646AE4FAA32695248DDE839</vt:lpwstr>
  </property>
</Properties>
</file>