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158" documentId="8_{8900F0CF-E32E-49E6-ABCC-114EA1E4ED61}" xr6:coauthVersionLast="47" xr6:coauthVersionMax="47" xr10:uidLastSave="{B0AD84C3-F993-40FA-9A8D-76250A042A9C}"/>
  <bookViews>
    <workbookView minimized="1" xWindow="2620" yWindow="2620" windowWidth="14400" windowHeight="8170" activeTab="4" xr2:uid="{00000000-000D-0000-FFFF-FFFF00000000}"/>
  </bookViews>
  <sheets>
    <sheet name="Definitions" sheetId="12" r:id="rId1"/>
    <sheet name="Cover sheet" sheetId="11" r:id="rId2"/>
    <sheet name="April 2026" sheetId="13" r:id="rId3"/>
    <sheet name="April 2026 completed" sheetId="17" r:id="rId4"/>
    <sheet name="Assessment reforms development" sheetId="15" r:id="rId5"/>
    <sheet name="Assessment reforms completed" sheetId="16" r:id="rId6"/>
  </sheets>
  <definedNames>
    <definedName name="_xlnm._FilterDatabase" localSheetId="2" hidden="1">'April 2026'!$A$8:$K$40</definedName>
    <definedName name="_xlnm._FilterDatabase" localSheetId="5" hidden="1">'Assessment reforms completed'!$A$4:$J$45</definedName>
    <definedName name="_xlnm._FilterDatabase" localSheetId="4" hidden="1">'Assessment reforms development'!$A$8:$J$263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5" l="1"/>
  <c r="I5" i="15"/>
  <c r="I2" i="15"/>
  <c r="I4" i="15"/>
  <c r="I4" i="13"/>
  <c r="I3" i="13"/>
  <c r="I2" i="13"/>
</calcChain>
</file>

<file path=xl/sharedStrings.xml><?xml version="1.0" encoding="utf-8"?>
<sst xmlns="http://schemas.openxmlformats.org/spreadsheetml/2006/main" count="3029" uniqueCount="1216">
  <si>
    <t>Category</t>
  </si>
  <si>
    <t>Definition</t>
  </si>
  <si>
    <t>Revision</t>
  </si>
  <si>
    <t>Revisions are changes that Skills England feels will impact the Occupational Map, Funding band or result in a material change to the assessment of occupational competency of learners. Revisions will need to be approved through Skills England's governance process.</t>
  </si>
  <si>
    <t>Adjustment</t>
  </si>
  <si>
    <t>Adjustments are changes that Skills England deems will not impact the Occupational Map, funding band or result in a material change to the assessment of occupational competency of learners. 
This includes where an MQ is added where at least one other equivalent qualification is already mandated, or where an MQ is removed where at least one other equivalent qualification remains mandated. This assumes that the nature of assessment integration in the apprenticeship is not changing.
Adjustments do not need to be formally approved as the changes are not material.
Changes will be reviewed holistically and against previous changes made. If multiple changes are requested, Skills England may deem that the overall change is equivalent to that of a revision, even if the individual changes might amount to an adjustment.</t>
  </si>
  <si>
    <t>Notice Period</t>
  </si>
  <si>
    <t>The timeframe between publication of an updated apprenticeship for information and the date it will become available for delivery.</t>
  </si>
  <si>
    <t>Retirement</t>
  </si>
  <si>
    <t>Apprenticeship is no longer available for new starts from the date given. The banner on the apprenticeship webpage will usually indicate whether an alternative apprenticeship is available.</t>
  </si>
  <si>
    <t>In development</t>
  </si>
  <si>
    <t>This is specific to the 2025/2026 Assessment Reforms and states the new apprenticeships that will be developed under 2025/2026 assessment reform policy.</t>
  </si>
  <si>
    <t>Reasons for revisions</t>
  </si>
  <si>
    <t>Note: Apprenticeship assessment reform is ongoing. This guidance will shortly be updated to reflect the range of reasons a reformed apprenticeship assessment could be subject to revision</t>
  </si>
  <si>
    <t>Occupational standards</t>
  </si>
  <si>
    <t>Change to the scope of the occupation which requires route panel consideration, for example, a rail only apprenticeship which plans to include aviation, or a healthcare cleaning apprenticeship planning to include the wider business cleaning.</t>
  </si>
  <si>
    <t>Updates to standard, assessment plan, or funding band to meet Skills England policy</t>
  </si>
  <si>
    <t>Move from a 'single occupation' to 'core and options' occupational standard.</t>
  </si>
  <si>
    <t>Move from a ‘core and option’ to ‘single occupation’ occupational standard.</t>
  </si>
  <si>
    <t>To add another option to an existing core and option occupational standard.</t>
  </si>
  <si>
    <t>To remove an option from an existing core and option occupational standard.</t>
  </si>
  <si>
    <t>Where the occupation becomes regulated or is no longer regulated by a statutory regulator.</t>
  </si>
  <si>
    <t>Where the statutory regulator updates their education and training standards, or assessment arrangements and a change is required to meet those requirements.</t>
  </si>
  <si>
    <t>Where there is a change in the mandated qualification (MQ) coverage of the KSBs or the MQ(s)</t>
  </si>
  <si>
    <t>Change to the duration of the apprenticeship</t>
  </si>
  <si>
    <t>End point assessment (legacy EPA plans)</t>
  </si>
  <si>
    <t>Add, remove or swap an assessment method.</t>
  </si>
  <si>
    <t>New alignment with, or removal of, statutory regulation.</t>
  </si>
  <si>
    <t>Adding or removing a grading exemption.</t>
  </si>
  <si>
    <t>Adding or removing an available grade to an existing assessment method.</t>
  </si>
  <si>
    <t>Change to roles/individuals involved in the end-point assessment plan which lead to a major change in the delivery of the EPA.</t>
  </si>
  <si>
    <t>Skills England revisions and adjustments status report February 2026</t>
  </si>
  <si>
    <t>Skills Assessment reform notices</t>
  </si>
  <si>
    <t>PLEASE READ</t>
  </si>
  <si>
    <t>This report:</t>
  </si>
  <si>
    <t>shows apprenticeships that are being revised, adjusted or retired and a brief overview of the reason for change</t>
  </si>
  <si>
    <t>shows the pipleine of apprenticeships going through 2025/2026 assessment reform.</t>
  </si>
  <si>
    <t>states the current estimated completion date of the change (not including assessment reform)</t>
  </si>
  <si>
    <t>provides the date of when a new version will be available for starts</t>
  </si>
  <si>
    <t>A list of change categories can be found in the Definitions</t>
  </si>
  <si>
    <t>Apprenticeships being revised or adjusted will remain on the report until the new version is live.</t>
  </si>
  <si>
    <t>Filter column L to see new standards added since last publication</t>
  </si>
  <si>
    <t>Ocassionally we remove apprenticeships from the report because the the plan to revise or adjust the apprenticeship has been paused or stopped. In cases of paused revisions or adjustments, we will add standards back when the work starts up again.</t>
  </si>
  <si>
    <t>The report also invites feedback on the appropriate notice period between the release of a revised apprenticeship version and its implementation for new starts. Please submit your views to the Skills England sector team listed for the relevant apprenticeship.</t>
  </si>
  <si>
    <t>We will publish an updated report each month during the apprenticeship assessment reform, though this frequency may change after the reform. Skills England may commence development on apprenticeship assessment plans not listed on this report.</t>
  </si>
  <si>
    <t>Additional information</t>
  </si>
  <si>
    <t>Elements of the report may become outdated between publications. For the latest information on any apprenticeship, visit its webpage. For questions about a specific apprenticeship in the report, contact the Skills England sector team listed against the standard. Direct general enquiries about apprenticeship delivery to the Department for Education.</t>
  </si>
  <si>
    <t>If you have any suggestions for improving the report, please contact:</t>
  </si>
  <si>
    <t>Skills.ENGLAND@education.gov.uk</t>
  </si>
  <si>
    <t>The website banners do not yet align with the updated standards reflected in the report. This will be addressed in due course.</t>
  </si>
  <si>
    <t>If you have any queries about the assessment reforms or want more information, email us at:</t>
  </si>
  <si>
    <t>apprenticeshipassessment.skillsengland@education.gov.uk</t>
  </si>
  <si>
    <r>
      <rPr>
        <b/>
        <sz val="11"/>
        <rFont val="Calibri"/>
        <family val="2"/>
        <scheme val="minor"/>
      </rPr>
      <t>Revisions status report: April 2026</t>
    </r>
    <r>
      <rPr>
        <sz val="11"/>
        <rFont val="Calibri"/>
        <family val="2"/>
        <scheme val="minor"/>
      </rPr>
      <t xml:space="preserve">
The following live apprenticeship standards are in the process of being either revised, adjusted or retired.</t>
    </r>
  </si>
  <si>
    <r>
      <t xml:space="preserve">Estimated completion dates:
</t>
    </r>
    <r>
      <rPr>
        <b/>
        <sz val="11"/>
        <rFont val="Calibri"/>
        <family val="2"/>
        <scheme val="minor"/>
      </rPr>
      <t>Revisions:</t>
    </r>
    <r>
      <rPr>
        <sz val="11"/>
        <rFont val="Calibri"/>
        <family val="2"/>
        <scheme val="minor"/>
      </rPr>
      <t xml:space="preserve"> the date we aim to have the new version of the apprenticeship published for information. A notice period is normally served before a newly revised version replaces the outgoing version for new starts or before an apprenticeship is retired.
</t>
    </r>
    <r>
      <rPr>
        <b/>
        <sz val="11"/>
        <rFont val="Calibri"/>
        <family val="2"/>
        <scheme val="minor"/>
      </rPr>
      <t>Adjustments which do not require notice periods</t>
    </r>
    <r>
      <rPr>
        <sz val="11"/>
        <rFont val="Calibri"/>
        <family val="2"/>
        <scheme val="minor"/>
      </rPr>
      <t xml:space="preserve">: the date the new version will be available for use
</t>
    </r>
    <r>
      <rPr>
        <b/>
        <sz val="11"/>
        <rFont val="Calibri"/>
        <family val="2"/>
        <scheme val="minor"/>
      </rPr>
      <t>Retirements</t>
    </r>
    <r>
      <rPr>
        <sz val="11"/>
        <rFont val="Calibri"/>
        <family val="2"/>
        <scheme val="minor"/>
      </rPr>
      <t xml:space="preserve">: the date we expect to have made a decision on whether to retire an apprenticeship
</t>
    </r>
    <r>
      <rPr>
        <b/>
        <sz val="11"/>
        <rFont val="Calibri"/>
        <family val="2"/>
        <scheme val="minor"/>
      </rPr>
      <t>Estimated completion dates are subject to change</t>
    </r>
  </si>
  <si>
    <t>Route</t>
  </si>
  <si>
    <t>Std Codes</t>
  </si>
  <si>
    <t>Title</t>
  </si>
  <si>
    <t>Level</t>
  </si>
  <si>
    <t>Version</t>
  </si>
  <si>
    <t>Link to current</t>
  </si>
  <si>
    <t>Revision, Adjustment, or Retirement</t>
  </si>
  <si>
    <t>Reason of change</t>
  </si>
  <si>
    <t>Estimated completion date from original</t>
  </si>
  <si>
    <t>Skills England e-mail</t>
  </si>
  <si>
    <t>SPM Comments</t>
  </si>
  <si>
    <t>Date added</t>
  </si>
  <si>
    <t>Care services</t>
  </si>
  <si>
    <t>ST0087</t>
  </si>
  <si>
    <t>Children, young people and families manager</t>
  </si>
  <si>
    <t>V1.0</t>
  </si>
  <si>
    <t>Children, young people and families manager / Skills England</t>
  </si>
  <si>
    <t>Change to the scope of the occupation which requires route panel consideration</t>
  </si>
  <si>
    <t>TBC</t>
  </si>
  <si>
    <t>ST0088</t>
  </si>
  <si>
    <t>Children, Young People and Families Practitioner</t>
  </si>
  <si>
    <t>Children, young people and families practitioner / Skills England</t>
  </si>
  <si>
    <t>This standard is being updated. Once the new version is complete, it will be published under the code ST1350 and ST0088 will be retired</t>
  </si>
  <si>
    <t>Construction and the built environment</t>
  </si>
  <si>
    <t>ST0533</t>
  </si>
  <si>
    <t>Architect (integrated degree)</t>
  </si>
  <si>
    <t>V1.1</t>
  </si>
  <si>
    <t>Architect (integrated degree) / Skills England</t>
  </si>
  <si>
    <t>ST0044</t>
  </si>
  <si>
    <t>Design and Construction Management (Degree)</t>
  </si>
  <si>
    <t>Design and construction management (degree) / Skills England</t>
  </si>
  <si>
    <t>ST0266</t>
  </si>
  <si>
    <t>Digital Engineering Technician</t>
  </si>
  <si>
    <t>Digital engineering technician / Skills England</t>
  </si>
  <si>
    <t>ST0617</t>
  </si>
  <si>
    <t>Facilities Services Operative</t>
  </si>
  <si>
    <t>Facilities services operative / Skills England</t>
  </si>
  <si>
    <t>ST0461</t>
  </si>
  <si>
    <t>Formworker</t>
  </si>
  <si>
    <t>Formworker / Skills England</t>
  </si>
  <si>
    <t>ST0492</t>
  </si>
  <si>
    <t>Geospatial Mapping and Science Specialist (Degree)</t>
  </si>
  <si>
    <t>Geospatial mapping and science specialist (degree) / Skills England</t>
  </si>
  <si>
    <t>ST0051</t>
  </si>
  <si>
    <t>Highway Electrical Maintenance and Installation Operative</t>
  </si>
  <si>
    <t>Highway electrical maintenance and installation operative / Skills England</t>
  </si>
  <si>
    <t>ST0052</t>
  </si>
  <si>
    <t>Highways Electrician or Service Operative</t>
  </si>
  <si>
    <t>V1.3</t>
  </si>
  <si>
    <t>Highways electrician or service operative / Skills England</t>
  </si>
  <si>
    <t>ST0741</t>
  </si>
  <si>
    <t>Landscape Technician</t>
  </si>
  <si>
    <t>Landscape technician / Skills England</t>
  </si>
  <si>
    <t>ST0267</t>
  </si>
  <si>
    <t>Lifting Technician</t>
  </si>
  <si>
    <t>V1.2</t>
  </si>
  <si>
    <t>Lifting technician / Skills England</t>
  </si>
  <si>
    <t>ST0442</t>
  </si>
  <si>
    <t>Stonemason</t>
  </si>
  <si>
    <t>Stonemason / Skills England</t>
  </si>
  <si>
    <t>Digital</t>
  </si>
  <si>
    <t>ST0763</t>
  </si>
  <si>
    <t>Artificial Intelligence (AI) Data Specialist</t>
  </si>
  <si>
    <t>Artificial intelligence (AI) data specialist / Skills England</t>
  </si>
  <si>
    <t>Engineering and manufacturing</t>
  </si>
  <si>
    <t>ST0067</t>
  </si>
  <si>
    <t>Bus and Coach Engineering Technician</t>
  </si>
  <si>
    <t>Bus and coach engineering technician / Skills England</t>
  </si>
  <si>
    <t>This standard is being replaced by ST1422 Commercial vehicle and public services, service and maintenance operative technician (L2) and ST1372 Bus, coach and heavy goods vehicle service and maintenance technician (L3)</t>
  </si>
  <si>
    <t>ST0023</t>
  </si>
  <si>
    <t>Control technical support engineer</t>
  </si>
  <si>
    <t>Control systems engineer (degree) / Skills England</t>
  </si>
  <si>
    <t>ST0457</t>
  </si>
  <si>
    <t xml:space="preserve">Engineering Technician </t>
  </si>
  <si>
    <t>V1.4</t>
  </si>
  <si>
    <t>Engineering technician / Skills England</t>
  </si>
  <si>
    <t>This currently has 12 pathways with replacement standards under development to replace pathways</t>
  </si>
  <si>
    <t>ST0068</t>
  </si>
  <si>
    <t>Heavy vehicle service and maintenance technician</t>
  </si>
  <si>
    <t>V1.5</t>
  </si>
  <si>
    <t>Heavy vehicle service and maintenance technician / Skills England</t>
  </si>
  <si>
    <t>ST0566</t>
  </si>
  <si>
    <t>Metal casting, foundry and patternmaking technician</t>
  </si>
  <si>
    <t>Metal casting, foundry and patternmaking technician / Skills England</t>
  </si>
  <si>
    <t>ST0289</t>
  </si>
  <si>
    <t>Nuclear scientist and nuclear engineer (integrated degree)</t>
  </si>
  <si>
    <t>Nuclear scientist and nuclear engineer (integrated degree) / Skills England</t>
  </si>
  <si>
    <t>ST0380</t>
  </si>
  <si>
    <t>Nuclear Technician</t>
  </si>
  <si>
    <t>Nuclear technician / Skills England</t>
  </si>
  <si>
    <t>ST0588</t>
  </si>
  <si>
    <t>Propulsion Technician</t>
  </si>
  <si>
    <t>Propulsion technician / Skills England</t>
  </si>
  <si>
    <t>ST0473</t>
  </si>
  <si>
    <t>Science industry process and plant engineer (degree)</t>
  </si>
  <si>
    <t>Science industry process and plant engineer (degree) / Skills England</t>
  </si>
  <si>
    <t>ST0855</t>
  </si>
  <si>
    <t>Space Engineering Technician</t>
  </si>
  <si>
    <t>Space engineering technician / Skills England</t>
  </si>
  <si>
    <t>Health and science</t>
  </si>
  <si>
    <t>ST0627</t>
  </si>
  <si>
    <t>Ambulance support worker (emergency, urgent and non-urgent) / Skills England</t>
  </si>
  <si>
    <t>ST0287</t>
  </si>
  <si>
    <t>Associate ambulance practitioner</t>
  </si>
  <si>
    <t>Associate ambulance practitioner / Skills England</t>
  </si>
  <si>
    <t>ST0609</t>
  </si>
  <si>
    <t>Clinical trials specialist (degree)</t>
  </si>
  <si>
    <t>Clinical trials specialist (degree) / Skills England</t>
  </si>
  <si>
    <t>ST0542</t>
  </si>
  <si>
    <t>Oral health practitioner</t>
  </si>
  <si>
    <t>Oral health practitioner / Skills England</t>
  </si>
  <si>
    <t>Sales, marketing and procurement</t>
  </si>
  <si>
    <t>ST0115</t>
  </si>
  <si>
    <t>IT technical salesperson</t>
  </si>
  <si>
    <t>IT technical salesperson / Skills England</t>
  </si>
  <si>
    <t>legalfinanceaccounting.skillsengland@education.gov.uk</t>
  </si>
  <si>
    <t>ST0596</t>
  </si>
  <si>
    <t>Marketing executive</t>
  </si>
  <si>
    <t>Marketing executive / Skills England</t>
  </si>
  <si>
    <t>ST0236</t>
  </si>
  <si>
    <t>Senior housing and property management</t>
  </si>
  <si>
    <t>Senior housing and property management / Skills England</t>
  </si>
  <si>
    <t>Change to statutory regulation</t>
  </si>
  <si>
    <t>Transport and logistics</t>
  </si>
  <si>
    <t>ST0645</t>
  </si>
  <si>
    <t>Train driver</t>
  </si>
  <si>
    <t>Train driver / Skills England</t>
  </si>
  <si>
    <t>Integration of statutory regulator (ORR) requirements into EPA Plan</t>
  </si>
  <si>
    <t>ST0647</t>
  </si>
  <si>
    <t>Transport and warehouse operations supervisor</t>
  </si>
  <si>
    <t>Transport and warehouse operations supervisor / Skills England</t>
  </si>
  <si>
    <t>Change to the status of EPA integration, moving from integrated to non-integrated or vice versa</t>
  </si>
  <si>
    <t>The following live apprenticeship standards have either been revised, adjusted or retired with the new versions replacing the current versions for new starts on the dates indicated or are due to be retired on the dates indicated.</t>
  </si>
  <si>
    <t>Revision, Adjustment or Retirement</t>
  </si>
  <si>
    <t>Effective from</t>
  </si>
  <si>
    <t>Skills England product manager</t>
  </si>
  <si>
    <t>ST0154</t>
  </si>
  <si>
    <t>Maintenance and operations engineering technician</t>
  </si>
  <si>
    <t>Maintenance and operations engineering technician / Skills England</t>
  </si>
  <si>
    <t>This standard is being replaced by ST1426 Engineering maintenance technician - single discipline and ST1443 Engineering maintenance technician - dual discipline but remains available for new starts until 31/12/2025.</t>
  </si>
  <si>
    <t>ST0637</t>
  </si>
  <si>
    <t>Packaging professional (integrated degree)</t>
  </si>
  <si>
    <t>Packaging professional (integrated degree) / Skills England</t>
  </si>
  <si>
    <t>ST0249</t>
  </si>
  <si>
    <t>Science industry maintenance technician</t>
  </si>
  <si>
    <t>Science industry maintenance technician / Skills England</t>
  </si>
  <si>
    <t>ST0159</t>
  </si>
  <si>
    <t>Utilities engineering technician</t>
  </si>
  <si>
    <t>Utilities engineering technician / Skills England</t>
  </si>
  <si>
    <t xml:space="preserve">This standard has been replaced by ST1404 </t>
  </si>
  <si>
    <t>Legal, finance and accounting</t>
  </si>
  <si>
    <t>ST0472</t>
  </si>
  <si>
    <t>Financial Services Professional</t>
  </si>
  <si>
    <t>Financial services professional / Skills England</t>
  </si>
  <si>
    <t>To be replaced by 4 new products - Financial Investment Professional, Consumer Financial Services Professional, Corporate Treasurer and Pensions Professional</t>
  </si>
  <si>
    <t xml:space="preserve">SalesMarketingProcure.SKILLSENGLAND@education.gov.uk  </t>
  </si>
  <si>
    <t>ST0587</t>
  </si>
  <si>
    <t>Internal audit practitioner</t>
  </si>
  <si>
    <t>Internal audit practitioner / Skills England</t>
  </si>
  <si>
    <t>Standard to be replaced by Internal Audit Technician as the mandatory qualification (Internal Audit Practitioner) is being withdrawn in its current form by the Chartered Institute of Internal Auditors (CIIA).</t>
  </si>
  <si>
    <t>ST0168</t>
  </si>
  <si>
    <t>Event co-ordinator</t>
  </si>
  <si>
    <t>Event assistant / Skills England</t>
  </si>
  <si>
    <t>Note: Any new (future) version of each apprenticeship in this table can be accessed via the banner at the top of current version of the apprenticeship on our website. The new version is available for information only until it replaces the current version for new starts.</t>
  </si>
  <si>
    <r>
      <rPr>
        <b/>
        <sz val="11"/>
        <rFont val="Calibri"/>
        <family val="2"/>
        <scheme val="minor"/>
      </rPr>
      <t>Assessment reforms in development: April 2026</t>
    </r>
    <r>
      <rPr>
        <sz val="11"/>
        <rFont val="Calibri"/>
        <family val="2"/>
        <scheme val="minor"/>
      </rPr>
      <t xml:space="preserve">
The following live apprenticeship standards are in the process of being revised, under the 2025/2026 assessment reforms </t>
    </r>
  </si>
  <si>
    <t>Revision of assessment plan</t>
  </si>
  <si>
    <t>New Standard In Development plus Assessment plan</t>
  </si>
  <si>
    <t>Revision/in development</t>
  </si>
  <si>
    <t>Planned Revision</t>
  </si>
  <si>
    <t>Date Added</t>
  </si>
  <si>
    <t>Agriculture, environmental and animal care</t>
  </si>
  <si>
    <t>ST0223</t>
  </si>
  <si>
    <t>Arborist</t>
  </si>
  <si>
    <t>Arborist / Skills England</t>
  </si>
  <si>
    <t>Revision to the assessment plan under the 2025/2026 assessment reforms</t>
  </si>
  <si>
    <t>ST0921</t>
  </si>
  <si>
    <t>Arboriculturist</t>
  </si>
  <si>
    <t>Arboriculturist / Skills England</t>
  </si>
  <si>
    <t>ST0408</t>
  </si>
  <si>
    <t>Countryside Worker</t>
  </si>
  <si>
    <t>Countryside worker / Skills England</t>
  </si>
  <si>
    <t>ST0937</t>
  </si>
  <si>
    <t>General Farm Worker</t>
  </si>
  <si>
    <t>General farm worker / Skills England</t>
  </si>
  <si>
    <t>ST0209</t>
  </si>
  <si>
    <t>Golf Greenkeeper</t>
  </si>
  <si>
    <t>Golf greenkeeper / Skills England</t>
  </si>
  <si>
    <t>ST0412</t>
  </si>
  <si>
    <t>Underkeeper</t>
  </si>
  <si>
    <t>Underkeeper / Skills England</t>
  </si>
  <si>
    <t>ST0225</t>
  </si>
  <si>
    <t>Horticulture or landscape construction operative</t>
  </si>
  <si>
    <t>Horticulture or landscape construction operative / Skills England</t>
  </si>
  <si>
    <t>ST0242</t>
  </si>
  <si>
    <t>Land-based service engineer</t>
  </si>
  <si>
    <t>Land-based service engineer / Skills England</t>
  </si>
  <si>
    <t>ST0243</t>
  </si>
  <si>
    <t>Land-based service engineering technician</t>
  </si>
  <si>
    <t>Land-based service engineering technician / Skills England</t>
  </si>
  <si>
    <t>ST0210</t>
  </si>
  <si>
    <t>Sports turf operative</t>
  </si>
  <si>
    <t>Sports turf operative / Skills England</t>
  </si>
  <si>
    <t>ST0343</t>
  </si>
  <si>
    <t>Veterinary Nurse</t>
  </si>
  <si>
    <t>Veterinary nurse / Skills England</t>
  </si>
  <si>
    <t>ST0767</t>
  </si>
  <si>
    <t>Water Environment Worker</t>
  </si>
  <si>
    <t>Water environment worker / Skills England</t>
  </si>
  <si>
    <t>Business and administration</t>
  </si>
  <si>
    <t>ST0070</t>
  </si>
  <si>
    <t>Business Administrator</t>
  </si>
  <si>
    <t>Business administrator / Skills England</t>
  </si>
  <si>
    <t>ST0694</t>
  </si>
  <si>
    <t>Career development professional</t>
  </si>
  <si>
    <t>Career development professional / Skills England</t>
  </si>
  <si>
    <t>ST1302</t>
  </si>
  <si>
    <t>Governance officer</t>
  </si>
  <si>
    <t>Governance officer / Skills England</t>
  </si>
  <si>
    <t>ST0239</t>
  </si>
  <si>
    <t>HR support</t>
  </si>
  <si>
    <t>HR support / Skills England</t>
  </si>
  <si>
    <t>ST0555</t>
  </si>
  <si>
    <t>Improvement specialist</t>
  </si>
  <si>
    <t>Improvement specialist / Skills England</t>
  </si>
  <si>
    <t>ST0193</t>
  </si>
  <si>
    <t>Improvement technician</t>
  </si>
  <si>
    <t>Improvement technician / Skills England</t>
  </si>
  <si>
    <t>ST0273</t>
  </si>
  <si>
    <t>Junior management consultant</t>
  </si>
  <si>
    <t>Junior management consultant / Skills England</t>
  </si>
  <si>
    <t>ST0563</t>
  </si>
  <si>
    <t>Learning and development consultant business partner</t>
  </si>
  <si>
    <t>Learning and development consultant business partner / Skills England</t>
  </si>
  <si>
    <t>ST0562</t>
  </si>
  <si>
    <t>Learning and development practitioner</t>
  </si>
  <si>
    <t>Learning and development practitioner / Skills England</t>
  </si>
  <si>
    <t>ST0301</t>
  </si>
  <si>
    <t>Leisure duty manager</t>
  </si>
  <si>
    <t>Leisure duty manager / Skills England</t>
  </si>
  <si>
    <t>ST0664</t>
  </si>
  <si>
    <t>Library, information and archive services assistant</t>
  </si>
  <si>
    <t>Library, information and archive services assistant / Skills England</t>
  </si>
  <si>
    <t>ST0411</t>
  </si>
  <si>
    <t>Project manager (integrated degree)</t>
  </si>
  <si>
    <t>Project manager (integrated degree) / Skills England</t>
  </si>
  <si>
    <t>ST0314</t>
  </si>
  <si>
    <t>Public service operational delivery officer</t>
  </si>
  <si>
    <t>Public service operational delivery officer / Skills England</t>
  </si>
  <si>
    <t>ST0853</t>
  </si>
  <si>
    <t>Quality practitioner</t>
  </si>
  <si>
    <t>Quality practitioner / Skills England</t>
  </si>
  <si>
    <t>ST1421</t>
  </si>
  <si>
    <t>Recruiter</t>
  </si>
  <si>
    <t>Recruiter / Skills England</t>
  </si>
  <si>
    <t>ST0868</t>
  </si>
  <si>
    <t>Early Intervention Practitioner</t>
  </si>
  <si>
    <t>Early intervention practitioner / Skills England</t>
  </si>
  <si>
    <t>ST0006</t>
  </si>
  <si>
    <t>Lead adult care worker</t>
  </si>
  <si>
    <t>Lead adult care worker / Skills England</t>
  </si>
  <si>
    <t>ST0008</t>
  </si>
  <si>
    <t>Leader in Adult Care</t>
  </si>
  <si>
    <t>Leader in adult care / Skills England</t>
  </si>
  <si>
    <t>Creative and design</t>
  </si>
  <si>
    <t>ST1457</t>
  </si>
  <si>
    <t>Assistant Stage Manager</t>
  </si>
  <si>
    <t>Not currently on the website as in development</t>
  </si>
  <si>
    <t>In development and will align to the assessment plan under the 2025/2026 assessment reforms</t>
  </si>
  <si>
    <t>ST0055</t>
  </si>
  <si>
    <t>Bespoke cutter and tailor</t>
  </si>
  <si>
    <t>Bespoke cutter and tailor / Skills England</t>
  </si>
  <si>
    <t>ST0426</t>
  </si>
  <si>
    <t>Broadcast and media systems engineer (integrated degree)</t>
  </si>
  <si>
    <t>Broadcast and media systems engineer (integrated degree) / Skills England</t>
  </si>
  <si>
    <t>ST0424</t>
  </si>
  <si>
    <t>Broadcast and media systems technical operator</t>
  </si>
  <si>
    <t>Broadcast and media systems technical operator / Skills England</t>
  </si>
  <si>
    <t>ST1469</t>
  </si>
  <si>
    <t>Collections Technician</t>
  </si>
  <si>
    <t>Collections technician / Skills England</t>
  </si>
  <si>
    <t>ST0783</t>
  </si>
  <si>
    <t>Costume technician - stage and screen</t>
  </si>
  <si>
    <t>Costume technician - stage and screen / Skills England</t>
  </si>
  <si>
    <t>ST0396</t>
  </si>
  <si>
    <t>Cultural learning and participation officer</t>
  </si>
  <si>
    <t>Cultural learning and participation officer / Skills England</t>
  </si>
  <si>
    <t>ST1297</t>
  </si>
  <si>
    <t>Creative industries production technician</t>
  </si>
  <si>
    <t>Creative industries production technician / Skills England</t>
  </si>
  <si>
    <t>ST0846</t>
  </si>
  <si>
    <t>Garment maker</t>
  </si>
  <si>
    <t>Garment maker / Skills England</t>
  </si>
  <si>
    <t>ST0918</t>
  </si>
  <si>
    <t>Hair, wigs, make-up and prosthetics technician</t>
  </si>
  <si>
    <t>Hair, wigs, make-up and prosthetics technician / Skills England</t>
  </si>
  <si>
    <t>ST1361</t>
  </si>
  <si>
    <t>Interior designer</t>
  </si>
  <si>
    <t>Interior designer / Skills England</t>
  </si>
  <si>
    <t>ST1490</t>
  </si>
  <si>
    <t>Journalist</t>
  </si>
  <si>
    <t>ST0925</t>
  </si>
  <si>
    <t>Junior advertising creative</t>
  </si>
  <si>
    <t>Junior advertising creative / Skills England</t>
  </si>
  <si>
    <t>ST1318</t>
  </si>
  <si>
    <t>Junior grip</t>
  </si>
  <si>
    <t>Junior grip / Skills England</t>
  </si>
  <si>
    <t>ST1324</t>
  </si>
  <si>
    <t>Junior Journalist</t>
  </si>
  <si>
    <t>Journalist / Skills England</t>
  </si>
  <si>
    <t>ST0460</t>
  </si>
  <si>
    <t>Leather craftsperson</t>
  </si>
  <si>
    <t>Leather craftsperson / Skills England</t>
  </si>
  <si>
    <t>ST1483</t>
  </si>
  <si>
    <t>Production manager</t>
  </si>
  <si>
    <t>ST0590</t>
  </si>
  <si>
    <t>Registrar (creative and cultural)</t>
  </si>
  <si>
    <t>Registrar (creative and cultural) / Skills England</t>
  </si>
  <si>
    <t>ST0916</t>
  </si>
  <si>
    <t>Scenic artist</t>
  </si>
  <si>
    <t>Scenic artist / Skills England</t>
  </si>
  <si>
    <t>ST0915</t>
  </si>
  <si>
    <t>Scenic automation technician</t>
  </si>
  <si>
    <t>Scenic automation technician / Skills England</t>
  </si>
  <si>
    <t>ST0917</t>
  </si>
  <si>
    <t>Scenic construction technician</t>
  </si>
  <si>
    <t>Scenic construction technician / Skills England</t>
  </si>
  <si>
    <t>ST0949</t>
  </si>
  <si>
    <t>Applications support lead</t>
  </si>
  <si>
    <t>Applications support lead / Skills England</t>
  </si>
  <si>
    <t>ST1512</t>
  </si>
  <si>
    <t>Artificial intelligence (AI) and Automation Practitioner</t>
  </si>
  <si>
    <t>V2.0</t>
  </si>
  <si>
    <t>Artificial intelligence (AI) and automation practitioner / Skills England</t>
  </si>
  <si>
    <t>ST0117</t>
  </si>
  <si>
    <t>Business analyst</t>
  </si>
  <si>
    <t>Business analyst / Skills England</t>
  </si>
  <si>
    <t>ST0409</t>
  </si>
  <si>
    <t>Cyber security technical professional (integrated degree)</t>
  </si>
  <si>
    <t>Cyber security technical professional (integrated degree) / Skills England</t>
  </si>
  <si>
    <t>ST0865</t>
  </si>
  <si>
    <t>Cyber security technician</t>
  </si>
  <si>
    <t>Cyber security technician / Skills England</t>
  </si>
  <si>
    <t>ST1021</t>
  </si>
  <si>
    <t>Cyber security technologist (2021)</t>
  </si>
  <si>
    <t>Cyber security technologist (2021) / Skills England</t>
  </si>
  <si>
    <t>ST0118</t>
  </si>
  <si>
    <t>Data analyst</t>
  </si>
  <si>
    <t>Data analyst / Skills England</t>
  </si>
  <si>
    <t>ST1386</t>
  </si>
  <si>
    <t>Data engineer</t>
  </si>
  <si>
    <t>Data engineer / Skills England</t>
  </si>
  <si>
    <t>ST0795</t>
  </si>
  <si>
    <t>Data Technician</t>
  </si>
  <si>
    <t>Data technician / Skills England</t>
  </si>
  <si>
    <t>ST0825</t>
  </si>
  <si>
    <t>DevOps engineer</t>
  </si>
  <si>
    <t>DevOps engineer / Skills England</t>
  </si>
  <si>
    <t>ST0863</t>
  </si>
  <si>
    <t>Digital accessibility specialist</t>
  </si>
  <si>
    <t>Digital accessibility specialist / Skills England</t>
  </si>
  <si>
    <t>ST0345</t>
  </si>
  <si>
    <t>Digital community manager</t>
  </si>
  <si>
    <t>Digital community manager / Skills England</t>
  </si>
  <si>
    <t>ST0682</t>
  </si>
  <si>
    <t>Digital device repair technician</t>
  </si>
  <si>
    <t>Digital device repair technician / Skills England</t>
  </si>
  <si>
    <t>ST1343</t>
  </si>
  <si>
    <t>Digital forensic technician</t>
  </si>
  <si>
    <t>Digital forensic technician / Skills England</t>
  </si>
  <si>
    <t>ST0974</t>
  </si>
  <si>
    <t>Digital learning designer</t>
  </si>
  <si>
    <t>Digital learning designer / Skills England</t>
  </si>
  <si>
    <t>ST0964</t>
  </si>
  <si>
    <t>Digital product manager</t>
  </si>
  <si>
    <t>Digital product manager / Skills England</t>
  </si>
  <si>
    <t>ST0120</t>
  </si>
  <si>
    <t>Digital support technician</t>
  </si>
  <si>
    <t>Digital support technician / Skills England</t>
  </si>
  <si>
    <t>ST0973</t>
  </si>
  <si>
    <t>Information communications technician</t>
  </si>
  <si>
    <t>Information communications technician / Skills England</t>
  </si>
  <si>
    <t>ST0505</t>
  </si>
  <si>
    <t>IT solutions technician</t>
  </si>
  <si>
    <t>IT solutions technician / Skills England</t>
  </si>
  <si>
    <t>ST1398</t>
  </si>
  <si>
    <t>Machine Learning Engineer</t>
  </si>
  <si>
    <t>Machine learning engineer / Skills England</t>
  </si>
  <si>
    <t>ST0485</t>
  </si>
  <si>
    <t>Network cable installer</t>
  </si>
  <si>
    <t>Network cable installer / Skills England</t>
  </si>
  <si>
    <t>ST0127</t>
  </si>
  <si>
    <t>Network engineer</t>
  </si>
  <si>
    <t>Network engineer / Skills England</t>
  </si>
  <si>
    <t>ST0757</t>
  </si>
  <si>
    <t>Radio network technician</t>
  </si>
  <si>
    <t>Radio network technician / Skills England</t>
  </si>
  <si>
    <t>ST0116</t>
  </si>
  <si>
    <t>Software developer</t>
  </si>
  <si>
    <t>Software developer / Skills England</t>
  </si>
  <si>
    <t>ST0128</t>
  </si>
  <si>
    <t>Software development technician</t>
  </si>
  <si>
    <t>Software development technician / Skills England</t>
  </si>
  <si>
    <t>ST0129</t>
  </si>
  <si>
    <t>Software tester</t>
  </si>
  <si>
    <t>Software tester / Skills England</t>
  </si>
  <si>
    <t>ST0135</t>
  </si>
  <si>
    <t>Early years educator</t>
  </si>
  <si>
    <t>V1.6</t>
  </si>
  <si>
    <t>Early years educator / Skills England</t>
  </si>
  <si>
    <t>ST0352</t>
  </si>
  <si>
    <t>Accident repair technician</t>
  </si>
  <si>
    <t>Accident repair technician / Skills England</t>
  </si>
  <si>
    <t>ST1315</t>
  </si>
  <si>
    <t>Aircraft maintenance technician</t>
  </si>
  <si>
    <t>Aircraft maintenance technician / Skills England</t>
  </si>
  <si>
    <t>ST0499</t>
  </si>
  <si>
    <t>Autocare technician</t>
  </si>
  <si>
    <t>Autocare technician / Skills England</t>
  </si>
  <si>
    <t>ST0662</t>
  </si>
  <si>
    <t>Automation and controls engineering technician</t>
  </si>
  <si>
    <t>Automation and controls engineering technician / Skills England</t>
  </si>
  <si>
    <t>ST0031</t>
  </si>
  <si>
    <t>Automotive glazing technician</t>
  </si>
  <si>
    <t>Automotive glazing technician / Skills England</t>
  </si>
  <si>
    <t>ST0014</t>
  </si>
  <si>
    <t>Aviation maintenance mechanic</t>
  </si>
  <si>
    <t>Aviation maintenance mechanic / Skills England</t>
  </si>
  <si>
    <t>ST1338</t>
  </si>
  <si>
    <t>Battery manufacturing technician</t>
  </si>
  <si>
    <t>Battery manufacturing technician / Skills England</t>
  </si>
  <si>
    <t>ST0059</t>
  </si>
  <si>
    <t>Boatbuilder</t>
  </si>
  <si>
    <t>Boatbuilder / Skills England</t>
  </si>
  <si>
    <t>ST1372</t>
  </si>
  <si>
    <t>Bus, coach and heavy goods vehicle service and maintenance technician</t>
  </si>
  <si>
    <t>In development and will align to the assessment plan under the 2025/2026 assessment reforms and will replace ST0067 and ST0068</t>
  </si>
  <si>
    <t>ST1355</t>
  </si>
  <si>
    <t>Cold forming setter technician</t>
  </si>
  <si>
    <t>Cold forming setter technician / Skills England</t>
  </si>
  <si>
    <t>ST1422</t>
  </si>
  <si>
    <t>Commercial vehicle and public services, service and maintenance operative technician</t>
  </si>
  <si>
    <t>ST0094</t>
  </si>
  <si>
    <t>Composites technician</t>
  </si>
  <si>
    <t>Composites technician / Skills England</t>
  </si>
  <si>
    <t>ST0805</t>
  </si>
  <si>
    <t>Construction equipment maintenance mechanic</t>
  </si>
  <si>
    <t>Construction equipment maintenance mechanic / Skills England</t>
  </si>
  <si>
    <t>ST0024</t>
  </si>
  <si>
    <t>Electrical and electronic engineer (degree)</t>
  </si>
  <si>
    <t>Electrical and electronic engineer (degree) / Skills England</t>
  </si>
  <si>
    <t>ST0475</t>
  </si>
  <si>
    <t>Electrical power networks engineer</t>
  </si>
  <si>
    <t>Electrical power networks engineer / Skills England</t>
  </si>
  <si>
    <t>ST0157</t>
  </si>
  <si>
    <t>Electrical power protection and plant commissioning engineer</t>
  </si>
  <si>
    <t>Electrical power protection and plant commissioning engineer / Skills England</t>
  </si>
  <si>
    <t>ST0672</t>
  </si>
  <si>
    <t>Electro-mechanical engineer</t>
  </si>
  <si>
    <t>Electro-mechanical engineer / Skills England</t>
  </si>
  <si>
    <t>ST0151</t>
  </si>
  <si>
    <t>Embedded electronic systems design and development engineer (degree)</t>
  </si>
  <si>
    <t>Embedded electronic systems design and development engineer (degree) / Skills England</t>
  </si>
  <si>
    <t>ST1489</t>
  </si>
  <si>
    <t xml:space="preserve">Emergency Gas responder </t>
  </si>
  <si>
    <t>ST0164</t>
  </si>
  <si>
    <t>Engineering design technician</t>
  </si>
  <si>
    <t>Engineering design technician / Skills England</t>
  </si>
  <si>
    <t>ST0432</t>
  </si>
  <si>
    <t>Engineering fitter</t>
  </si>
  <si>
    <t>Engineering fitter / Skills England</t>
  </si>
  <si>
    <t>ST0841</t>
  </si>
  <si>
    <t>Engineering manufacturing technician</t>
  </si>
  <si>
    <t>Engineering manufacturing technician / Skills England</t>
  </si>
  <si>
    <t>ST0537</t>
  </si>
  <si>
    <t>Engineering operative</t>
  </si>
  <si>
    <t>Engineering operative / Skills England</t>
  </si>
  <si>
    <t>ST0744</t>
  </si>
  <si>
    <t>Fenestration fabricator</t>
  </si>
  <si>
    <t>Fenestration fabricator / Skills England</t>
  </si>
  <si>
    <t>ST0199</t>
  </si>
  <si>
    <t>Food and drink process operator</t>
  </si>
  <si>
    <t>Food and drink process operator / Skills England</t>
  </si>
  <si>
    <t>ST0196</t>
  </si>
  <si>
    <t>Food and drink technical operator</t>
  </si>
  <si>
    <t>Food and drink technical operator / Skills England</t>
  </si>
  <si>
    <t>ST0982</t>
  </si>
  <si>
    <t>Furniture making operative</t>
  </si>
  <si>
    <t>Furniture making operative / Skills England</t>
  </si>
  <si>
    <t>ST0205</t>
  </si>
  <si>
    <t>Gas network craftsperson</t>
  </si>
  <si>
    <t>Gas network craftsperson / Skills England</t>
  </si>
  <si>
    <t>ST0204</t>
  </si>
  <si>
    <t>Gas network Operative</t>
  </si>
  <si>
    <t>Gas network operative / Skills England</t>
  </si>
  <si>
    <t>ST0999</t>
  </si>
  <si>
    <t>Lead engineering maintenance technician</t>
  </si>
  <si>
    <t>Lead engineering maintenance technician / Skills England</t>
  </si>
  <si>
    <t>revision</t>
  </si>
  <si>
    <t>ST0420</t>
  </si>
  <si>
    <t>Lean manufacturing operative</t>
  </si>
  <si>
    <t>Lean manufacturing operative / Skills England</t>
  </si>
  <si>
    <t>ST0252</t>
  </si>
  <si>
    <t>Lift and escalator engineering</t>
  </si>
  <si>
    <t>Lift and escalator engineering / Skills England</t>
  </si>
  <si>
    <t>ST0387</t>
  </si>
  <si>
    <t>Lift truck and powered access engineering technician</t>
  </si>
  <si>
    <t>Lift truck and powered access engineering technician / Skills England</t>
  </si>
  <si>
    <t>ST1305</t>
  </si>
  <si>
    <t>Machining technician</t>
  </si>
  <si>
    <t>Machining technician / Skills England</t>
  </si>
  <si>
    <t>ST0025</t>
  </si>
  <si>
    <t>Manufacturing engineer (degree)</t>
  </si>
  <si>
    <t>Manufacturing engineer (degree) / Skills England</t>
  </si>
  <si>
    <t>ST0808</t>
  </si>
  <si>
    <t>Marine electrician</t>
  </si>
  <si>
    <t>Marine electrician / Skills England</t>
  </si>
  <si>
    <t>ST0364</t>
  </si>
  <si>
    <t>Marine engineer</t>
  </si>
  <si>
    <t>Marine engineer / Skills England</t>
  </si>
  <si>
    <t>ST0276</t>
  </si>
  <si>
    <t>Maritime mechanical and electrical mechanic</t>
  </si>
  <si>
    <t>Maritime mechanical and electrical mechanic / Skills England</t>
  </si>
  <si>
    <t>ST0144</t>
  </si>
  <si>
    <t>Material processing plant operator</t>
  </si>
  <si>
    <t>Material processing plant operator / Skills England</t>
  </si>
  <si>
    <t>ST1326</t>
  </si>
  <si>
    <t>Mechatronics Maintenance Technician</t>
  </si>
  <si>
    <t>Mechatronics maintenance technician / Skills England</t>
  </si>
  <si>
    <t>ST0607</t>
  </si>
  <si>
    <t>Metal fabricator</t>
  </si>
  <si>
    <t>Metal fabricator / Skills England</t>
  </si>
  <si>
    <t>ST0605</t>
  </si>
  <si>
    <t>Mineral products technician</t>
  </si>
  <si>
    <t>Mineral products technician / Skills England</t>
  </si>
  <si>
    <t>ST0033</t>
  </si>
  <si>
    <t>Motor Vehicle Service and Maintenance Technician (Light Vehicle)</t>
  </si>
  <si>
    <t>Motor vehicle service and maintenance technician - light vehicle / Skills England</t>
  </si>
  <si>
    <t>ST0288</t>
  </si>
  <si>
    <t>Non-destructive technologies technician</t>
  </si>
  <si>
    <t>Non-destructive technologies technician / Skills England</t>
  </si>
  <si>
    <t>ST0358</t>
  </si>
  <si>
    <t>Non-destructive testing (NDT) operator</t>
  </si>
  <si>
    <t>Non-destructive testing (NDT) operator / Skills England</t>
  </si>
  <si>
    <t>ST0290</t>
  </si>
  <si>
    <t>Nuclear health physics monitor</t>
  </si>
  <si>
    <t>Nuclear health physics monitor / Skills England</t>
  </si>
  <si>
    <t>ST0291</t>
  </si>
  <si>
    <t>Nuclear operative</t>
  </si>
  <si>
    <t>Nuclear operative / Skills England</t>
  </si>
  <si>
    <t>ST0833</t>
  </si>
  <si>
    <t>Ordnance munitions explosives technician</t>
  </si>
  <si>
    <t>Ordnance munitions explosives technician / Skills England</t>
  </si>
  <si>
    <t>ST0851</t>
  </si>
  <si>
    <t>Pipe welder</t>
  </si>
  <si>
    <t>Pipe welder / Skills England</t>
  </si>
  <si>
    <t>ST0852</t>
  </si>
  <si>
    <t>Plate welder</t>
  </si>
  <si>
    <t>Plate welder / Skills England</t>
  </si>
  <si>
    <t>ST0695</t>
  </si>
  <si>
    <t>Process leader</t>
  </si>
  <si>
    <t>Process leader / Skills England</t>
  </si>
  <si>
    <t>ST0845</t>
  </si>
  <si>
    <t>Project controls professional</t>
  </si>
  <si>
    <t>Project controls professional / Skills England</t>
  </si>
  <si>
    <t>ST0163</t>
  </si>
  <si>
    <t>Project controls technician</t>
  </si>
  <si>
    <t>Project controls technician / Skills England</t>
  </si>
  <si>
    <t>ST0496</t>
  </si>
  <si>
    <t>Rail and rail systems senior engineer (integrated degree)</t>
  </si>
  <si>
    <t>Rail and rail systems senior engineer (integrated degree) / Skills England</t>
  </si>
  <si>
    <t>ST0316</t>
  </si>
  <si>
    <t>Rail engineering advanced technician</t>
  </si>
  <si>
    <t>Rail engineering advanced technician / Skills England</t>
  </si>
  <si>
    <t>ST0317</t>
  </si>
  <si>
    <t>Rail engineering operative</t>
  </si>
  <si>
    <t>Rail engineering operative / Skills England</t>
  </si>
  <si>
    <t>ST0318</t>
  </si>
  <si>
    <t>Rail engineering technician</t>
  </si>
  <si>
    <t>Rail engineering technician / Skills England</t>
  </si>
  <si>
    <t>ST0315</t>
  </si>
  <si>
    <t>Railway engineering design technician</t>
  </si>
  <si>
    <t>Railway engineering design technician / Skills England</t>
  </si>
  <si>
    <t>ST1317</t>
  </si>
  <si>
    <t>Robotics engineer - degree</t>
  </si>
  <si>
    <t>Robotics engineer - degree / Skills England</t>
  </si>
  <si>
    <t>ST0422</t>
  </si>
  <si>
    <t>Science manufacturing process operative</t>
  </si>
  <si>
    <t>Science manufacturing process operative / Skills England</t>
  </si>
  <si>
    <t>ST0015</t>
  </si>
  <si>
    <t>Survival equipment fitter</t>
  </si>
  <si>
    <t>Survival equipment fitter / Skills England</t>
  </si>
  <si>
    <t>ST0641</t>
  </si>
  <si>
    <t>Tool process design engineer</t>
  </si>
  <si>
    <t>Tool process design engineer / Skills England</t>
  </si>
  <si>
    <t>ST0406</t>
  </si>
  <si>
    <t>Vehicle damage assessor</t>
  </si>
  <si>
    <t>Vehicle damage assessor / Skills England</t>
  </si>
  <si>
    <t>ST0405</t>
  </si>
  <si>
    <t>Vehicle damage mechanical, electrical and trim (MET) technician</t>
  </si>
  <si>
    <t>Vehicle damage mechanical, electrical and trim (MET) technician / Skills England</t>
  </si>
  <si>
    <t>ST0448</t>
  </si>
  <si>
    <t>Vehicle damage paint technician</t>
  </si>
  <si>
    <t>Vehicle damage paint technician / Skills England</t>
  </si>
  <si>
    <t>ST0403</t>
  </si>
  <si>
    <t>Vehicle damage panel technician</t>
  </si>
  <si>
    <t>Vehicle damage panel technician / Skills England</t>
  </si>
  <si>
    <t>ST1292</t>
  </si>
  <si>
    <t>Water industry network technician</t>
  </si>
  <si>
    <t>Water industry network technician / Skills England</t>
  </si>
  <si>
    <t>ST1291</t>
  </si>
  <si>
    <t>Water industry treatment process technician</t>
  </si>
  <si>
    <t>Water industry treatment process technician / Skills England</t>
  </si>
  <si>
    <t>ST0898</t>
  </si>
  <si>
    <t>Water network operative</t>
  </si>
  <si>
    <t>Water network operative / Skills England</t>
  </si>
  <si>
    <t>ST0876</t>
  </si>
  <si>
    <t>Water process operative</t>
  </si>
  <si>
    <t>Water process operative / Skills England</t>
  </si>
  <si>
    <t>ST0453</t>
  </si>
  <si>
    <t>Water treatment technician</t>
  </si>
  <si>
    <t>Water treatment technician / Skills England</t>
  </si>
  <si>
    <t>ST0349</t>
  </si>
  <si>
    <t>Welder</t>
  </si>
  <si>
    <t>Welder / Skills England</t>
  </si>
  <si>
    <t>ST1455</t>
  </si>
  <si>
    <t>Wind turbine maintenance technician</t>
  </si>
  <si>
    <t>Wind turbine maintenance technician / Skills England</t>
  </si>
  <si>
    <t>ST0531</t>
  </si>
  <si>
    <t>Wood product manufacturing operative</t>
  </si>
  <si>
    <t>Wood product manufacturing operative / Skills England</t>
  </si>
  <si>
    <t>Hair and Beauty</t>
  </si>
  <si>
    <t>ST0214</t>
  </si>
  <si>
    <t>Advanced and creative hair professional</t>
  </si>
  <si>
    <t>Advanced and creative hair professional / Skills England</t>
  </si>
  <si>
    <t>Ambulance support worker (emergency, urgent and non-urgent)</t>
  </si>
  <si>
    <t>ST0535</t>
  </si>
  <si>
    <t>Clinical Coder</t>
  </si>
  <si>
    <t>Clinical coder / Skills England</t>
  </si>
  <si>
    <t>ST0478</t>
  </si>
  <si>
    <t>Community activator coach</t>
  </si>
  <si>
    <t>Community activator coach / Skills England</t>
  </si>
  <si>
    <t>ST0958</t>
  </si>
  <si>
    <t>Community Health and Wellbeing Worker</t>
  </si>
  <si>
    <t>Community health and wellbeing worker / Skills England</t>
  </si>
  <si>
    <t>ST0198</t>
  </si>
  <si>
    <t>Food Industry Technologist</t>
  </si>
  <si>
    <t>Food industry technologist / Skills England</t>
  </si>
  <si>
    <t>ST0248</t>
  </si>
  <si>
    <t>Laboratory Technician</t>
  </si>
  <si>
    <t>Laboratory technician / Skills England</t>
  </si>
  <si>
    <t>ST0583</t>
  </si>
  <si>
    <t>Mammography associate</t>
  </si>
  <si>
    <t>Mammography associate / Skills England</t>
  </si>
  <si>
    <t>ST0282</t>
  </si>
  <si>
    <t>Metrology technician</t>
  </si>
  <si>
    <t>Metrology technician / Skills England</t>
  </si>
  <si>
    <t>ST1462</t>
  </si>
  <si>
    <t>Osteopath</t>
  </si>
  <si>
    <t>Osteopath / Skills England</t>
  </si>
  <si>
    <t>ST0479</t>
  </si>
  <si>
    <t>Outdoor activity instructor</t>
  </si>
  <si>
    <t>Outdoor activity instructor / Skills England</t>
  </si>
  <si>
    <t>ST0299</t>
  </si>
  <si>
    <t>Pharmacy services assistant</t>
  </si>
  <si>
    <t>Pharmacy services assistant / Skills England</t>
  </si>
  <si>
    <t>ST0632</t>
  </si>
  <si>
    <t>Prosthetic and Orthotic Technician</t>
  </si>
  <si>
    <t>Prosthetic and orthotic technician / Skills England</t>
  </si>
  <si>
    <t>ST0597</t>
  </si>
  <si>
    <t>Technician Scientist</t>
  </si>
  <si>
    <t>Technician scientist / Skills England</t>
  </si>
  <si>
    <t>ST0431</t>
  </si>
  <si>
    <t>Vision rehabilitation specialist</t>
  </si>
  <si>
    <t>Vision rehabilitation specialist / Skills England</t>
  </si>
  <si>
    <t>ST0001</t>
  </si>
  <si>
    <t>Accountancy professional (formerly Accountancy or taxation professional)</t>
  </si>
  <si>
    <t>Accountancy or taxation professional / Skills England</t>
  </si>
  <si>
    <t>ST0608</t>
  </si>
  <si>
    <t>Accounts or finance assistant</t>
  </si>
  <si>
    <t>Accounts or finance assistant / Skills England</t>
  </si>
  <si>
    <t>ST0004</t>
  </si>
  <si>
    <t>Actuarial technician</t>
  </si>
  <si>
    <t>Actuarial technician / Skills England</t>
  </si>
  <si>
    <t>ST1476</t>
  </si>
  <si>
    <t>Advanced Paralegal</t>
  </si>
  <si>
    <t>Advanced paralegal / Skills England</t>
  </si>
  <si>
    <t>ST0002</t>
  </si>
  <si>
    <t>Assistant accountant</t>
  </si>
  <si>
    <t>Assistant accountant / Skills England</t>
  </si>
  <si>
    <t>ST1389</t>
  </si>
  <si>
    <t>Barrister</t>
  </si>
  <si>
    <t>Barrister / Skills England</t>
  </si>
  <si>
    <t>ST1487</t>
  </si>
  <si>
    <t>Certified internal auditor</t>
  </si>
  <si>
    <t>Certified internal auditor / Skills England</t>
  </si>
  <si>
    <t>ST0244</t>
  </si>
  <si>
    <t>Chartered legal executive</t>
  </si>
  <si>
    <t>Chartered legal executive / Skills England</t>
  </si>
  <si>
    <t>ST1368</t>
  </si>
  <si>
    <t>Chartered legal executive litigator and advocate</t>
  </si>
  <si>
    <t>Chartered legal executive litigator and advocate / Skills England</t>
  </si>
  <si>
    <t>ST1459</t>
  </si>
  <si>
    <t>Chartered tax advisor</t>
  </si>
  <si>
    <t>Chartered Tax Advisor / Skills England</t>
  </si>
  <si>
    <t>In development and will align to the assessment plan under the 2025/2026 assessment reforms - ST0001 is being split into 2 standards. This will be a replacement apprenticeship</t>
  </si>
  <si>
    <t>ST0362</t>
  </si>
  <si>
    <t>Compliance and risk officer</t>
  </si>
  <si>
    <t>Compliance and risk officer / Skills England</t>
  </si>
  <si>
    <t>ST1464</t>
  </si>
  <si>
    <t>Consumer financial services professional</t>
  </si>
  <si>
    <t>Consumer financial services professional / Skills England</t>
  </si>
  <si>
    <t>ST1468</t>
  </si>
  <si>
    <t>Corporate Treasurer</t>
  </si>
  <si>
    <t>Corporate treasurer / Skills England</t>
  </si>
  <si>
    <t>ST1400</t>
  </si>
  <si>
    <t>Costs lawyer</t>
  </si>
  <si>
    <t>Costs lawyer / Skills England</t>
  </si>
  <si>
    <t>ST1465</t>
  </si>
  <si>
    <t>Financial investment professional</t>
  </si>
  <si>
    <t>Financial investment professional / Skills England</t>
  </si>
  <si>
    <t>ST0177</t>
  </si>
  <si>
    <t>Financial services administrator</t>
  </si>
  <si>
    <t>Financial services administrator / Skills England</t>
  </si>
  <si>
    <t>ST0240</t>
  </si>
  <si>
    <t>Insurance practitioner</t>
  </si>
  <si>
    <t>Insurance practitioner / Skills England</t>
  </si>
  <si>
    <t>ST0241</t>
  </si>
  <si>
    <t>Insurance Professional</t>
  </si>
  <si>
    <t>Insurance professional / Skills England</t>
  </si>
  <si>
    <t>ST1484</t>
  </si>
  <si>
    <t>Internal audit technician</t>
  </si>
  <si>
    <t>Internal audit technician / Skills England</t>
  </si>
  <si>
    <t>ST0180</t>
  </si>
  <si>
    <t>Investment operations specialist</t>
  </si>
  <si>
    <t>Investment operations specialist / Skills England</t>
  </si>
  <si>
    <t>ST0181</t>
  </si>
  <si>
    <t>Investment operations technician</t>
  </si>
  <si>
    <t>Investment operations technician / Skills England</t>
  </si>
  <si>
    <t>ST1312</t>
  </si>
  <si>
    <t>Legal technician - conveyancing technician or probate technician</t>
  </si>
  <si>
    <t>Legal technician - conveyancing technician or probate technician / Skills England</t>
  </si>
  <si>
    <t>ST1311</t>
  </si>
  <si>
    <t>Licensed conveyancer or licensed probate practitioner</t>
  </si>
  <si>
    <t>Licensed conveyancer or licensed probate practitioner / Skills England</t>
  </si>
  <si>
    <t>ST0245</t>
  </si>
  <si>
    <t>Paralegal</t>
  </si>
  <si>
    <t>Paralegal / Skills England</t>
  </si>
  <si>
    <t>ST0073</t>
  </si>
  <si>
    <t>Payroll administrator</t>
  </si>
  <si>
    <t>Payroll administrator / Skills England</t>
  </si>
  <si>
    <t>ST0869</t>
  </si>
  <si>
    <t>Payroll assistant manager</t>
  </si>
  <si>
    <t>Payroll assistant manager / Skills England</t>
  </si>
  <si>
    <t>ST0187</t>
  </si>
  <si>
    <t>Pensions administrator</t>
  </si>
  <si>
    <t>Pensions administrator / Skills England</t>
  </si>
  <si>
    <t>ST0363</t>
  </si>
  <si>
    <t>Senior compliance and risk specialist</t>
  </si>
  <si>
    <t>Senior compliance and risk specialist / Skills England</t>
  </si>
  <si>
    <t>ST0185</t>
  </si>
  <si>
    <t>Senior financial services customer adviser</t>
  </si>
  <si>
    <t>Senior financial services customer adviser / Skills England</t>
  </si>
  <si>
    <t>ST0520</t>
  </si>
  <si>
    <t>Senior Insurance Professional</t>
  </si>
  <si>
    <t>Senior insurance professional / Skills England</t>
  </si>
  <si>
    <t>ST1461</t>
  </si>
  <si>
    <t>Senior pensions administrator</t>
  </si>
  <si>
    <t>Senior pensions administrator / Skills England</t>
  </si>
  <si>
    <t>ST0246</t>
  </si>
  <si>
    <t>Solicitor</t>
  </si>
  <si>
    <t>Solicitor / Skills England</t>
  </si>
  <si>
    <t>ST1485</t>
  </si>
  <si>
    <t>Treasury assistant</t>
  </si>
  <si>
    <t>Treasury assistant / Skills England</t>
  </si>
  <si>
    <t>Protective services</t>
  </si>
  <si>
    <t>ST1445</t>
  </si>
  <si>
    <t>Fraud control specialist</t>
  </si>
  <si>
    <t>Fraud control specialist / Skills England</t>
  </si>
  <si>
    <t>ST0516</t>
  </si>
  <si>
    <t>Intelligence analyst</t>
  </si>
  <si>
    <t>Intelligence analyst / Skills England</t>
  </si>
  <si>
    <t>ST0764</t>
  </si>
  <si>
    <t>Non-Home Office Police Officer</t>
  </si>
  <si>
    <t>Non home office police officer / Skills England</t>
  </si>
  <si>
    <t>ST0078</t>
  </si>
  <si>
    <t xml:space="preserve"> Butcher </t>
  </si>
  <si>
    <t>Butcher / Skills England</t>
  </si>
  <si>
    <t>ST0644</t>
  </si>
  <si>
    <t>Advertising and media executive</t>
  </si>
  <si>
    <t>Advertising and media executive / Skills England</t>
  </si>
  <si>
    <t>ST0072</t>
  </si>
  <si>
    <t>Customer service practitioner</t>
  </si>
  <si>
    <t>Customer service practitioner / Skills England</t>
  </si>
  <si>
    <t>ST0071</t>
  </si>
  <si>
    <t xml:space="preserve">Customer service specialist </t>
  </si>
  <si>
    <t>Customer service specialist / Skills England</t>
  </si>
  <si>
    <t>Event coordinator</t>
  </si>
  <si>
    <t>ST0887</t>
  </si>
  <si>
    <t>Fundraiser</t>
  </si>
  <si>
    <t>Fundraiser / Skills England</t>
  </si>
  <si>
    <t>ST0234</t>
  </si>
  <si>
    <t>Housing and property management</t>
  </si>
  <si>
    <t>Housing and property management / Skills England</t>
  </si>
  <si>
    <t>ST0235</t>
  </si>
  <si>
    <t>Housing and property management assistant</t>
  </si>
  <si>
    <t>Housing and property management assistant / Skills England</t>
  </si>
  <si>
    <t>ST1031</t>
  </si>
  <si>
    <t>Multi-channel marketer</t>
  </si>
  <si>
    <t>Multi-channel marketer / Skills England</t>
  </si>
  <si>
    <t>ST0311</t>
  </si>
  <si>
    <t>Public relations and communications assistant</t>
  </si>
  <si>
    <t>Public relations and communications assistant / Skills England</t>
  </si>
  <si>
    <t>Senior Housing and Property</t>
  </si>
  <si>
    <t>ST1007</t>
  </si>
  <si>
    <t>Aviation flight operations coordinator</t>
  </si>
  <si>
    <t>Aviation flight operations coordinator / Skills England</t>
  </si>
  <si>
    <t>ST0539</t>
  </si>
  <si>
    <t>International freight forwarding specialist</t>
  </si>
  <si>
    <t>International freight forwarding specialist / Skills England</t>
  </si>
  <si>
    <t>ST0339</t>
  </si>
  <si>
    <t>Passenger transport operative</t>
  </si>
  <si>
    <t>Passenger transport operative / Skills England</t>
  </si>
  <si>
    <t>ST0428</t>
  </si>
  <si>
    <t>Port Marine Operations Officer</t>
  </si>
  <si>
    <t>Port marine operations officer / Skills England</t>
  </si>
  <si>
    <t>ST0307</t>
  </si>
  <si>
    <t>Port operative</t>
  </si>
  <si>
    <t>Port operative / Skills England</t>
  </si>
  <si>
    <t>ST1378</t>
  </si>
  <si>
    <t>Rail infrastructure operator</t>
  </si>
  <si>
    <t>Rail infrastructure operator / Skills England</t>
  </si>
  <si>
    <t>ST1441</t>
  </si>
  <si>
    <t>Railway Operations Manager</t>
  </si>
  <si>
    <t>Railway operations manager / Skills England</t>
  </si>
  <si>
    <t>ST1393</t>
  </si>
  <si>
    <t>Removals operative</t>
  </si>
  <si>
    <t>Removals operative / Skills England</t>
  </si>
  <si>
    <t>Date added to report</t>
  </si>
  <si>
    <t>ST0629</t>
  </si>
  <si>
    <t>BEMS (Building energy management systems) controls engineer</t>
  </si>
  <si>
    <t>BEMS (building energy management systems) controls engineer / Skills England</t>
  </si>
  <si>
    <t>Planned Revision to the assessment plan under the 2025/2026 assessment reforms</t>
  </si>
  <si>
    <t>ST0095</t>
  </si>
  <si>
    <t>Bricklayer</t>
  </si>
  <si>
    <t>Bricklayer / Skills England</t>
  </si>
  <si>
    <t>ST0372</t>
  </si>
  <si>
    <t>Building services engineer</t>
  </si>
  <si>
    <t>Building services engineer / Skills England</t>
  </si>
  <si>
    <t>ST0062</t>
  </si>
  <si>
    <t>Building services engineering craftsperson</t>
  </si>
  <si>
    <t>Building services engineering craftsperson / Skills England</t>
  </si>
  <si>
    <t>ST0065</t>
  </si>
  <si>
    <t>Building services engineering installer</t>
  </si>
  <si>
    <t>Building services engineering installer / Skills England</t>
  </si>
  <si>
    <t>ST0041</t>
  </si>
  <si>
    <t>Building services engineering senior technician</t>
  </si>
  <si>
    <t>Building services engineering senior technician / Skills England</t>
  </si>
  <si>
    <t>ST0061</t>
  </si>
  <si>
    <t>Building services engineering service and maintenance engineer</t>
  </si>
  <si>
    <t>Building services engineering service and maintenance engineer / Skills England</t>
  </si>
  <si>
    <t>ST0063</t>
  </si>
  <si>
    <t>Building services engineering technician 2022</t>
  </si>
  <si>
    <t>Building services engineering technician 2022 / Skills England</t>
  </si>
  <si>
    <t>ST0264</t>
  </si>
  <si>
    <t>Carpentry and joinery</t>
  </si>
  <si>
    <t>Carpentry and joinery / Skills England</t>
  </si>
  <si>
    <t>ST0417</t>
  </si>
  <si>
    <t>Civil engineer</t>
  </si>
  <si>
    <t>Civil engineer / Skills England</t>
  </si>
  <si>
    <t>ST0091</t>
  </si>
  <si>
    <t>Civil engineering technician</t>
  </si>
  <si>
    <t>Civil engineering technician / Skills England</t>
  </si>
  <si>
    <t>ST0046</t>
  </si>
  <si>
    <t>Civil engineering senior technician</t>
  </si>
  <si>
    <t>Civil engineering senior technician / Skills England</t>
  </si>
  <si>
    <t>ST0333</t>
  </si>
  <si>
    <t>Commercial thermal insulation operative</t>
  </si>
  <si>
    <t>Commercial thermal insulation operative / Skills England</t>
  </si>
  <si>
    <t>ST0043</t>
  </si>
  <si>
    <t>Construction design and build technician</t>
  </si>
  <si>
    <t>Construction design and build technician / Skills England</t>
  </si>
  <si>
    <t>ST0049</t>
  </si>
  <si>
    <t>Construction quantity surveying technician</t>
  </si>
  <si>
    <t>Construction quantity surveying technician / Skills England</t>
  </si>
  <si>
    <t>ST0045</t>
  </si>
  <si>
    <t>Construction Quantity Surveyor</t>
  </si>
  <si>
    <t>Construction quantity surveyor (degree) / Skills England</t>
  </si>
  <si>
    <t>ST0047</t>
  </si>
  <si>
    <t>Construction Site Management</t>
  </si>
  <si>
    <t>Construction site management (degree) / Skills England</t>
  </si>
  <si>
    <t>ST0048</t>
  </si>
  <si>
    <t>Construction Site Supervisor</t>
  </si>
  <si>
    <t>Construction site supervisor / Skills England</t>
  </si>
  <si>
    <t>ST0960</t>
  </si>
  <si>
    <t>Construction support technician</t>
  </si>
  <si>
    <t>Construction support technician / Skills England</t>
  </si>
  <si>
    <t>ST1334</t>
  </si>
  <si>
    <t>Craft bricklayer</t>
  </si>
  <si>
    <t>Craft bricklayer / Skills England</t>
  </si>
  <si>
    <t>ST0263</t>
  </si>
  <si>
    <t>Craft carpentry and joinery</t>
  </si>
  <si>
    <t>Craft carpentry and joinery / Skills England</t>
  </si>
  <si>
    <t>ST1017</t>
  </si>
  <si>
    <t>Domestic electrician</t>
  </si>
  <si>
    <t>Domestic electrician / Skills England</t>
  </si>
  <si>
    <t>ST0158</t>
  </si>
  <si>
    <t>Dual fuel smart meter installer</t>
  </si>
  <si>
    <t>Dual fuel smart meter installer / Skills England</t>
  </si>
  <si>
    <t>ST0614</t>
  </si>
  <si>
    <t>Fall protection technician</t>
  </si>
  <si>
    <t>Fall protection technician / Skills England</t>
  </si>
  <si>
    <t>ST0743</t>
  </si>
  <si>
    <t>Fenestration installer</t>
  </si>
  <si>
    <t>Fenestration installer / Skills England</t>
  </si>
  <si>
    <t>ST0504</t>
  </si>
  <si>
    <t>Floorlayer - textile and resilient</t>
  </si>
  <si>
    <t>Floorlayer - textile and resilient / Skills England</t>
  </si>
  <si>
    <t>ST1498</t>
  </si>
  <si>
    <t>Floorlayer wood based</t>
  </si>
  <si>
    <t>Floorlayer wood based / Skills England</t>
  </si>
  <si>
    <t>ST0155</t>
  </si>
  <si>
    <t>Gas engineering operative</t>
  </si>
  <si>
    <t>Gas engineering operative / Skills England</t>
  </si>
  <si>
    <t>ST0984</t>
  </si>
  <si>
    <t>General builder</t>
  </si>
  <si>
    <t>ST0513</t>
  </si>
  <si>
    <t>Groundworker</t>
  </si>
  <si>
    <t>Groundworker / Skills England</t>
  </si>
  <si>
    <t>ST0152</t>
  </si>
  <si>
    <t>Installation and maintenance electrician</t>
  </si>
  <si>
    <t>Installation and maintenance electrician / Skills England</t>
  </si>
  <si>
    <t>ST0388</t>
  </si>
  <si>
    <t>Interior systems installer</t>
  </si>
  <si>
    <t>Interior systems installer / Skills England</t>
  </si>
  <si>
    <t>ST0414</t>
  </si>
  <si>
    <t>Military engineering construction technician</t>
  </si>
  <si>
    <t>V1.7</t>
  </si>
  <si>
    <t>Military engineering construction technician / Skills England</t>
  </si>
  <si>
    <t>ST0295</t>
  </si>
  <si>
    <t>Painter and decorator</t>
  </si>
  <si>
    <t>Painter and decorator / Skills England</t>
  </si>
  <si>
    <t>ST0096</t>
  </si>
  <si>
    <t>Plasterer</t>
  </si>
  <si>
    <t>V2.2</t>
  </si>
  <si>
    <t>Plasterer / Skills England</t>
  </si>
  <si>
    <t>Plumbing and domestic heating technician / Skills England</t>
  </si>
  <si>
    <t>ST0171</t>
  </si>
  <si>
    <t>Property maintenance operative</t>
  </si>
  <si>
    <t>Property maintenance operative / Skills England</t>
  </si>
  <si>
    <t>ST0322</t>
  </si>
  <si>
    <t>Refrigeration air conditioning and heat pump engineering technician</t>
  </si>
  <si>
    <t>Refrigeration air conditioning and heat pump engineering technician / Skills England</t>
  </si>
  <si>
    <t>ST0270</t>
  </si>
  <si>
    <t>Roofer</t>
  </si>
  <si>
    <t>Roofer / Skills England</t>
  </si>
  <si>
    <t>ST0359</t>
  </si>
  <si>
    <t>Scaffolder</t>
  </si>
  <si>
    <t>Scaffolder / Skills England</t>
  </si>
  <si>
    <t>ST0271</t>
  </si>
  <si>
    <t>Steel fixer</t>
  </si>
  <si>
    <t>Steel fixer / Skills England</t>
  </si>
  <si>
    <r>
      <rPr>
        <b/>
        <sz val="11"/>
        <rFont val="Calibri"/>
        <family val="2"/>
        <scheme val="minor"/>
      </rPr>
      <t xml:space="preserve">The apprenticeships below have been revised under the 2025/2026 apprenticeship assessment reform. A lead-in period will take effect until the date shown at which point: 
- starts can commence
- providers and employers can start working with assessment organisations to deliver the assessment. </t>
    </r>
    <r>
      <rPr>
        <sz val="11"/>
        <rFont val="Calibri"/>
        <family val="2"/>
        <scheme val="minor"/>
      </rPr>
      <t xml:space="preserve">
</t>
    </r>
  </si>
  <si>
    <t>ST0934</t>
  </si>
  <si>
    <t>Corporate responsibility and sustainability practitioner</t>
  </si>
  <si>
    <t>Corporate responsibility and sustainability practitioner / Skills England</t>
  </si>
  <si>
    <t>ST0967</t>
  </si>
  <si>
    <t>Data protection and information governance practitioner</t>
  </si>
  <si>
    <t>Data protection and information governance practitioner / Skills England</t>
  </si>
  <si>
    <t>ST0430</t>
  </si>
  <si>
    <t>Regulatory Compliance Officer</t>
  </si>
  <si>
    <t>Regulatory compliance officer / Skills England</t>
  </si>
  <si>
    <t>ST0005</t>
  </si>
  <si>
    <t>Adult Care Worker</t>
  </si>
  <si>
    <t>Adult care worker / Skills England</t>
  </si>
  <si>
    <t>ST0510 </t>
  </si>
  <si>
    <t>Social worker (integrated degree)</t>
  </si>
  <si>
    <t>Social worker (integrated degree) / Skills England</t>
  </si>
  <si>
    <t>Catering and hospitality</t>
  </si>
  <si>
    <t>ST1488</t>
  </si>
  <si>
    <t>Food and beverage team member</t>
  </si>
  <si>
    <t>Food and beverage team member / Skills England</t>
  </si>
  <si>
    <t>ST0105</t>
  </si>
  <si>
    <t>Content creator</t>
  </si>
  <si>
    <t>Content creator / Skills England</t>
  </si>
  <si>
    <t>ST0792</t>
  </si>
  <si>
    <t>Junior production coordinator</t>
  </si>
  <si>
    <t>Junior production coordinator / Skills England</t>
  </si>
  <si>
    <t>ST0341</t>
  </si>
  <si>
    <t>Production assistant - screen and audio</t>
  </si>
  <si>
    <t>Production assistant - screen and audio / Skills England</t>
  </si>
  <si>
    <t>ST0633 </t>
  </si>
  <si>
    <t>Arts therapist</t>
  </si>
  <si>
    <t>Arts therapist / Skills England</t>
  </si>
  <si>
    <t>ST1314 </t>
  </si>
  <si>
    <t>Biomedical scientist</t>
  </si>
  <si>
    <t>Biomedical scientist / Skills England</t>
  </si>
  <si>
    <t>ST1433</t>
  </si>
  <si>
    <t>Clinical dental technician (GDC 2023)</t>
  </si>
  <si>
    <t>Clinical dental technician (GDC 2023) / Skills England</t>
  </si>
  <si>
    <t>ST1419</t>
  </si>
  <si>
    <t>Community nurse specialist practitioner (NMC 2022)</t>
  </si>
  <si>
    <t>Community nurse specialist practitioner (NMC 2022) / Skills England</t>
  </si>
  <si>
    <t>ST1383</t>
  </si>
  <si>
    <t>Dental hygienist</t>
  </si>
  <si>
    <t>Dental hygienist / Skills England</t>
  </si>
  <si>
    <t>ST1431</t>
  </si>
  <si>
    <t>Dental nurse (GDC 2023)</t>
  </si>
  <si>
    <t>Dental nurse (GDC 2023) / Skills England</t>
  </si>
  <si>
    <t>ST1432</t>
  </si>
  <si>
    <t>Dental technician (GDC 2023)</t>
  </si>
  <si>
    <t>Dental technician (GDC 2023) / Skills England</t>
  </si>
  <si>
    <t>ST0619</t>
  </si>
  <si>
    <t>Diagnostic radiographer</t>
  </si>
  <si>
    <t>Diagnostic radiographer / Skills England</t>
  </si>
  <si>
    <t>ST0599</t>
  </si>
  <si>
    <t>Dietitian</t>
  </si>
  <si>
    <t>Dietitian / Skills England</t>
  </si>
  <si>
    <t>ST0774 </t>
  </si>
  <si>
    <t>Dispensing optician</t>
  </si>
  <si>
    <t>Dispensing optician / Skills England</t>
  </si>
  <si>
    <t>ST0995</t>
  </si>
  <si>
    <t>Doctor (Degree)</t>
  </si>
  <si>
    <t>Doctor (Degree) / Skills England</t>
  </si>
  <si>
    <t>ST0600</t>
  </si>
  <si>
    <t>Hearing aid dispenser</t>
  </si>
  <si>
    <t>Hearing aid dispenser / Skills England</t>
  </si>
  <si>
    <t xml:space="preserve">ST0948         </t>
  </si>
  <si>
    <t>Midwife (2019 NMC standards) (Integrated degree)</t>
  </si>
  <si>
    <t>Midwife (2019 NMC standards) (Integrated degree) / Skills England</t>
  </si>
  <si>
    <t>ST0827 </t>
  </si>
  <si>
    <t>Nursing associate (NMC 2018)</t>
  </si>
  <si>
    <t>Nursing associate (NMC 2018) / Skills England</t>
  </si>
  <si>
    <t>ST0517 </t>
  </si>
  <si>
    <t>Occupational therapist</t>
  </si>
  <si>
    <t>Occupational therapist / Apprenticeships / Skills England</t>
  </si>
  <si>
    <t>ST0582</t>
  </si>
  <si>
    <t>Operating department practitioner</t>
  </si>
  <si>
    <t>Operating department practitioner / Skills England</t>
  </si>
  <si>
    <t>ST1434</t>
  </si>
  <si>
    <t>Orthodontic therapist (GDC 2023)</t>
  </si>
  <si>
    <t>Orthodontic therapist (GDC 2023) / Skills England</t>
  </si>
  <si>
    <t>ST1272</t>
  </si>
  <si>
    <t>Orthoptist</t>
  </si>
  <si>
    <t>Orthoptist / Skills England</t>
  </si>
  <si>
    <t>ST0567 </t>
  </si>
  <si>
    <t>Paramedic</t>
  </si>
  <si>
    <t>Paramedic / Skills England</t>
  </si>
  <si>
    <t>ST0300 </t>
  </si>
  <si>
    <t>Pharmacy technician (integrated)</t>
  </si>
  <si>
    <t>Pharmacy technician (integrated) / Skills England</t>
  </si>
  <si>
    <t>ST0519</t>
  </si>
  <si>
    <t>Physiotherapist</t>
  </si>
  <si>
    <t>Physiotherapist / Skills England</t>
  </si>
  <si>
    <t>ST0493</t>
  </si>
  <si>
    <t>Podiatrist</t>
  </si>
  <si>
    <t>Podiatrist / Skills England</t>
  </si>
  <si>
    <t>ST0601</t>
  </si>
  <si>
    <t>Prosthetist and orthotist</t>
  </si>
  <si>
    <t>Prosthetist and orthotist / Skills England</t>
  </si>
  <si>
    <t>ST0568</t>
  </si>
  <si>
    <t>Psychological wellbeing practitioner</t>
  </si>
  <si>
    <t>Psychological wellbeing practitioner / Skills England</t>
  </si>
  <si>
    <t>ST0781</t>
  </si>
  <si>
    <t>Registered nurse degree (NMC 2018)</t>
  </si>
  <si>
    <t>Registered nurse degree (NMC 2018) / Skills England</t>
  </si>
  <si>
    <t>ST1418</t>
  </si>
  <si>
    <t>Specialist community public health nurse (NMC 2022)</t>
  </si>
  <si>
    <t>Specialist community public health nurse (NMC 2022) / Skills England</t>
  </si>
  <si>
    <t>ST0618 </t>
  </si>
  <si>
    <t>Speech and language therapist</t>
  </si>
  <si>
    <t>Speech and language therapist / Skills England</t>
  </si>
  <si>
    <t>ST0620</t>
  </si>
  <si>
    <t>Therapeutic radiographer</t>
  </si>
  <si>
    <t>Therapeutic radiographer / Skills England</t>
  </si>
  <si>
    <t>ST0502</t>
  </si>
  <si>
    <t>Actuary</t>
  </si>
  <si>
    <t>Actuary / Skills England</t>
  </si>
  <si>
    <t>ST0182</t>
  </si>
  <si>
    <t>Mortgage adviser</t>
  </si>
  <si>
    <t>Mortgage adviser / Skills England</t>
  </si>
  <si>
    <t>ST0003</t>
  </si>
  <si>
    <t>Professional accounting technician</t>
  </si>
  <si>
    <t>Professional accounting technician / Skills England</t>
  </si>
  <si>
    <t>ST1458</t>
  </si>
  <si>
    <t>Professional taxation technician</t>
  </si>
  <si>
    <t>Professional taxation technician / Skills England</t>
  </si>
  <si>
    <t>Note: Any new (future) version of each apprenticeship in this table can be accessed via the banner at the top of current version of the apprenticeship on our website.</t>
  </si>
  <si>
    <t>Education and early years</t>
  </si>
  <si>
    <t>Specialist teaching assistant</t>
  </si>
  <si>
    <t>ST1414</t>
  </si>
  <si>
    <t xml:space="preserve">Revenue and welfare benefits practitioner </t>
  </si>
  <si>
    <t>ST0602</t>
  </si>
  <si>
    <t>Publishing professional</t>
  </si>
  <si>
    <t>ST1442</t>
  </si>
  <si>
    <t>Assistant recording technician</t>
  </si>
  <si>
    <t>Associate continuing healthcare practitioner</t>
  </si>
  <si>
    <t>ST0786</t>
  </si>
  <si>
    <t>Enhanced clinical practitioner</t>
  </si>
  <si>
    <t>ST0895</t>
  </si>
  <si>
    <t>Healthcare support worker</t>
  </si>
  <si>
    <t>ST0216</t>
  </si>
  <si>
    <t>Domestic and sexual abuse support worker</t>
  </si>
  <si>
    <t>ST0862</t>
  </si>
  <si>
    <t>Peer worker</t>
  </si>
  <si>
    <t>ST0896</t>
  </si>
  <si>
    <t>Hygiene specialist</t>
  </si>
  <si>
    <t>ST0873</t>
  </si>
  <si>
    <t>Optical assistant 2022</t>
  </si>
  <si>
    <t>ST1377</t>
  </si>
  <si>
    <t>Safeguarding support officer</t>
  </si>
  <si>
    <t>ST1030</t>
  </si>
  <si>
    <t>Sports coach</t>
  </si>
  <si>
    <t>ST0770</t>
  </si>
  <si>
    <t>Revenues and welfare benefits practitioner / Skills England</t>
  </si>
  <si>
    <t>creative and design</t>
  </si>
  <si>
    <t>Publishing professional / Skills England</t>
  </si>
  <si>
    <t>Safeguarding support officer / Skills England</t>
  </si>
  <si>
    <t>ST0944</t>
  </si>
  <si>
    <t>Assistant recording technician / Skills England</t>
  </si>
  <si>
    <t>Specialist teaching assistant / Skills England</t>
  </si>
  <si>
    <t>hairbeauty.skillsengland@dwp.gov.uk</t>
  </si>
  <si>
    <t>Associate continuing healthcare practitioner / Skills England</t>
  </si>
  <si>
    <t>Domestic and sexual abuse support worker / Skills England</t>
  </si>
  <si>
    <t>Enhanced clinical practitioner / Skills England</t>
  </si>
  <si>
    <t>Healthcare support worker / Skills England</t>
  </si>
  <si>
    <t>Hygiene specialist / Skills England</t>
  </si>
  <si>
    <t>Optical assistant 2022 / Skills England</t>
  </si>
  <si>
    <t>Peer worker / Skills England</t>
  </si>
  <si>
    <t>Sports coach / Skills England</t>
  </si>
  <si>
    <t>General builder / Skills England</t>
  </si>
  <si>
    <t>health-sciencecare.skillsengland@dwp.gov.uk</t>
  </si>
  <si>
    <t>constructiontransport.skillsengland@dwp.gov.uk</t>
  </si>
  <si>
    <t>digitalroute.skillsengland@dwp.gov.uk</t>
  </si>
  <si>
    <t>engineeringmanufacturing.skillsengland@dwp.gov.uk</t>
  </si>
  <si>
    <t>legalfinanceaccounting.skillsengland@dwp.gov.uk</t>
  </si>
  <si>
    <t>agrienvironmentanimal.skillsengland@dwp.gov.uk</t>
  </si>
  <si>
    <t>businessandadministration.skillsengland@dwp.gov.uk</t>
  </si>
  <si>
    <t>creativedesignroute.skillsengland@dwp.gov.uk</t>
  </si>
  <si>
    <t>catering.hospitality@dwp.gov.uk</t>
  </si>
  <si>
    <t>ed-early-years.skillsengland@dwp.gov.uk</t>
  </si>
  <si>
    <t>protectiveservices.skillsengland@dwp.gov.uk</t>
  </si>
  <si>
    <t xml:space="preserve">SalesMarketingProcure.SKILLSENGLAND@dwp.gov.uk  </t>
  </si>
  <si>
    <t>Skills England Apprenticeship Finder</t>
  </si>
  <si>
    <t xml:space="preserve">A list of all approved and published reformed assessment plans is available on </t>
  </si>
  <si>
    <r>
      <rPr>
        <b/>
        <sz val="11"/>
        <color rgb="FF000000"/>
        <rFont val="Calibri"/>
        <family val="2"/>
        <scheme val="minor"/>
      </rPr>
      <t xml:space="preserve">Apprenticeship assessment reform 2025 - 2026
</t>
    </r>
    <r>
      <rPr>
        <sz val="11"/>
        <color rgb="FF000000"/>
        <rFont val="Calibri"/>
        <family val="2"/>
        <scheme val="minor"/>
      </rPr>
      <t xml:space="preserve">
Skills England, in partnership with the Department for Education, Ofqual, the Office for Students, and the Department for Work and Pensions, is driving reforms to improve apprenticeship delivery. We are streamlining and modernising apprenticeship assessment to make the system faster, more flexible, and easier for employers and learners to navigate, while maintaining high standards of quality and rigour.
We are prioritising the revision of assessment plans, so we have paused other development and revision work. The status report now lists only active revisions, including the next group of assessment plans scheduled for update. It will be updated regularly, including when we start to revise further assessment plans and when the reformed assessment plans will be ready for delivery. We will provide direct updates to relevant groups on next steps.
To see a list of standards currently subject to apprenticeship assessment reform, use the Assessment Reforms Development tab. </t>
    </r>
    <r>
      <rPr>
        <b/>
        <sz val="11"/>
        <color rgb="FF000000"/>
        <rFont val="Calibri"/>
        <family val="2"/>
        <scheme val="minor"/>
      </rPr>
      <t>Filter column J to see standards added since last publication.</t>
    </r>
    <r>
      <rPr>
        <sz val="11"/>
        <color rgb="FF000000"/>
        <rFont val="Calibri"/>
        <family val="2"/>
        <scheme val="minor"/>
      </rPr>
      <t xml:space="preserve">
All approved apprenticeship standards, except those due for retirement, may also be subject to revision under the 2025/2026 assessment reform.
</t>
    </r>
  </si>
  <si>
    <t>Plumbing and domestic heating technician</t>
  </si>
  <si>
    <t xml:space="preserve">ST0303 </t>
  </si>
  <si>
    <t xml:space="preserve">Senior Journalist </t>
  </si>
  <si>
    <t xml:space="preserve">Creative Industries Production Manager </t>
  </si>
  <si>
    <t>This standard is being replaced by ST1463 Advanced plumbing and heating engineer</t>
  </si>
  <si>
    <t>This standard is being replaced by ST1490 Journalist</t>
  </si>
  <si>
    <t>Advanced plumbing and heating engineer</t>
  </si>
  <si>
    <t>ST1463</t>
  </si>
  <si>
    <t>Creative industries production manager / Skills England</t>
  </si>
  <si>
    <t>ST0286</t>
  </si>
  <si>
    <t>Senior journalist / Skills England</t>
  </si>
  <si>
    <t>ST0525</t>
  </si>
  <si>
    <t>This standard is being retired as it does not meet employer needs</t>
  </si>
  <si>
    <r>
      <rPr>
        <b/>
        <sz val="11"/>
        <rFont val="Calibri"/>
        <family val="2"/>
        <scheme val="minor"/>
      </rPr>
      <t>Construction apprenticeships</t>
    </r>
    <r>
      <rPr>
        <sz val="11"/>
        <rFont val="Calibri"/>
        <family val="2"/>
        <scheme val="minor"/>
      </rPr>
      <t xml:space="preserve">
During the testing phase, the construction sector told us that assessments need to better reflect changing industry requirements. In response, we convened a taskforce made up of industry representatives, regulators and other partners. We are working with the taskforce to test and implement the policy across 8 standards. Engagement and progress have been positive as we work towards a practical, workable solution that meets DWP’s apprenticeship assessment principles, aligns with industry needs, and gives employers confidence in apprentices’ competence. A list of the 8 standards being tested is available in the ‘Assessment reforms development’ sheet.</t>
    </r>
  </si>
  <si>
    <t>During the testing phase, the construction sector told us that assessments need to better reflect changing industry requirements. In response, we convened a taskforce made up of industry representatives, regulators and other partners. We are working with the taskforce to test and implement the policy across 8 standards- these are listed above. Engagement and progress have been positive as we work towards a practical, workable solution that meets DWP’s apprenticeship assessment principles, aligns with industry needs, and gives employers confidence in apprentices’ competence.
We will continue to work with the taskforce to ensure important construction industry requirements and changes within the sector, such as the Building Safety Act, are fully reflected in the underlying occupational standards, and the taskforce will also help determine any further solutions that support the successful implementation of improvements to assessment in Construction &amp; the Built Environment.
This expert group will also support us to set a timetable for assessment changes that work for the construction sector.</t>
  </si>
  <si>
    <t>Please see rows up to 265 for work in progress or due to start shortly. Please see rows 185 onwards for planned revisions in the Construction and built environment route.</t>
  </si>
  <si>
    <t>In development and will align to the assessment plan under the 2025/2026 assessment reforms, this will be replacing ST0303 Plumbing and domestic heating technician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</si>
</sst>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1"/>
      <color theme="1"/>
      <name val="Calibri"/>
      <family val="2"/>
      <scheme val="minor"/>
    </font>
    <font>
      <u/>
      <sz val="11"/>
      <color theme="10"/>
      <name val="Calibri"/>
      <family val="2"/>
    </font>
    <font>
      <b/>
      <sz val="11"/>
      <color theme="1"/>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name val="Calibri"/>
      <family val="2"/>
      <scheme val="minor"/>
    </font>
    <font>
      <b/>
      <sz val="11"/>
      <color rgb="FF000000"/>
      <name val="Calibri"/>
      <family val="2"/>
      <scheme val="minor"/>
    </font>
    <font>
      <sz val="11"/>
      <color rgb="FFFF0000"/>
      <name val="Aptos"/>
      <family val="2"/>
    </font>
    <font>
      <sz val="11"/>
      <color theme="1"/>
      <name val="Aptos"/>
      <family val="2"/>
    </font>
    <font>
      <b/>
      <u/>
      <sz val="11"/>
      <color theme="1"/>
      <name val="Calibri"/>
      <family val="2"/>
      <scheme val="minor"/>
    </font>
    <font>
      <u/>
      <sz val="11"/>
      <name val="Calibri"/>
      <family val="2"/>
      <scheme val="minor"/>
    </font>
    <font>
      <b/>
      <sz val="11"/>
      <color rgb="FF00B050"/>
      <name val="Calibri"/>
      <family val="2"/>
      <scheme val="minor"/>
    </font>
    <font>
      <sz val="11"/>
      <color rgb="FF00B050"/>
      <name val="Calibri"/>
      <family val="2"/>
      <scheme val="minor"/>
    </font>
    <font>
      <sz val="11"/>
      <color theme="10"/>
      <name val="Calibri"/>
      <family val="2"/>
      <scheme val="minor"/>
    </font>
    <font>
      <i/>
      <sz val="12"/>
      <color rgb="FF215F9A"/>
      <name val="Aptos"/>
      <family val="2"/>
    </font>
    <font>
      <sz val="11"/>
      <color rgb="FFFFFFFF"/>
      <name val="Calibri"/>
      <family val="2"/>
      <scheme val="minor"/>
    </font>
    <font>
      <u/>
      <sz val="11"/>
      <color rgb="FF0000FF"/>
      <name val="Calibri"/>
      <family val="2"/>
      <scheme val="minor"/>
    </font>
    <font>
      <sz val="8"/>
      <name val="Calibri"/>
      <family val="2"/>
      <scheme val="minor"/>
    </font>
    <font>
      <i/>
      <sz val="12"/>
      <color theme="1" tint="0.249977111117893"/>
      <name val="Aptos"/>
      <family val="2"/>
    </font>
  </fonts>
  <fills count="11">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E4DFEC"/>
        <bgColor rgb="FF000000"/>
      </patternFill>
    </fill>
    <fill>
      <patternFill patternType="solid">
        <fgColor theme="0"/>
        <bgColor rgb="FF000000"/>
      </patternFill>
    </fill>
    <fill>
      <patternFill patternType="solid">
        <fgColor rgb="FFE4DFEC"/>
        <bgColor indexed="64"/>
      </patternFill>
    </fill>
    <fill>
      <patternFill patternType="solid">
        <fgColor theme="9" tint="0.79998168889431442"/>
        <bgColor indexed="64"/>
      </patternFill>
    </fill>
    <fill>
      <patternFill patternType="solid">
        <fgColor theme="7" tint="0.39997558519241921"/>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medium">
        <color theme="1"/>
      </top>
      <bottom/>
      <diagonal/>
    </border>
    <border>
      <left style="thin">
        <color theme="1"/>
      </left>
      <right/>
      <top style="medium">
        <color theme="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theme="1"/>
      </top>
      <bottom/>
      <diagonal/>
    </border>
    <border>
      <left/>
      <right style="thin">
        <color theme="1"/>
      </right>
      <top style="thin">
        <color theme="1"/>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05">
    <xf numFmtId="0" fontId="0" fillId="0" borderId="0" xfId="0"/>
    <xf numFmtId="0" fontId="1" fillId="0" borderId="1" xfId="1" applyFill="1" applyBorder="1" applyAlignment="1" applyProtection="1">
      <alignment horizontal="left"/>
    </xf>
    <xf numFmtId="0" fontId="3" fillId="0" borderId="0" xfId="0" applyFont="1" applyAlignment="1">
      <alignment vertical="center" wrapText="1"/>
    </xf>
    <xf numFmtId="0" fontId="3" fillId="0" borderId="0" xfId="0" applyFont="1" applyAlignment="1">
      <alignment vertical="center"/>
    </xf>
    <xf numFmtId="0" fontId="4" fillId="0" borderId="0" xfId="1" applyFont="1" applyBorder="1" applyAlignment="1" applyProtection="1">
      <alignment vertical="center"/>
    </xf>
    <xf numFmtId="0" fontId="0" fillId="0" borderId="0" xfId="0" applyAlignment="1">
      <alignment vertical="center"/>
    </xf>
    <xf numFmtId="0" fontId="0" fillId="0" borderId="0" xfId="0" applyAlignment="1">
      <alignment horizontal="left"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xf numFmtId="0" fontId="0" fillId="0" borderId="0" xfId="0" applyAlignment="1">
      <alignment wrapText="1"/>
    </xf>
    <xf numFmtId="0" fontId="2"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0" xfId="0" applyFont="1" applyAlignment="1">
      <alignment vertical="center"/>
    </xf>
    <xf numFmtId="0" fontId="0" fillId="0" borderId="14" xfId="0" applyBorder="1" applyAlignment="1">
      <alignment wrapText="1"/>
    </xf>
    <xf numFmtId="0" fontId="2" fillId="0" borderId="15" xfId="0" applyFont="1" applyBorder="1" applyAlignment="1">
      <alignment vertical="center"/>
    </xf>
    <xf numFmtId="0" fontId="0" fillId="0" borderId="16" xfId="0" applyBorder="1" applyAlignment="1">
      <alignment horizontal="left" wrapText="1"/>
    </xf>
    <xf numFmtId="0" fontId="2" fillId="0" borderId="17" xfId="0" applyFont="1" applyBorder="1" applyAlignment="1">
      <alignment vertical="center"/>
    </xf>
    <xf numFmtId="0" fontId="2" fillId="0" borderId="14" xfId="0" applyFont="1" applyBorder="1" applyAlignment="1">
      <alignment wrapText="1"/>
    </xf>
    <xf numFmtId="0" fontId="2" fillId="0" borderId="15" xfId="0" applyFont="1" applyBorder="1"/>
    <xf numFmtId="0" fontId="5" fillId="0" borderId="0" xfId="0" applyFont="1"/>
    <xf numFmtId="0" fontId="5" fillId="0" borderId="0" xfId="0" applyFont="1" applyAlignment="1">
      <alignment horizontal="center"/>
    </xf>
    <xf numFmtId="0" fontId="4" fillId="0" borderId="1" xfId="1" applyFont="1" applyFill="1" applyBorder="1" applyAlignment="1" applyProtection="1">
      <alignment horizontal="left"/>
    </xf>
    <xf numFmtId="0" fontId="0" fillId="0" borderId="1" xfId="0" applyBorder="1" applyAlignment="1">
      <alignment horizontal="left"/>
    </xf>
    <xf numFmtId="0" fontId="0" fillId="0" borderId="1" xfId="0" applyBorder="1" applyAlignment="1">
      <alignment horizontal="center"/>
    </xf>
    <xf numFmtId="0" fontId="5" fillId="0" borderId="1" xfId="0" applyFont="1" applyBorder="1" applyAlignment="1">
      <alignment horizontal="left"/>
    </xf>
    <xf numFmtId="0" fontId="5" fillId="0" borderId="1" xfId="0" applyFont="1" applyBorder="1" applyAlignment="1">
      <alignment horizontal="center"/>
    </xf>
    <xf numFmtId="0" fontId="4" fillId="0" borderId="1" xfId="1" applyFont="1" applyFill="1" applyBorder="1" applyAlignment="1" applyProtection="1"/>
    <xf numFmtId="0" fontId="5" fillId="0" borderId="1" xfId="0" applyFont="1" applyBorder="1" applyAlignment="1">
      <alignment vertical="center"/>
    </xf>
    <xf numFmtId="17" fontId="0" fillId="0" borderId="1" xfId="0" applyNumberFormat="1" applyBorder="1" applyAlignment="1">
      <alignment horizontal="left"/>
    </xf>
    <xf numFmtId="0" fontId="6" fillId="3" borderId="1" xfId="0" applyFont="1" applyFill="1" applyBorder="1" applyAlignment="1">
      <alignment horizontal="center" vertical="center" wrapText="1"/>
    </xf>
    <xf numFmtId="0" fontId="6" fillId="0" borderId="1" xfId="0" applyFont="1" applyBorder="1" applyAlignment="1">
      <alignment horizontal="left"/>
    </xf>
    <xf numFmtId="0" fontId="6" fillId="0" borderId="1" xfId="0" applyFont="1" applyBorder="1" applyAlignment="1">
      <alignment horizontal="left" vertical="center" wrapText="1"/>
    </xf>
    <xf numFmtId="0" fontId="6" fillId="0" borderId="1" xfId="0" applyFont="1" applyBorder="1" applyAlignment="1">
      <alignment vertical="center"/>
    </xf>
    <xf numFmtId="0" fontId="12" fillId="0" borderId="0" xfId="0" applyFont="1" applyAlignment="1">
      <alignment vertical="center"/>
    </xf>
    <xf numFmtId="0" fontId="13" fillId="0" borderId="0" xfId="0" applyFont="1" applyAlignment="1">
      <alignment wrapText="1"/>
    </xf>
    <xf numFmtId="0" fontId="5" fillId="0" borderId="1" xfId="0" applyFont="1" applyBorder="1" applyAlignment="1">
      <alignment wrapText="1"/>
    </xf>
    <xf numFmtId="0" fontId="0" fillId="0" borderId="0" xfId="0" applyAlignment="1">
      <alignment horizontal="left"/>
    </xf>
    <xf numFmtId="0" fontId="6" fillId="0" borderId="1" xfId="0" applyFont="1" applyBorder="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5" fillId="0" borderId="8" xfId="0" applyFont="1" applyBorder="1" applyAlignment="1">
      <alignment vertical="center" wrapText="1"/>
    </xf>
    <xf numFmtId="0" fontId="0" fillId="0" borderId="8" xfId="0" applyBorder="1"/>
    <xf numFmtId="0" fontId="6" fillId="0" borderId="8" xfId="0" applyFont="1" applyBorder="1" applyAlignment="1">
      <alignment vertical="center"/>
    </xf>
    <xf numFmtId="0" fontId="1" fillId="0" borderId="1" xfId="1" applyFill="1" applyBorder="1" applyAlignment="1" applyProtection="1"/>
    <xf numFmtId="0" fontId="1" fillId="0" borderId="15" xfId="1" applyFill="1" applyBorder="1" applyAlignment="1" applyProtection="1"/>
    <xf numFmtId="0" fontId="5" fillId="0" borderId="0" xfId="0" applyFont="1" applyAlignment="1">
      <alignment horizontal="left"/>
    </xf>
    <xf numFmtId="0" fontId="5" fillId="0" borderId="0" xfId="0" applyFont="1" applyAlignment="1">
      <alignment wrapText="1"/>
    </xf>
    <xf numFmtId="0" fontId="6" fillId="0" borderId="0" xfId="0" applyFont="1" applyAlignment="1">
      <alignment horizontal="left"/>
    </xf>
    <xf numFmtId="0" fontId="3" fillId="0" borderId="0" xfId="0" applyFont="1"/>
    <xf numFmtId="0" fontId="11" fillId="0" borderId="0" xfId="0" applyFont="1"/>
    <xf numFmtId="0" fontId="6" fillId="6" borderId="1" xfId="0" applyFont="1" applyFill="1" applyBorder="1" applyAlignment="1">
      <alignment horizontal="center" vertical="center" wrapText="1"/>
    </xf>
    <xf numFmtId="0" fontId="17" fillId="0" borderId="1" xfId="0" applyFont="1" applyBorder="1" applyAlignment="1">
      <alignment horizontal="left"/>
    </xf>
    <xf numFmtId="164" fontId="5" fillId="0" borderId="1" xfId="0" applyNumberFormat="1" applyFont="1" applyBorder="1" applyAlignment="1">
      <alignment horizontal="left"/>
    </xf>
    <xf numFmtId="0" fontId="4" fillId="0" borderId="0" xfId="1" applyFont="1" applyFill="1" applyBorder="1" applyAlignment="1" applyProtection="1"/>
    <xf numFmtId="17" fontId="0" fillId="0" borderId="0" xfId="0" applyNumberFormat="1" applyAlignment="1">
      <alignment horizontal="left"/>
    </xf>
    <xf numFmtId="0" fontId="1" fillId="5" borderId="0" xfId="1" applyFill="1" applyBorder="1" applyAlignment="1" applyProtection="1">
      <alignment vertical="center" wrapText="1"/>
    </xf>
    <xf numFmtId="0" fontId="5" fillId="0" borderId="0" xfId="0" applyFont="1" applyAlignment="1">
      <alignment horizontal="left" vertical="center"/>
    </xf>
    <xf numFmtId="0" fontId="5" fillId="0" borderId="10" xfId="0" applyFont="1" applyBorder="1" applyAlignment="1">
      <alignment horizontal="left"/>
    </xf>
    <xf numFmtId="0" fontId="5" fillId="0" borderId="19" xfId="0" applyFont="1" applyBorder="1" applyAlignment="1">
      <alignment horizontal="left"/>
    </xf>
    <xf numFmtId="0" fontId="5" fillId="0" borderId="19" xfId="0" applyFont="1" applyBorder="1" applyAlignment="1">
      <alignment horizontal="center"/>
    </xf>
    <xf numFmtId="164" fontId="5" fillId="0" borderId="0" xfId="0" applyNumberFormat="1" applyFont="1" applyAlignment="1">
      <alignment horizontal="left"/>
    </xf>
    <xf numFmtId="0" fontId="6" fillId="6" borderId="2"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6" borderId="3" xfId="0" applyFont="1" applyFill="1" applyBorder="1" applyAlignment="1">
      <alignment horizontal="left" vertical="center" wrapText="1"/>
    </xf>
    <xf numFmtId="0" fontId="3" fillId="0" borderId="2" xfId="0" applyFont="1" applyBorder="1" applyAlignment="1">
      <alignment horizontal="left"/>
    </xf>
    <xf numFmtId="0" fontId="3" fillId="0" borderId="2" xfId="0" applyFont="1" applyBorder="1" applyAlignment="1">
      <alignment horizontal="center"/>
    </xf>
    <xf numFmtId="0" fontId="4" fillId="0" borderId="2" xfId="1" applyFont="1" applyFill="1" applyBorder="1" applyAlignment="1" applyProtection="1">
      <alignment horizontal="left"/>
    </xf>
    <xf numFmtId="0" fontId="17" fillId="0" borderId="19" xfId="0" applyFont="1" applyBorder="1" applyAlignment="1">
      <alignment horizontal="left"/>
    </xf>
    <xf numFmtId="17" fontId="3" fillId="0" borderId="0" xfId="0" applyNumberFormat="1" applyFont="1"/>
    <xf numFmtId="0" fontId="3" fillId="0" borderId="3"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2" xfId="0" applyFont="1" applyBorder="1" applyAlignment="1">
      <alignment horizontal="center"/>
    </xf>
    <xf numFmtId="0" fontId="5" fillId="0" borderId="2" xfId="0" applyFont="1" applyBorder="1"/>
    <xf numFmtId="0" fontId="3" fillId="0" borderId="2" xfId="0" applyFont="1" applyBorder="1" applyAlignment="1">
      <alignment horizontal="center" vertical="center"/>
    </xf>
    <xf numFmtId="0" fontId="3" fillId="0" borderId="2" xfId="0" applyFont="1" applyBorder="1"/>
    <xf numFmtId="0" fontId="5" fillId="0" borderId="2" xfId="0" applyFont="1" applyBorder="1" applyAlignment="1">
      <alignmen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5" fillId="0" borderId="2" xfId="0" applyFont="1" applyBorder="1" applyAlignment="1">
      <alignment horizontal="left" vertical="center"/>
    </xf>
    <xf numFmtId="0" fontId="3" fillId="0" borderId="20" xfId="0" applyFont="1" applyBorder="1" applyAlignment="1">
      <alignment horizontal="left"/>
    </xf>
    <xf numFmtId="0" fontId="3" fillId="0" borderId="11" xfId="0" applyFont="1" applyBorder="1" applyAlignment="1">
      <alignment horizontal="left"/>
    </xf>
    <xf numFmtId="0" fontId="5" fillId="0" borderId="11" xfId="0" applyFont="1" applyBorder="1" applyAlignment="1">
      <alignment horizontal="left"/>
    </xf>
    <xf numFmtId="0" fontId="3" fillId="0" borderId="11" xfId="0" applyFont="1" applyBorder="1" applyAlignment="1">
      <alignment horizontal="center"/>
    </xf>
    <xf numFmtId="0" fontId="0" fillId="2" borderId="0" xfId="0" applyFill="1"/>
    <xf numFmtId="0" fontId="4" fillId="0" borderId="2" xfId="1" applyFont="1" applyFill="1" applyBorder="1" applyAlignment="1" applyProtection="1"/>
    <xf numFmtId="0" fontId="4" fillId="0" borderId="11" xfId="1" applyFont="1" applyFill="1" applyBorder="1" applyAlignment="1" applyProtection="1"/>
    <xf numFmtId="0" fontId="4" fillId="0" borderId="1" xfId="1" applyFont="1" applyBorder="1" applyAlignment="1" applyProtection="1"/>
    <xf numFmtId="0" fontId="4" fillId="0" borderId="0" xfId="1" applyFont="1" applyBorder="1" applyAlignment="1" applyProtection="1"/>
    <xf numFmtId="0" fontId="4" fillId="0" borderId="0" xfId="1" applyFont="1" applyBorder="1" applyAlignment="1" applyProtection="1">
      <alignment horizontal="left"/>
    </xf>
    <xf numFmtId="0" fontId="5" fillId="0" borderId="8" xfId="0" applyFont="1" applyBorder="1" applyAlignment="1">
      <alignment horizontal="center"/>
    </xf>
    <xf numFmtId="0" fontId="4" fillId="0" borderId="0" xfId="1" applyFont="1" applyFill="1" applyBorder="1" applyAlignment="1" applyProtection="1">
      <alignment horizontal="left"/>
    </xf>
    <xf numFmtId="0" fontId="6" fillId="3" borderId="9" xfId="0" applyFont="1" applyFill="1" applyBorder="1" applyAlignment="1">
      <alignment horizontal="left" vertical="center" wrapText="1"/>
    </xf>
    <xf numFmtId="0" fontId="6" fillId="3" borderId="1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0" borderId="19" xfId="1" applyFont="1" applyFill="1" applyBorder="1" applyAlignment="1" applyProtection="1"/>
    <xf numFmtId="0" fontId="0" fillId="0" borderId="10" xfId="0" applyBorder="1" applyAlignment="1">
      <alignment horizontal="left"/>
    </xf>
    <xf numFmtId="17" fontId="0" fillId="0" borderId="11" xfId="0" applyNumberFormat="1" applyBorder="1" applyAlignment="1">
      <alignment horizontal="left"/>
    </xf>
    <xf numFmtId="0" fontId="6" fillId="3" borderId="7" xfId="0" applyFont="1" applyFill="1" applyBorder="1" applyAlignment="1">
      <alignment horizontal="left" vertical="center" wrapText="1"/>
    </xf>
    <xf numFmtId="0" fontId="0" fillId="0" borderId="4" xfId="0" applyBorder="1" applyAlignment="1">
      <alignment horizontal="left"/>
    </xf>
    <xf numFmtId="0" fontId="0" fillId="0" borderId="19" xfId="0" applyBorder="1" applyAlignment="1">
      <alignment vertical="center"/>
    </xf>
    <xf numFmtId="0" fontId="0" fillId="0" borderId="19" xfId="0" applyBorder="1" applyAlignment="1">
      <alignment horizontal="center"/>
    </xf>
    <xf numFmtId="0" fontId="15" fillId="0" borderId="0" xfId="0" applyFont="1" applyAlignment="1">
      <alignment horizontal="left" vertical="center" wrapText="1"/>
    </xf>
    <xf numFmtId="0" fontId="0" fillId="0" borderId="8" xfId="0" applyBorder="1" applyAlignment="1">
      <alignment horizontal="center"/>
    </xf>
    <xf numFmtId="0" fontId="0" fillId="0" borderId="0" xfId="0" applyAlignment="1">
      <alignment horizontal="center"/>
    </xf>
    <xf numFmtId="0" fontId="14" fillId="0" borderId="1" xfId="1" applyFont="1" applyFill="1" applyBorder="1" applyAlignment="1" applyProtection="1">
      <alignment horizontal="left"/>
    </xf>
    <xf numFmtId="0" fontId="1" fillId="0" borderId="0" xfId="1" applyAlignment="1" applyProtection="1"/>
    <xf numFmtId="0" fontId="6" fillId="3" borderId="15" xfId="0" applyFont="1" applyFill="1" applyBorder="1" applyAlignment="1">
      <alignment horizontal="left"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5" xfId="0" applyFont="1" applyBorder="1" applyAlignment="1">
      <alignment horizontal="left" vertical="center"/>
    </xf>
    <xf numFmtId="0" fontId="5" fillId="0" borderId="15" xfId="0" applyFont="1" applyBorder="1" applyAlignment="1">
      <alignment horizontal="center" vertical="center"/>
    </xf>
    <xf numFmtId="0" fontId="4" fillId="0" borderId="15" xfId="1" applyFont="1" applyFill="1" applyBorder="1" applyAlignment="1" applyProtection="1"/>
    <xf numFmtId="14" fontId="5" fillId="0" borderId="15" xfId="0" applyNumberFormat="1" applyFont="1" applyBorder="1" applyAlignment="1">
      <alignment horizontal="left" vertical="center"/>
    </xf>
    <xf numFmtId="0" fontId="5" fillId="0" borderId="15" xfId="0" applyFont="1" applyBorder="1" applyAlignment="1">
      <alignment horizontal="left"/>
    </xf>
    <xf numFmtId="0" fontId="5" fillId="0" borderId="15" xfId="0" applyFont="1" applyBorder="1" applyAlignment="1">
      <alignment horizontal="center"/>
    </xf>
    <xf numFmtId="14" fontId="5" fillId="0" borderId="15" xfId="0" applyNumberFormat="1" applyFont="1" applyBorder="1" applyAlignment="1">
      <alignment horizontal="left"/>
    </xf>
    <xf numFmtId="14" fontId="5" fillId="0" borderId="1" xfId="0" applyNumberFormat="1" applyFont="1" applyBorder="1" applyAlignment="1">
      <alignment horizontal="left"/>
    </xf>
    <xf numFmtId="14" fontId="5" fillId="0" borderId="0" xfId="0" applyNumberFormat="1" applyFont="1" applyAlignment="1">
      <alignment horizontal="left"/>
    </xf>
    <xf numFmtId="0" fontId="2" fillId="0" borderId="0" xfId="0" applyFont="1" applyAlignment="1">
      <alignment horizontal="left"/>
    </xf>
    <xf numFmtId="0" fontId="6" fillId="0" borderId="0" xfId="0" applyFont="1" applyAlignment="1">
      <alignment horizontal="left" vertical="center"/>
    </xf>
    <xf numFmtId="14" fontId="5" fillId="7" borderId="0" xfId="0" applyNumberFormat="1" applyFont="1" applyFill="1" applyAlignment="1">
      <alignment horizontal="left" vertical="center"/>
    </xf>
    <xf numFmtId="0" fontId="0" fillId="0" borderId="5" xfId="0" applyBorder="1"/>
    <xf numFmtId="0" fontId="17" fillId="0" borderId="19" xfId="0" applyFont="1" applyBorder="1" applyAlignment="1" applyProtection="1">
      <alignment horizontal="left"/>
      <protection locked="0"/>
    </xf>
    <xf numFmtId="0" fontId="5" fillId="0" borderId="1" xfId="0" applyFont="1" applyBorder="1" applyAlignment="1">
      <alignment horizontal="center" wrapText="1"/>
    </xf>
    <xf numFmtId="17" fontId="0" fillId="0" borderId="0" xfId="0" applyNumberFormat="1"/>
    <xf numFmtId="17" fontId="3" fillId="9" borderId="0" xfId="0" applyNumberFormat="1" applyFont="1" applyFill="1" applyProtection="1">
      <protection locked="0"/>
    </xf>
    <xf numFmtId="0" fontId="6" fillId="3" borderId="18" xfId="0" applyFont="1" applyFill="1" applyBorder="1" applyAlignment="1">
      <alignment horizontal="left" vertical="center" wrapText="1"/>
    </xf>
    <xf numFmtId="0" fontId="5" fillId="0" borderId="1" xfId="0" applyFont="1" applyBorder="1" applyAlignment="1">
      <alignment horizontal="left" vertical="center"/>
    </xf>
    <xf numFmtId="0" fontId="5" fillId="0" borderId="8" xfId="0" applyFont="1" applyBorder="1" applyAlignment="1">
      <alignment horizontal="left" vertical="center" wrapText="1"/>
    </xf>
    <xf numFmtId="0" fontId="0" fillId="0" borderId="1" xfId="0" applyBorder="1" applyAlignment="1">
      <alignment horizontal="left" vertical="center"/>
    </xf>
    <xf numFmtId="0" fontId="5" fillId="0" borderId="19" xfId="0" applyFont="1" applyBorder="1" applyAlignment="1">
      <alignment horizontal="left" vertical="center"/>
    </xf>
    <xf numFmtId="0" fontId="6" fillId="3" borderId="11" xfId="0" applyFont="1" applyFill="1" applyBorder="1" applyAlignment="1">
      <alignment horizontal="left" vertical="center" wrapText="1"/>
    </xf>
    <xf numFmtId="0" fontId="4" fillId="0" borderId="5" xfId="1" applyFont="1" applyFill="1" applyBorder="1" applyAlignment="1" applyProtection="1">
      <alignment horizontal="left"/>
    </xf>
    <xf numFmtId="0" fontId="0" fillId="0" borderId="20" xfId="0" applyBorder="1"/>
    <xf numFmtId="0" fontId="1" fillId="0" borderId="0" xfId="1" applyFill="1" applyAlignment="1" applyProtection="1"/>
    <xf numFmtId="0" fontId="1" fillId="5" borderId="1" xfId="1" applyFill="1" applyBorder="1" applyAlignment="1" applyProtection="1">
      <alignment vertical="center"/>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17" fontId="0" fillId="0" borderId="11" xfId="0" applyNumberFormat="1" applyBorder="1" applyAlignment="1">
      <alignment horizontal="center"/>
    </xf>
    <xf numFmtId="0" fontId="0" fillId="0" borderId="0" xfId="0"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49" fontId="5" fillId="0" borderId="1" xfId="1" applyNumberFormat="1" applyFont="1" applyFill="1" applyBorder="1" applyAlignment="1" applyProtection="1">
      <alignment horizontal="center"/>
    </xf>
    <xf numFmtId="17" fontId="5" fillId="0" borderId="11" xfId="0" applyNumberFormat="1" applyFont="1" applyBorder="1" applyAlignment="1">
      <alignment horizontal="center" vertical="center" wrapText="1"/>
    </xf>
    <xf numFmtId="17" fontId="0" fillId="0" borderId="1" xfId="0" applyNumberFormat="1" applyBorder="1" applyAlignment="1">
      <alignment horizontal="center"/>
    </xf>
    <xf numFmtId="49" fontId="5" fillId="0" borderId="1" xfId="0" applyNumberFormat="1" applyFont="1" applyBorder="1" applyAlignment="1">
      <alignment horizontal="center"/>
    </xf>
    <xf numFmtId="0" fontId="5" fillId="0" borderId="1" xfId="0" applyFont="1" applyBorder="1"/>
    <xf numFmtId="17" fontId="5" fillId="0" borderId="1" xfId="0" applyNumberFormat="1" applyFont="1" applyBorder="1" applyAlignment="1">
      <alignment horizontal="center" vertical="center" wrapText="1"/>
    </xf>
    <xf numFmtId="17" fontId="5" fillId="0" borderId="11" xfId="0" applyNumberFormat="1" applyFont="1" applyBorder="1" applyAlignment="1">
      <alignment horizontal="left"/>
    </xf>
    <xf numFmtId="14" fontId="0" fillId="0" borderId="0" xfId="0" applyNumberFormat="1" applyAlignment="1">
      <alignment horizontal="left"/>
    </xf>
    <xf numFmtId="14" fontId="5" fillId="0" borderId="1" xfId="0" applyNumberFormat="1" applyFont="1" applyBorder="1" applyAlignment="1">
      <alignment horizontal="left" vertical="center"/>
    </xf>
    <xf numFmtId="0" fontId="5" fillId="0" borderId="1" xfId="0" applyFont="1" applyBorder="1" applyAlignment="1">
      <alignment horizontal="center" vertical="center"/>
    </xf>
    <xf numFmtId="0" fontId="1" fillId="0" borderId="2" xfId="1" applyFill="1" applyBorder="1" applyAlignment="1" applyProtection="1">
      <alignment horizontal="left"/>
    </xf>
    <xf numFmtId="0" fontId="1" fillId="0" borderId="2" xfId="1" applyBorder="1" applyAlignment="1" applyProtection="1">
      <alignment horizontal="left"/>
    </xf>
    <xf numFmtId="0" fontId="1" fillId="0" borderId="1" xfId="1" applyBorder="1" applyAlignment="1" applyProtection="1"/>
    <xf numFmtId="0" fontId="1" fillId="0" borderId="1" xfId="1" applyFill="1" applyBorder="1" applyAlignment="1" applyProtection="1">
      <alignment vertical="center"/>
    </xf>
    <xf numFmtId="17" fontId="3" fillId="0" borderId="0" xfId="0" applyNumberFormat="1" applyFont="1" applyProtection="1">
      <protection locked="0"/>
    </xf>
    <xf numFmtId="14" fontId="5" fillId="0" borderId="2" xfId="0" applyNumberFormat="1" applyFont="1" applyBorder="1" applyAlignment="1">
      <alignment horizontal="left"/>
    </xf>
    <xf numFmtId="0" fontId="2" fillId="0" borderId="1" xfId="0" applyFont="1" applyBorder="1"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0" fillId="0" borderId="11"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vertical="center"/>
    </xf>
    <xf numFmtId="0" fontId="0" fillId="9" borderId="1" xfId="0" applyFill="1"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wrapText="1"/>
    </xf>
    <xf numFmtId="0" fontId="3" fillId="0" borderId="0" xfId="0" applyFont="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5" fillId="0" borderId="11" xfId="1" applyFont="1" applyBorder="1" applyAlignment="1" applyProtection="1">
      <alignment vertical="center"/>
    </xf>
    <xf numFmtId="0" fontId="5" fillId="0" borderId="10" xfId="1" applyFont="1" applyBorder="1" applyAlignment="1" applyProtection="1">
      <alignment vertical="center"/>
    </xf>
    <xf numFmtId="0" fontId="1" fillId="0" borderId="1" xfId="1" applyBorder="1" applyAlignment="1" applyProtection="1">
      <alignment horizontal="left" wrapText="1"/>
    </xf>
    <xf numFmtId="0" fontId="3" fillId="0" borderId="1" xfId="0" applyFont="1" applyBorder="1" applyAlignment="1">
      <alignment horizontal="left" vertical="center"/>
    </xf>
    <xf numFmtId="0" fontId="5"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 fillId="0" borderId="8" xfId="1" applyBorder="1" applyAlignment="1" applyProtection="1">
      <alignment horizontal="center"/>
    </xf>
    <xf numFmtId="0" fontId="1" fillId="0" borderId="9" xfId="1" applyBorder="1" applyAlignment="1" applyProtection="1">
      <alignment horizontal="center"/>
    </xf>
    <xf numFmtId="0" fontId="3" fillId="0" borderId="0" xfId="0" applyFont="1"/>
    <xf numFmtId="0" fontId="16" fillId="0" borderId="5" xfId="0" applyFont="1" applyBorder="1"/>
    <xf numFmtId="0" fontId="16" fillId="0" borderId="0" xfId="0" applyFont="1"/>
    <xf numFmtId="0" fontId="5" fillId="4" borderId="0" xfId="0" applyFont="1" applyFill="1" applyAlignment="1">
      <alignment horizontal="left" vertical="center" wrapText="1"/>
    </xf>
    <xf numFmtId="0" fontId="5" fillId="3" borderId="0" xfId="0" applyFont="1" applyFill="1" applyAlignment="1">
      <alignment horizontal="center" vertical="center" wrapText="1"/>
    </xf>
    <xf numFmtId="0" fontId="5" fillId="6" borderId="0" xfId="0" applyFont="1" applyFill="1" applyAlignment="1">
      <alignment horizontal="left" wrapText="1"/>
    </xf>
    <xf numFmtId="0" fontId="2" fillId="0" borderId="0" xfId="0" applyFont="1" applyAlignment="1">
      <alignment horizontal="left"/>
    </xf>
    <xf numFmtId="0" fontId="0" fillId="0" borderId="0" xfId="0" applyAlignment="1">
      <alignment horizontal="left"/>
    </xf>
    <xf numFmtId="0" fontId="6" fillId="10" borderId="0" xfId="0" applyFont="1" applyFill="1" applyAlignment="1">
      <alignment horizontal="left" vertical="center" wrapText="1"/>
    </xf>
    <xf numFmtId="0" fontId="19" fillId="8" borderId="1" xfId="0" applyFont="1" applyFill="1" applyBorder="1" applyAlignment="1">
      <alignment horizontal="center" vertical="center" wrapText="1"/>
    </xf>
    <xf numFmtId="0" fontId="5" fillId="3" borderId="0" xfId="0" applyFont="1" applyFill="1" applyAlignment="1">
      <alignment horizontal="left" vertical="center" wrapText="1"/>
    </xf>
  </cellXfs>
  <cellStyles count="2">
    <cellStyle name="Hyperlink" xfId="1" builtinId="8"/>
    <cellStyle name="Normal" xfId="0" builtinId="0"/>
  </cellStyles>
  <dxfs count="262">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22" formatCode="mmm\-yy"/>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ertAlign val="baseline"/>
        <sz val="11"/>
        <color theme="10"/>
        <name val="Calibr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auto="1"/>
        </left>
        <right/>
        <top style="thin">
          <color auto="1"/>
        </top>
        <bottom/>
        <vertical/>
        <horizontal/>
      </border>
      <protection locked="1" hidden="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family val="2"/>
        <scheme val="minor"/>
      </font>
      <numFmt numFmtId="22" formatCode="mmm\-yy"/>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ertAlign val="baseline"/>
        <sz val="11"/>
        <color theme="10"/>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ertAlign val="baseline"/>
        <sz val="11"/>
        <color theme="1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vertAlign val="baseline"/>
        <sz val="11"/>
        <color rgb="FF000000"/>
        <name val="Calibri"/>
        <family val="2"/>
        <scheme val="minor"/>
      </font>
      <numFmt numFmtId="22" formatCode="mmm\-yy"/>
      <fill>
        <patternFill patternType="none">
          <fgColor indexed="64"/>
          <bgColor auto="1"/>
        </patternFill>
      </fill>
      <protection locked="0" hidden="0"/>
    </dxf>
    <dxf>
      <font>
        <b val="0"/>
        <i val="0"/>
        <strike val="0"/>
        <condense val="0"/>
        <extend val="0"/>
        <outline val="0"/>
        <shadow val="0"/>
        <u/>
        <vertAlign val="baseline"/>
        <sz val="11"/>
        <color rgb="FF0000FF"/>
        <name val="Calibri"/>
        <family val="2"/>
        <scheme val="minor"/>
      </font>
      <fill>
        <patternFill patternType="none">
          <bgColor auto="1"/>
        </patternFill>
      </fill>
      <alignment horizontal="left" vertical="bottom" textRotation="0" wrapText="0" indent="0" justifyLastLine="0" shrinkToFit="0" readingOrder="0"/>
      <border diagonalUp="0" diagonalDown="0">
        <left style="thin">
          <color auto="1"/>
        </left>
        <right style="thin">
          <color auto="1"/>
        </right>
        <top style="thin">
          <color auto="1"/>
        </top>
        <bottom/>
        <vertical/>
        <horizontal/>
      </border>
      <protection locked="0" hidden="0"/>
    </dxf>
    <dxf>
      <font>
        <b val="0"/>
        <i val="0"/>
        <strike val="0"/>
        <condense val="0"/>
        <extend val="0"/>
        <outline val="0"/>
        <shadow val="0"/>
        <u/>
        <vertAlign val="baseline"/>
        <sz val="11"/>
        <color rgb="FF0000FF"/>
        <name val="Calibri"/>
        <family val="2"/>
        <scheme val="minor"/>
      </font>
      <fill>
        <patternFill patternType="none">
          <bgColor auto="1"/>
        </patternFill>
      </fill>
      <alignment horizontal="left" vertical="bottom" textRotation="0" wrapText="0" indent="0" justifyLastLine="0" shrinkToFit="0" readingOrder="0"/>
      <border diagonalUp="0" diagonalDown="0">
        <left style="thin">
          <color auto="1"/>
        </left>
        <right/>
        <top style="thin">
          <color auto="1"/>
        </top>
        <bottom/>
        <vertical/>
        <horizontal/>
      </border>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b val="0"/>
        <i val="0"/>
        <strike val="0"/>
        <condense val="0"/>
        <extend val="0"/>
        <outline val="0"/>
        <shadow val="0"/>
        <u/>
        <vertAlign val="baseline"/>
        <sz val="11"/>
        <color theme="10"/>
        <name val="Calibri"/>
        <family val="2"/>
        <scheme val="minor"/>
      </font>
      <fill>
        <patternFill patternType="none">
          <bgColor auto="1"/>
        </patternFill>
      </fill>
      <alignment horizontal="general" vertical="bottom" textRotation="0" wrapText="0" indent="0" justifyLastLine="0" shrinkToFit="0" readingOrder="0"/>
      <border diagonalUp="0" diagonalDown="0" outline="0">
        <left style="thin">
          <color auto="1"/>
        </left>
        <right/>
        <top style="thin">
          <color auto="1"/>
        </top>
        <bottom/>
      </border>
      <protection locked="1" hidden="0"/>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border outline="0">
        <left style="thin">
          <color auto="1"/>
        </left>
      </border>
    </dxf>
    <dxf>
      <font>
        <strike val="0"/>
        <outline val="0"/>
        <shadow val="0"/>
        <vertAlign val="baseline"/>
        <sz val="11"/>
        <name val="Calibri"/>
        <family val="2"/>
        <scheme val="minor"/>
      </font>
      <fill>
        <patternFill patternType="none">
          <bgColor auto="1"/>
        </patternFill>
      </fill>
    </dxf>
    <dxf>
      <font>
        <b/>
        <i val="0"/>
        <strike val="0"/>
        <condense val="0"/>
        <extend val="0"/>
        <outline val="0"/>
        <shadow val="0"/>
        <u val="none"/>
        <vertAlign val="baseline"/>
        <sz val="11"/>
        <color auto="1"/>
        <name val="Calibri"/>
        <family val="2"/>
        <scheme val="minor"/>
      </font>
      <fill>
        <patternFill patternType="solid">
          <fgColor rgb="FF000000"/>
          <bgColor rgb="FFE4DFEC"/>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13B4CF-922C-4C3B-ABBC-AB8DF02BE29F}" name="Table4" displayName="Table4" ref="A8:L40" totalsRowShown="0" headerRowDxfId="261" dataDxfId="260" tableBorderDxfId="259">
  <autoFilter ref="A8:L40" xr:uid="{5513B4CF-922C-4C3B-ABBC-AB8DF02BE29F}"/>
  <tableColumns count="12">
    <tableColumn id="1" xr3:uid="{F6D18BB2-A63E-483F-B05B-353DEA3CD439}" name="Route" dataDxfId="258"/>
    <tableColumn id="2" xr3:uid="{B9FCB9BB-6E68-4C48-87A8-615547F3765A}" name="Std Codes" dataDxfId="257"/>
    <tableColumn id="3" xr3:uid="{AB6189B2-B504-44DE-BE5F-5165E2CD900D}" name="Title" dataDxfId="256"/>
    <tableColumn id="4" xr3:uid="{0CECA76B-5AF8-4BE9-8FA1-E4EF28A9C973}" name="Level" dataDxfId="255"/>
    <tableColumn id="5" xr3:uid="{F49A4849-3699-4D65-A4C5-1A8F97358431}" name="Version" dataDxfId="254"/>
    <tableColumn id="6" xr3:uid="{DC5DB434-162C-4C8D-90BE-95463EF6EF51}" name="Link to current" dataDxfId="253" dataCellStyle="Hyperlink"/>
    <tableColumn id="7" xr3:uid="{664D5383-BA96-4B0E-9D43-B207A517507E}" name="Revision, Adjustment, or Retirement" dataDxfId="252"/>
    <tableColumn id="8" xr3:uid="{697F39BE-9C51-448B-85EB-3B686C51CFB0}" name="Reason of change" dataDxfId="251"/>
    <tableColumn id="9" xr3:uid="{C6040B19-33DC-4845-975B-8FB63278EC04}" name="Estimated completion date from original" dataDxfId="250"/>
    <tableColumn id="10" xr3:uid="{94499FC8-7C6D-424B-8A02-43AD7CB14D91}" name="Skills England e-mail" dataDxfId="249"/>
    <tableColumn id="11" xr3:uid="{50594C3F-7F39-4E99-9141-F0954740B1A0}" name="SPM Comments" dataDxfId="248"/>
    <tableColumn id="12" xr3:uid="{8D02295B-35AD-41EF-AD71-08AA014507E2}" name="Date added" dataDxfId="247"/>
  </tableColumns>
  <tableStyleInfo name="TableStyleLight12"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6B91C0-FBDD-4408-A116-DDBE90E33624}" name="Table5" displayName="Table5" ref="A8:J247" totalsRowShown="0" headerRowDxfId="246" dataDxfId="244" headerRowBorderDxfId="245" tableBorderDxfId="243" totalsRowBorderDxfId="242">
  <autoFilter ref="A8:J247" xr:uid="{1E6B91C0-FBDD-4408-A116-DDBE90E33624}"/>
  <tableColumns count="10">
    <tableColumn id="1" xr3:uid="{A7BA42BA-5434-441D-9C26-F5FC97376B6A}" name="Route" dataDxfId="241"/>
    <tableColumn id="2" xr3:uid="{E0463104-FFBF-4361-871F-AE44CDD8F647}" name="Std Codes" dataDxfId="240"/>
    <tableColumn id="3" xr3:uid="{E340A8A7-8E90-4D68-B54A-86A1B35B5C2D}" name="Title" dataDxfId="239"/>
    <tableColumn id="4" xr3:uid="{D43E2AD5-84FF-45C3-8EBD-A5D038EA2BE8}" name="Level" dataDxfId="238"/>
    <tableColumn id="5" xr3:uid="{BD570AC8-A0FD-4B40-BBD8-71A800E94E55}" name="Version" dataDxfId="237"/>
    <tableColumn id="6" xr3:uid="{46CC4FFC-0162-4E73-A655-D301AAF2D0E2}" name="Link to current" dataDxfId="236" dataCellStyle="Hyperlink"/>
    <tableColumn id="7" xr3:uid="{C5BC1992-E1DB-4744-A3E1-2293B35EE68B}" name="Revision, Adjustment, or Retirement" dataDxfId="235"/>
    <tableColumn id="8" xr3:uid="{2D32F8ED-79FF-4861-B657-96B1FA81AB0C}" name="Reason of change" dataDxfId="234"/>
    <tableColumn id="9" xr3:uid="{78AB0A34-ECA4-4834-B887-F8731D43C325}" name="Skills England e-mail" dataDxfId="233" dataCellStyle="Hyperlink"/>
    <tableColumn id="10" xr3:uid="{97886FFC-563D-4B7D-9229-C230D09831B5}" name="Date Added" dataDxfId="232"/>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E491D53-FD83-436C-9A1F-648EC5B815FB}" name="Table6" displayName="Table6" ref="A265:J300" totalsRowShown="0" headerRowDxfId="231" headerRowBorderDxfId="230" tableBorderDxfId="229">
  <autoFilter ref="A265:J300" xr:uid="{2E491D53-FD83-436C-9A1F-648EC5B815FB}"/>
  <tableColumns count="10">
    <tableColumn id="1" xr3:uid="{11C92A0E-2B20-4BD9-9200-8538872AD1B4}" name="Route" dataDxfId="228"/>
    <tableColumn id="2" xr3:uid="{E38C1416-A51D-4DFA-BFA1-EB8DE33080B9}" name="Std Codes" dataDxfId="227"/>
    <tableColumn id="3" xr3:uid="{D2EC53FD-413E-4BBF-AF75-E4A2F809409E}" name="Title" dataDxfId="226"/>
    <tableColumn id="4" xr3:uid="{C5A411D6-C877-43C5-9641-67F34E2B3A74}" name="Level" dataDxfId="225"/>
    <tableColumn id="5" xr3:uid="{DBFCBAB5-99AF-4BB4-9A24-4CAE94771BFD}" name="Version" dataDxfId="224"/>
    <tableColumn id="6" xr3:uid="{D2A5F359-307C-42E7-B274-DCE700610D6E}" name="Link to current" dataDxfId="223" dataCellStyle="Hyperlink"/>
    <tableColumn id="7" xr3:uid="{D1FBACFE-7EDE-4918-AFA9-5B712E05DC6F}" name="Revision, Adjustment, or Retirement" dataDxfId="222"/>
    <tableColumn id="8" xr3:uid="{8C0F623F-1E51-42C8-BC73-EFC1C66B8BE6}" name="Reason of change" dataDxfId="221"/>
    <tableColumn id="9" xr3:uid="{EF14C7EB-235A-41EC-9ED1-B7086B184DFA}" name="Skills England e-mail" dataDxfId="220" dataCellStyle="Hyperlink"/>
    <tableColumn id="10" xr3:uid="{F66A3BD0-738A-4FD1-AB9F-7FAF88CF6D6F}" name="Date added to report" dataDxfId="219"/>
  </tableColumns>
  <tableStyleInfo name="TableStyleLight1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03.safelinks.protection.outlook.com/?url=https%3A%2F%2Fskillsengland.education.gov.uk%2Fapprenticeships%2F%3FshortAssessment%3Dtrue%26showAllVersions%3Dtrue&amp;data=05%7C02%7CMargaret.Gregory%40dwp.gov.uk%7Cade13487730a4785453308de9af6f9fb%7C96f1f6e910574117ac2880cdfe86f8c3%7C0%7C0%7C639118582723341391%7CUnknown%7CTWFpbGZsb3d8eyJFbXB0eU1hcGkiOnRydWUsIlYiOiIwLjAuMDAwMCIsIlAiOiJXaW4zMiIsIkFOIjoiTWFpbCIsIldUIjoyfQ%3D%3D%7C0%7C%7C%7C&amp;sdata=JsIM%2BB54dNsf6JFcE%2FpM2WgMepN9Fh8mL8hm9f84mPw%3D&amp;reserved=0" TargetMode="External"/><Relationship Id="rId1" Type="http://schemas.openxmlformats.org/officeDocument/2006/relationships/hyperlink" Target="mailto:Skills.ENGLAND@education.gov.uk"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killsengland.education.gov.uk/apprenticeship-standards/st0763-v1-0" TargetMode="External"/><Relationship Id="rId18" Type="http://schemas.openxmlformats.org/officeDocument/2006/relationships/hyperlink" Target="https://skillsengland.education.gov.uk/apprenticeships/st0566-v1-3" TargetMode="External"/><Relationship Id="rId26" Type="http://schemas.openxmlformats.org/officeDocument/2006/relationships/hyperlink" Target="https://skillsengland.education.gov.uk/apprenticeship-standards/st0647-v1-1" TargetMode="External"/><Relationship Id="rId39" Type="http://schemas.openxmlformats.org/officeDocument/2006/relationships/hyperlink" Target="mailto:health-sciencecare.skillsengland@dwp.gov.uk" TargetMode="External"/><Relationship Id="rId21" Type="http://schemas.openxmlformats.org/officeDocument/2006/relationships/hyperlink" Target="https://skillsengland.education.gov.uk/apprenticeships/st0588-v1-0" TargetMode="External"/><Relationship Id="rId34" Type="http://schemas.openxmlformats.org/officeDocument/2006/relationships/hyperlink" Target="mailto:health-sciencecare.skillsengland@dwp.gov.uk" TargetMode="External"/><Relationship Id="rId42" Type="http://schemas.openxmlformats.org/officeDocument/2006/relationships/hyperlink" Target="https://skillsengland.education.gov.uk/apprenticeships/st0525-v1-0" TargetMode="External"/><Relationship Id="rId7" Type="http://schemas.openxmlformats.org/officeDocument/2006/relationships/hyperlink" Target="https://skillsengland.education.gov.uk/apprenticeship-standards/st0492-v1-0" TargetMode="External"/><Relationship Id="rId2" Type="http://schemas.openxmlformats.org/officeDocument/2006/relationships/hyperlink" Target="https://skillsengland.education.gov.uk/apprenticeship-standards/st0088-v1-0" TargetMode="External"/><Relationship Id="rId16" Type="http://schemas.openxmlformats.org/officeDocument/2006/relationships/hyperlink" Target="https://skillsengland.education.gov.uk/apprenticeships/st0457-v1-6" TargetMode="External"/><Relationship Id="rId29" Type="http://schemas.openxmlformats.org/officeDocument/2006/relationships/hyperlink" Target="mailto:health-sciencecare.skillsengland@dwp.gov.uk" TargetMode="External"/><Relationship Id="rId1" Type="http://schemas.openxmlformats.org/officeDocument/2006/relationships/hyperlink" Target="https://skillsengland.education.gov.uk/apprenticeship-standards/st0087-v1-0" TargetMode="External"/><Relationship Id="rId6" Type="http://schemas.openxmlformats.org/officeDocument/2006/relationships/hyperlink" Target="https://skillsengland.education.gov.uk/apprenticeship-standards/st0461-v1-0" TargetMode="External"/><Relationship Id="rId11" Type="http://schemas.openxmlformats.org/officeDocument/2006/relationships/hyperlink" Target="https://skillsengland.education.gov.uk/apprenticeship-standards/st0267-v1-1" TargetMode="External"/><Relationship Id="rId24" Type="http://schemas.openxmlformats.org/officeDocument/2006/relationships/hyperlink" Target="https://skillsengland.education.gov.uk/apprenticeships/st0236-v1-4" TargetMode="External"/><Relationship Id="rId32" Type="http://schemas.openxmlformats.org/officeDocument/2006/relationships/hyperlink" Target="mailto:legalfinanceaccounting.skillsengland@education.gov.uk" TargetMode="External"/><Relationship Id="rId37" Type="http://schemas.openxmlformats.org/officeDocument/2006/relationships/hyperlink" Target="mailto:engineeringmanufacturing.skillsengland@dwp.gov.uk" TargetMode="External"/><Relationship Id="rId40" Type="http://schemas.openxmlformats.org/officeDocument/2006/relationships/hyperlink" Target="mailto:constructiontransport.skillsengland@dwp.gov.uk" TargetMode="External"/><Relationship Id="rId45" Type="http://schemas.openxmlformats.org/officeDocument/2006/relationships/table" Target="../tables/table1.xml"/><Relationship Id="rId5" Type="http://schemas.openxmlformats.org/officeDocument/2006/relationships/hyperlink" Target="https://skillsengland.education.gov.uk/apprenticeships/st0617-v1-0" TargetMode="External"/><Relationship Id="rId15" Type="http://schemas.openxmlformats.org/officeDocument/2006/relationships/hyperlink" Target="https://skillsengland.education.gov.uk/apprenticeships/st0023-v1-2" TargetMode="External"/><Relationship Id="rId23" Type="http://schemas.openxmlformats.org/officeDocument/2006/relationships/hyperlink" Target="https://skillsengland.education.gov.uk/apprenticeship-standards/st0855-v1-1" TargetMode="External"/><Relationship Id="rId28" Type="http://schemas.openxmlformats.org/officeDocument/2006/relationships/hyperlink" Target="https://skillsengland.education.gov.uk/apprenticeships/st0596-v1-0" TargetMode="External"/><Relationship Id="rId36" Type="http://schemas.openxmlformats.org/officeDocument/2006/relationships/hyperlink" Target="mailto:digitalroute.skillsengland@dwp.gov.uk" TargetMode="External"/><Relationship Id="rId10" Type="http://schemas.openxmlformats.org/officeDocument/2006/relationships/hyperlink" Target="https://skillsengland.education.gov.uk/apprenticeships/st0741-v1-1" TargetMode="External"/><Relationship Id="rId19" Type="http://schemas.openxmlformats.org/officeDocument/2006/relationships/hyperlink" Target="https://skillsengland.education.gov.uk/apprenticeship-standards/st0289-v1-0" TargetMode="External"/><Relationship Id="rId31" Type="http://schemas.openxmlformats.org/officeDocument/2006/relationships/hyperlink" Target="mailto:legalfinanceaccounting.skillsengland@education.gov.uk" TargetMode="External"/><Relationship Id="rId44" Type="http://schemas.openxmlformats.org/officeDocument/2006/relationships/printerSettings" Target="../printerSettings/printerSettings3.bin"/><Relationship Id="rId4" Type="http://schemas.openxmlformats.org/officeDocument/2006/relationships/hyperlink" Target="https://skillsengland.education.gov.uk/apprenticeships/st0266-v1-1" TargetMode="External"/><Relationship Id="rId9" Type="http://schemas.openxmlformats.org/officeDocument/2006/relationships/hyperlink" Target="https://skillsengland.education.gov.uk/apprenticeship-standards/st0052-v1-2" TargetMode="External"/><Relationship Id="rId14" Type="http://schemas.openxmlformats.org/officeDocument/2006/relationships/hyperlink" Target="https://skillsengland.education.gov.uk/apprenticeship-standards/st0067-v1-2" TargetMode="External"/><Relationship Id="rId22" Type="http://schemas.openxmlformats.org/officeDocument/2006/relationships/hyperlink" Target="https://skillsengland.education.gov.uk/apprenticeships/st0473-v1-1" TargetMode="External"/><Relationship Id="rId27" Type="http://schemas.openxmlformats.org/officeDocument/2006/relationships/hyperlink" Target="https://skillsengland.education.gov.uk/apprenticeships/st0115-v1-1" TargetMode="External"/><Relationship Id="rId30" Type="http://schemas.openxmlformats.org/officeDocument/2006/relationships/hyperlink" Target="mailto:legalfinanceaccounting.skillsengland@dwp.gov.uk" TargetMode="External"/><Relationship Id="rId35" Type="http://schemas.openxmlformats.org/officeDocument/2006/relationships/hyperlink" Target="mailto:constructiontransport.skillsengland@dwp.gov.uk" TargetMode="External"/><Relationship Id="rId43" Type="http://schemas.openxmlformats.org/officeDocument/2006/relationships/hyperlink" Target="https://skillsengland.education.gov.uk/apprenticeships/st0014-v1-2" TargetMode="External"/><Relationship Id="rId8" Type="http://schemas.openxmlformats.org/officeDocument/2006/relationships/hyperlink" Target="https://skillsengland.education.gov.uk/apprenticeship-standards/st0051-v1-0" TargetMode="External"/><Relationship Id="rId3" Type="http://schemas.openxmlformats.org/officeDocument/2006/relationships/hyperlink" Target="https://skillsengland.education.gov.uk/apprenticeship-standards/st0044-v1-0" TargetMode="External"/><Relationship Id="rId12" Type="http://schemas.openxmlformats.org/officeDocument/2006/relationships/hyperlink" Target="https://skillsengland.education.gov.uk/apprenticeship-standards/st0442-v1-2" TargetMode="External"/><Relationship Id="rId17" Type="http://schemas.openxmlformats.org/officeDocument/2006/relationships/hyperlink" Target="https://skillsengland.education.gov.uk/apprenticeship-standards/st0068-v1-5" TargetMode="External"/><Relationship Id="rId25" Type="http://schemas.openxmlformats.org/officeDocument/2006/relationships/hyperlink" Target="https://skillsengland.education.gov.uk/apprenticeship-standards/st0645-v1-0" TargetMode="External"/><Relationship Id="rId33" Type="http://schemas.openxmlformats.org/officeDocument/2006/relationships/hyperlink" Target="https://skillsengland.education.gov.uk/apprenticeships/st0542-v1-1" TargetMode="External"/><Relationship Id="rId38" Type="http://schemas.openxmlformats.org/officeDocument/2006/relationships/hyperlink" Target="mailto:engineeringmanufacturing.skillsengland@dwp.gov.uk" TargetMode="External"/><Relationship Id="rId20" Type="http://schemas.openxmlformats.org/officeDocument/2006/relationships/hyperlink" Target="https://skillsengland.education.gov.uk/apprenticeships/st0380-v1-1" TargetMode="External"/><Relationship Id="rId41" Type="http://schemas.openxmlformats.org/officeDocument/2006/relationships/hyperlink" Target="https://skillsengland.education.gov.uk/apprenticeships/st0303-v1-2"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SalesMarketingProcure.SKILLSENGLAND@education.gov.uk%20%20" TargetMode="External"/><Relationship Id="rId3" Type="http://schemas.openxmlformats.org/officeDocument/2006/relationships/hyperlink" Target="https://skillsengland.education.gov.uk/apprenticeship-standards/st0249-v1-0" TargetMode="External"/><Relationship Id="rId7" Type="http://schemas.openxmlformats.org/officeDocument/2006/relationships/hyperlink" Target="https://skillsengland.education.gov.uk/apprenticeships/st0168-v1-1" TargetMode="External"/><Relationship Id="rId12" Type="http://schemas.openxmlformats.org/officeDocument/2006/relationships/printerSettings" Target="../printerSettings/printerSettings4.bin"/><Relationship Id="rId2" Type="http://schemas.openxmlformats.org/officeDocument/2006/relationships/hyperlink" Target="https://skillsengland.education.gov.uk/apprenticeship-standards/st0637-v1-0" TargetMode="External"/><Relationship Id="rId1" Type="http://schemas.openxmlformats.org/officeDocument/2006/relationships/hyperlink" Target="https://skillsengland.education.gov.uk/apprenticeship-standards/st0154-v1-4" TargetMode="External"/><Relationship Id="rId6" Type="http://schemas.openxmlformats.org/officeDocument/2006/relationships/hyperlink" Target="https://skillsengland.education.gov.uk/apprenticeship-standards/st0587-v1-0" TargetMode="External"/><Relationship Id="rId11" Type="http://schemas.openxmlformats.org/officeDocument/2006/relationships/hyperlink" Target="https://skillsengland.education.gov.uk/apprenticeships/st0014-v1-2" TargetMode="External"/><Relationship Id="rId5" Type="http://schemas.openxmlformats.org/officeDocument/2006/relationships/hyperlink" Target="https://skillsengland.education.gov.uk/apprenticeship-standards/st0472-v1-0" TargetMode="External"/><Relationship Id="rId10" Type="http://schemas.openxmlformats.org/officeDocument/2006/relationships/hyperlink" Target="https://skillsengland.education.gov.uk/apprenticeships/st0286-v1-0" TargetMode="External"/><Relationship Id="rId4" Type="http://schemas.openxmlformats.org/officeDocument/2006/relationships/hyperlink" Target="https://skillsengland.education.gov.uk/apprenticeship-standards/st0159-v1-1" TargetMode="External"/><Relationship Id="rId9" Type="http://schemas.openxmlformats.org/officeDocument/2006/relationships/hyperlink" Target="mailto:legalfinanceaccounting.skillsengland@education.gov.uk"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skillsengland.education.gov.uk/apprenticeships/st0199-v1-2" TargetMode="External"/><Relationship Id="rId299" Type="http://schemas.openxmlformats.org/officeDocument/2006/relationships/printerSettings" Target="../printerSettings/printerSettings5.bin"/><Relationship Id="rId21" Type="http://schemas.openxmlformats.org/officeDocument/2006/relationships/hyperlink" Target="mailto:ed-early-years.skillsengland@dwp.gov.uk" TargetMode="External"/><Relationship Id="rId63" Type="http://schemas.openxmlformats.org/officeDocument/2006/relationships/hyperlink" Target="https://skillsengland.education.gov.uk/apprenticeships/st0063-v1-1" TargetMode="External"/><Relationship Id="rId159" Type="http://schemas.openxmlformats.org/officeDocument/2006/relationships/hyperlink" Target="https://skillsengland.education.gov.uk/apprenticeships/st0177-v1-3" TargetMode="External"/><Relationship Id="rId170" Type="http://schemas.openxmlformats.org/officeDocument/2006/relationships/hyperlink" Target="https://skillsengland.education.gov.uk/apprenticeships/st0185-v1-2" TargetMode="External"/><Relationship Id="rId226" Type="http://schemas.openxmlformats.org/officeDocument/2006/relationships/hyperlink" Target="https://skillsengland.education.gov.uk/apprenticeships/st0448-v1-2" TargetMode="External"/><Relationship Id="rId268" Type="http://schemas.openxmlformats.org/officeDocument/2006/relationships/hyperlink" Target="https://skillsengland.education.gov.uk/apprenticeships/st0944-v1-0" TargetMode="External"/><Relationship Id="rId32" Type="http://schemas.openxmlformats.org/officeDocument/2006/relationships/hyperlink" Target="https://skillsengland.education.gov.uk/apprenticeships/st1305-v1-5" TargetMode="External"/><Relationship Id="rId74" Type="http://schemas.openxmlformats.org/officeDocument/2006/relationships/hyperlink" Target="https://skillsengland.education.gov.uk/apprenticeships/st0155-v1-2" TargetMode="External"/><Relationship Id="rId128" Type="http://schemas.openxmlformats.org/officeDocument/2006/relationships/hyperlink" Target="https://skillsengland.education.gov.uk/apprenticeships/st0808-v1-2" TargetMode="External"/><Relationship Id="rId5" Type="http://schemas.openxmlformats.org/officeDocument/2006/relationships/hyperlink" Target="https://skillsengland.education.gov.uk/apprenticeships/st0915-v1-0" TargetMode="External"/><Relationship Id="rId181" Type="http://schemas.openxmlformats.org/officeDocument/2006/relationships/hyperlink" Target="https://skillsengland.education.gov.uk/apprenticeships/st0349-v1-4" TargetMode="External"/><Relationship Id="rId237" Type="http://schemas.openxmlformats.org/officeDocument/2006/relationships/hyperlink" Target="https://skillsengland.education.gov.uk/apprenticeships/st0853-v1-0" TargetMode="External"/><Relationship Id="rId279" Type="http://schemas.openxmlformats.org/officeDocument/2006/relationships/hyperlink" Target="https://skillsengland.education.gov.uk/apprenticeships/st0533-v1-1" TargetMode="External"/><Relationship Id="rId43" Type="http://schemas.openxmlformats.org/officeDocument/2006/relationships/hyperlink" Target="https://skillsengland.education.gov.uk/apprenticeship-standards/st0241-v1-0" TargetMode="External"/><Relationship Id="rId139" Type="http://schemas.openxmlformats.org/officeDocument/2006/relationships/hyperlink" Target="https://skillsengland.education.gov.uk/apprenticeships/st0496-v1-0" TargetMode="External"/><Relationship Id="rId290" Type="http://schemas.openxmlformats.org/officeDocument/2006/relationships/hyperlink" Target="mailto:constructiontransport.skillsengland@dwp.gov.uk" TargetMode="External"/><Relationship Id="rId85" Type="http://schemas.openxmlformats.org/officeDocument/2006/relationships/hyperlink" Target="mailto:legalfinanceaccounting.skillsengland@education.gov.uk" TargetMode="External"/><Relationship Id="rId150" Type="http://schemas.openxmlformats.org/officeDocument/2006/relationships/hyperlink" Target="https://skillsengland.education.gov.uk/apprenticeships/st1462" TargetMode="External"/><Relationship Id="rId192" Type="http://schemas.openxmlformats.org/officeDocument/2006/relationships/hyperlink" Target="https://skillsengland.education.gov.uk/apprenticeships/st0055-v1-2" TargetMode="External"/><Relationship Id="rId206" Type="http://schemas.openxmlformats.org/officeDocument/2006/relationships/hyperlink" Target="https://skillsengland.education.gov.uk/apprenticeships/st0282-v1-2" TargetMode="External"/><Relationship Id="rId248" Type="http://schemas.openxmlformats.org/officeDocument/2006/relationships/hyperlink" Target="https://skillsengland.education.gov.uk/apprenticeships/st0605-v1-0" TargetMode="External"/><Relationship Id="rId12" Type="http://schemas.openxmlformats.org/officeDocument/2006/relationships/hyperlink" Target="https://skillsengland.education.gov.uk/apprenticeships/st0014-v1-2" TargetMode="External"/><Relationship Id="rId108" Type="http://schemas.openxmlformats.org/officeDocument/2006/relationships/hyperlink" Target="https://skillsengland.education.gov.uk/apprenticeships/st0094-v1-1" TargetMode="External"/><Relationship Id="rId54" Type="http://schemas.openxmlformats.org/officeDocument/2006/relationships/hyperlink" Target="https://skillsengland.education.gov.uk/apprenticeships/st1334-v1-2" TargetMode="External"/><Relationship Id="rId96" Type="http://schemas.openxmlformats.org/officeDocument/2006/relationships/hyperlink" Target="https://skillsengland.education.gov.uk/apprenticeships/st1324-v1-0" TargetMode="External"/><Relationship Id="rId161" Type="http://schemas.openxmlformats.org/officeDocument/2006/relationships/hyperlink" Target="https://skillsengland.education.gov.uk/apprenticeships/st1484" TargetMode="External"/><Relationship Id="rId217" Type="http://schemas.openxmlformats.org/officeDocument/2006/relationships/hyperlink" Target="https://skillsengland.education.gov.uk/apprenticeships/st0343-v1-2" TargetMode="External"/><Relationship Id="rId6" Type="http://schemas.openxmlformats.org/officeDocument/2006/relationships/hyperlink" Target="https://skillsengland.education.gov.uk/apprenticeships/st0916-v1-0" TargetMode="External"/><Relationship Id="rId238" Type="http://schemas.openxmlformats.org/officeDocument/2006/relationships/hyperlink" Target="https://skillsengland.education.gov.uk/apprenticeships/st1421-v1-0" TargetMode="External"/><Relationship Id="rId259" Type="http://schemas.openxmlformats.org/officeDocument/2006/relationships/hyperlink" Target="https://skillsengland.education.gov.uk/apprenticeships/st0235-v1-4" TargetMode="External"/><Relationship Id="rId23" Type="http://schemas.openxmlformats.org/officeDocument/2006/relationships/hyperlink" Target="https://skillsengland.education.gov.uk/apprenticeships/st0127-v1-4" TargetMode="External"/><Relationship Id="rId119" Type="http://schemas.openxmlformats.org/officeDocument/2006/relationships/hyperlink" Target="https://skillsengland.education.gov.uk/apprenticeships/st0535-v1-0" TargetMode="External"/><Relationship Id="rId270" Type="http://schemas.openxmlformats.org/officeDocument/2006/relationships/hyperlink" Target="mailto:hairbeauty.skillsengland@dwp.gov.uk" TargetMode="External"/><Relationship Id="rId291" Type="http://schemas.openxmlformats.org/officeDocument/2006/relationships/hyperlink" Target="mailto:constructiontransport.skillsengland@dwp.gov.uk" TargetMode="External"/><Relationship Id="rId44" Type="http://schemas.openxmlformats.org/officeDocument/2006/relationships/hyperlink" Target="https://skillsengland.education.gov.uk/apprenticeship-standards/st0520-v1-1" TargetMode="External"/><Relationship Id="rId65" Type="http://schemas.openxmlformats.org/officeDocument/2006/relationships/hyperlink" Target="https://skillsengland.education.gov.uk/apprenticeship-standards/st0047-v1-0" TargetMode="External"/><Relationship Id="rId86" Type="http://schemas.openxmlformats.org/officeDocument/2006/relationships/hyperlink" Target="mailto:protectiveservices.skillsengland@dwp.gov.uk" TargetMode="External"/><Relationship Id="rId130" Type="http://schemas.openxmlformats.org/officeDocument/2006/relationships/hyperlink" Target="https://skillsengland.education.gov.uk/apprenticeships/st0144-v1-1" TargetMode="External"/><Relationship Id="rId151" Type="http://schemas.openxmlformats.org/officeDocument/2006/relationships/hyperlink" Target="https://skillsengland.education.gov.uk/apprenticeships/st0608-v1-4" TargetMode="External"/><Relationship Id="rId172" Type="http://schemas.openxmlformats.org/officeDocument/2006/relationships/hyperlink" Target="https://skillsengland.education.gov.uk/apprenticeships/st1485" TargetMode="External"/><Relationship Id="rId193" Type="http://schemas.openxmlformats.org/officeDocument/2006/relationships/hyperlink" Target="https://skillsengland.education.gov.uk/apprenticeships/st0244-v1-1" TargetMode="External"/><Relationship Id="rId207" Type="http://schemas.openxmlformats.org/officeDocument/2006/relationships/hyperlink" Target="https://skillsengland.education.gov.uk/apprenticeships/st0223-v1-2" TargetMode="External"/><Relationship Id="rId228" Type="http://schemas.openxmlformats.org/officeDocument/2006/relationships/hyperlink" Target="https://skillsengland.education.gov.uk/apprenticeships/st0248-v1-3" TargetMode="External"/><Relationship Id="rId249" Type="http://schemas.openxmlformats.org/officeDocument/2006/relationships/hyperlink" Target="https://skillsengland.education.gov.uk/apprenticeships/st0358-v1-0" TargetMode="External"/><Relationship Id="rId13" Type="http://schemas.openxmlformats.org/officeDocument/2006/relationships/hyperlink" Target="https://skillsengland.education.gov.uk/apprenticeships/st0059-v1-3" TargetMode="External"/><Relationship Id="rId109" Type="http://schemas.openxmlformats.org/officeDocument/2006/relationships/hyperlink" Target="https://skillsengland.education.gov.uk/apprenticeships/st0805-v1-0" TargetMode="External"/><Relationship Id="rId260" Type="http://schemas.openxmlformats.org/officeDocument/2006/relationships/hyperlink" Target="https://skillsengland.education.gov.uk/apprenticeships/st0311-v1-3" TargetMode="External"/><Relationship Id="rId281" Type="http://schemas.openxmlformats.org/officeDocument/2006/relationships/hyperlink" Target="mailto:health-sciencecare.skillsengland@dwp.gov.uk" TargetMode="External"/><Relationship Id="rId34" Type="http://schemas.openxmlformats.org/officeDocument/2006/relationships/hyperlink" Target="https://skillsengland.education.gov.uk/apprenticeship-standards/st0364-v1-1" TargetMode="External"/><Relationship Id="rId55" Type="http://schemas.openxmlformats.org/officeDocument/2006/relationships/hyperlink" Target="https://skillsengland.education.gov.uk/apprenticeships/st0263-v1-3?option=All" TargetMode="External"/><Relationship Id="rId76" Type="http://schemas.openxmlformats.org/officeDocument/2006/relationships/hyperlink" Target="https://skillsengland.education.gov.uk/apprenticeships/st0152-v1-2" TargetMode="External"/><Relationship Id="rId97" Type="http://schemas.openxmlformats.org/officeDocument/2006/relationships/hyperlink" Target="https://skillsengland.education.gov.uk/apprenticeships/st0949-v1-0" TargetMode="External"/><Relationship Id="rId120" Type="http://schemas.openxmlformats.org/officeDocument/2006/relationships/hyperlink" Target="https://skillsengland.education.gov.uk/apprenticeships/st0958-v1-1" TargetMode="External"/><Relationship Id="rId141" Type="http://schemas.openxmlformats.org/officeDocument/2006/relationships/hyperlink" Target="https://skillsengland.education.gov.uk/apprenticeships/st0317-v1-1" TargetMode="External"/><Relationship Id="rId7" Type="http://schemas.openxmlformats.org/officeDocument/2006/relationships/hyperlink" Target="https://skillsengland.education.gov.uk/apprenticeships/st0917-v1-0" TargetMode="External"/><Relationship Id="rId162" Type="http://schemas.openxmlformats.org/officeDocument/2006/relationships/hyperlink" Target="https://skillsengland.education.gov.uk/apprenticeships/st0180-v1-0" TargetMode="External"/><Relationship Id="rId183" Type="http://schemas.openxmlformats.org/officeDocument/2006/relationships/hyperlink" Target="https://skillsengland.education.gov.uk/apprenticeships/st1007-v1-0" TargetMode="External"/><Relationship Id="rId218" Type="http://schemas.openxmlformats.org/officeDocument/2006/relationships/hyperlink" Target="https://skillsengland.education.gov.uk/apprenticeships/st1302-v1-0" TargetMode="External"/><Relationship Id="rId239" Type="http://schemas.openxmlformats.org/officeDocument/2006/relationships/hyperlink" Target="https://skillsengland.education.gov.uk/apprenticeships/st1469-v1-0" TargetMode="External"/><Relationship Id="rId250" Type="http://schemas.openxmlformats.org/officeDocument/2006/relationships/hyperlink" Target="https://skillsengland.education.gov.uk/apprenticeships/st0898-v1-2" TargetMode="External"/><Relationship Id="rId271" Type="http://schemas.openxmlformats.org/officeDocument/2006/relationships/hyperlink" Target="https://skillsengland.education.gov.uk/apprenticeships/st0786-v1-1" TargetMode="External"/><Relationship Id="rId292" Type="http://schemas.openxmlformats.org/officeDocument/2006/relationships/hyperlink" Target="mailto:health-sciencecare.skillsengland@dwp.gov.uk" TargetMode="External"/><Relationship Id="rId24" Type="http://schemas.openxmlformats.org/officeDocument/2006/relationships/hyperlink" Target="https://skillsengland.education.gov.uk/apprenticeships/st0672-v1-0" TargetMode="External"/><Relationship Id="rId45" Type="http://schemas.openxmlformats.org/officeDocument/2006/relationships/hyperlink" Target="https://skillsengland.education.gov.uk/apprenticeship-standards/st0764-v1-0" TargetMode="External"/><Relationship Id="rId66" Type="http://schemas.openxmlformats.org/officeDocument/2006/relationships/hyperlink" Target="https://skillsengland.education.gov.uk/apprenticeship-standards/st0048-v1-0" TargetMode="External"/><Relationship Id="rId87" Type="http://schemas.openxmlformats.org/officeDocument/2006/relationships/hyperlink" Target="https://skillsengland.education.gov.uk/apprenticeships/st0694-v1-0" TargetMode="External"/><Relationship Id="rId110" Type="http://schemas.openxmlformats.org/officeDocument/2006/relationships/hyperlink" Target="https://skillsengland.education.gov.uk/apprenticeships/st0475-v1-0" TargetMode="External"/><Relationship Id="rId131" Type="http://schemas.openxmlformats.org/officeDocument/2006/relationships/hyperlink" Target="https://skillsengland.education.gov.uk/apprenticeships/st1326-v1-0" TargetMode="External"/><Relationship Id="rId152" Type="http://schemas.openxmlformats.org/officeDocument/2006/relationships/hyperlink" Target="https://skillsengland.education.gov.uk/apprenticeships/st0004-v1-1" TargetMode="External"/><Relationship Id="rId173" Type="http://schemas.openxmlformats.org/officeDocument/2006/relationships/hyperlink" Target="https://skillsengland.education.gov.uk/apprenticeships/st0516-v1-3" TargetMode="External"/><Relationship Id="rId194" Type="http://schemas.openxmlformats.org/officeDocument/2006/relationships/hyperlink" Target="https://skillsengland.education.gov.uk/apprenticeships/st1368-v1-0" TargetMode="External"/><Relationship Id="rId208" Type="http://schemas.openxmlformats.org/officeDocument/2006/relationships/hyperlink" Target="https://skillsengland.education.gov.uk/apprenticeships/st0921-v1-0" TargetMode="External"/><Relationship Id="rId229" Type="http://schemas.openxmlformats.org/officeDocument/2006/relationships/hyperlink" Target="https://skillsengland.education.gov.uk/apprenticeships/st0583-v1-3" TargetMode="External"/><Relationship Id="rId240" Type="http://schemas.openxmlformats.org/officeDocument/2006/relationships/hyperlink" Target="https://skillsengland.education.gov.uk/apprenticeships/st0396-v1-0" TargetMode="External"/><Relationship Id="rId261" Type="http://schemas.openxmlformats.org/officeDocument/2006/relationships/hyperlink" Target="https://skillsengland.education.gov.uk/apprenticeships/st1441" TargetMode="External"/><Relationship Id="rId14" Type="http://schemas.openxmlformats.org/officeDocument/2006/relationships/hyperlink" Target="https://skillsengland.education.gov.uk/apprenticeships/st1386-v1-0" TargetMode="External"/><Relationship Id="rId35" Type="http://schemas.openxmlformats.org/officeDocument/2006/relationships/hyperlink" Target="https://skillsengland.education.gov.uk/apprenticeships/st0607-v1-3" TargetMode="External"/><Relationship Id="rId56" Type="http://schemas.openxmlformats.org/officeDocument/2006/relationships/hyperlink" Target="https://skillsengland.education.gov.uk/apprenticeships/st0091-v1-1" TargetMode="External"/><Relationship Id="rId77" Type="http://schemas.openxmlformats.org/officeDocument/2006/relationships/hyperlink" Target="https://skillsengland.education.gov.uk/apprenticeships/st0388-v1-1" TargetMode="External"/><Relationship Id="rId100" Type="http://schemas.openxmlformats.org/officeDocument/2006/relationships/hyperlink" Target="https://skillsengland.education.gov.uk/apprenticeships/st0865-v1-1" TargetMode="External"/><Relationship Id="rId282" Type="http://schemas.openxmlformats.org/officeDocument/2006/relationships/hyperlink" Target="https://skillsengland.education.gov.uk/apprenticeships/st0014-v1-2" TargetMode="External"/><Relationship Id="rId8" Type="http://schemas.openxmlformats.org/officeDocument/2006/relationships/hyperlink" Target="https://skillsengland.education.gov.uk/apprenticeships/st0918-v1-0" TargetMode="External"/><Relationship Id="rId98" Type="http://schemas.openxmlformats.org/officeDocument/2006/relationships/hyperlink" Target="https://skillsengland.education.gov.uk/apprenticeships/st0117-v1-2" TargetMode="External"/><Relationship Id="rId121" Type="http://schemas.openxmlformats.org/officeDocument/2006/relationships/hyperlink" Target="https://skillsengland.education.gov.uk/apprenticeships/st0198-v1-2" TargetMode="External"/><Relationship Id="rId142" Type="http://schemas.openxmlformats.org/officeDocument/2006/relationships/hyperlink" Target="https://skillsengland.education.gov.uk/apprenticeships/st0318-v1-2" TargetMode="External"/><Relationship Id="rId163" Type="http://schemas.openxmlformats.org/officeDocument/2006/relationships/hyperlink" Target="https://skillsengland.education.gov.uk/apprenticeships/st0181-v1-0" TargetMode="External"/><Relationship Id="rId184" Type="http://schemas.openxmlformats.org/officeDocument/2006/relationships/hyperlink" Target="https://skillsengland.education.gov.uk/apprenticeships/st0539-v1-1" TargetMode="External"/><Relationship Id="rId219" Type="http://schemas.openxmlformats.org/officeDocument/2006/relationships/hyperlink" Target="https://skillsengland.education.gov.uk/apprenticeships/st1302-v1-0" TargetMode="External"/><Relationship Id="rId230" Type="http://schemas.openxmlformats.org/officeDocument/2006/relationships/hyperlink" Target="https://skillsengland.education.gov.uk/apprenticeships/st0282-v1-2" TargetMode="External"/><Relationship Id="rId251" Type="http://schemas.openxmlformats.org/officeDocument/2006/relationships/hyperlink" Target="https://skillsengland.education.gov.uk/apprenticeships/st0876-v1-0" TargetMode="External"/><Relationship Id="rId25" Type="http://schemas.openxmlformats.org/officeDocument/2006/relationships/hyperlink" Target="https://skillsengland.education.gov.uk/apprenticeships/st0164-v1-2" TargetMode="External"/><Relationship Id="rId46" Type="http://schemas.openxmlformats.org/officeDocument/2006/relationships/hyperlink" Target="https://skillsengland.education.gov.uk/apprenticeships/st0001-v1-0" TargetMode="External"/><Relationship Id="rId67" Type="http://schemas.openxmlformats.org/officeDocument/2006/relationships/hyperlink" Target="https://skillsengland.education.gov.uk/apprenticeships/st0333-v1-1" TargetMode="External"/><Relationship Id="rId272" Type="http://schemas.openxmlformats.org/officeDocument/2006/relationships/hyperlink" Target="https://skillsengland.education.gov.uk/apprenticeships/st0862-v1-0" TargetMode="External"/><Relationship Id="rId293" Type="http://schemas.openxmlformats.org/officeDocument/2006/relationships/hyperlink" Target="https://skillsengland.education.gov.uk/apprenticeships/st0041-v1-4" TargetMode="External"/><Relationship Id="rId88" Type="http://schemas.openxmlformats.org/officeDocument/2006/relationships/hyperlink" Target="https://skillsengland.education.gov.uk/apprenticeships/st0193-v1-2" TargetMode="External"/><Relationship Id="rId111" Type="http://schemas.openxmlformats.org/officeDocument/2006/relationships/hyperlink" Target="https://skillsengland.education.gov.uk/apprenticeships/st0314-v1-1" TargetMode="External"/><Relationship Id="rId132" Type="http://schemas.openxmlformats.org/officeDocument/2006/relationships/hyperlink" Target="https://skillsengland.education.gov.uk/apprenticeships/st0288-v1-1" TargetMode="External"/><Relationship Id="rId153" Type="http://schemas.openxmlformats.org/officeDocument/2006/relationships/hyperlink" Target="https://skillsengland.education.gov.uk/apprenticeships/st1476-v1-0" TargetMode="External"/><Relationship Id="rId174" Type="http://schemas.openxmlformats.org/officeDocument/2006/relationships/hyperlink" Target="https://skillsengland.education.gov.uk/apprenticeships/st0644-v1-1" TargetMode="External"/><Relationship Id="rId195" Type="http://schemas.openxmlformats.org/officeDocument/2006/relationships/hyperlink" Target="https://skillsengland.education.gov.uk/apprenticeships/st1400-v1-0" TargetMode="External"/><Relationship Id="rId209" Type="http://schemas.openxmlformats.org/officeDocument/2006/relationships/hyperlink" Target="https://skillsengland.education.gov.uk/apprenticeships/st0408-v1-0" TargetMode="External"/><Relationship Id="rId220" Type="http://schemas.openxmlformats.org/officeDocument/2006/relationships/hyperlink" Target="https://skillsengland.education.gov.uk/apprenticeships/st1361" TargetMode="External"/><Relationship Id="rId241" Type="http://schemas.openxmlformats.org/officeDocument/2006/relationships/hyperlink" Target="https://skillsengland.education.gov.uk/apprenticeships/st0925-v1-1" TargetMode="External"/><Relationship Id="rId15" Type="http://schemas.openxmlformats.org/officeDocument/2006/relationships/hyperlink" Target="https://skillsengland.education.gov.uk/apprenticeships/st0974-v1-0" TargetMode="External"/><Relationship Id="rId36" Type="http://schemas.openxmlformats.org/officeDocument/2006/relationships/hyperlink" Target="https://skillsengland.education.gov.uk/apprenticeship-standards/st0033-v1-5" TargetMode="External"/><Relationship Id="rId57" Type="http://schemas.openxmlformats.org/officeDocument/2006/relationships/hyperlink" Target="https://skillsengland.education.gov.uk/apprenticeship-standards/st0629-v1-1" TargetMode="External"/><Relationship Id="rId262" Type="http://schemas.openxmlformats.org/officeDocument/2006/relationships/hyperlink" Target="https://skillsengland.education.gov.uk/apprenticeships/st0537-v1-4" TargetMode="External"/><Relationship Id="rId283" Type="http://schemas.openxmlformats.org/officeDocument/2006/relationships/hyperlink" Target="mailto:digitalroute.skillsengland@dwp.gov.uk" TargetMode="External"/><Relationship Id="rId78" Type="http://schemas.openxmlformats.org/officeDocument/2006/relationships/hyperlink" Target="https://skillsengland.education.gov.uk/apprenticeships/st0096-v2-2" TargetMode="External"/><Relationship Id="rId99" Type="http://schemas.openxmlformats.org/officeDocument/2006/relationships/hyperlink" Target="https://skillsengland.education.gov.uk/apprenticeships/st0409-v1-1" TargetMode="External"/><Relationship Id="rId101" Type="http://schemas.openxmlformats.org/officeDocument/2006/relationships/hyperlink" Target="https://skillsengland.education.gov.uk/apprenticeships/st1021-v1-1" TargetMode="External"/><Relationship Id="rId122" Type="http://schemas.openxmlformats.org/officeDocument/2006/relationships/hyperlink" Target="https://skillsengland.education.gov.uk/apprenticeships/st0299-v1-1" TargetMode="External"/><Relationship Id="rId143" Type="http://schemas.openxmlformats.org/officeDocument/2006/relationships/hyperlink" Target="https://skillsengland.education.gov.uk/apprenticeships/st0315-v1-1" TargetMode="External"/><Relationship Id="rId164" Type="http://schemas.openxmlformats.org/officeDocument/2006/relationships/hyperlink" Target="https://skillsengland.education.gov.uk/apprenticeships/st1312-v1-0" TargetMode="External"/><Relationship Id="rId185" Type="http://schemas.openxmlformats.org/officeDocument/2006/relationships/hyperlink" Target="https://skillsengland.education.gov.uk/apprenticeships/st0339-v1-2" TargetMode="External"/><Relationship Id="rId9" Type="http://schemas.openxmlformats.org/officeDocument/2006/relationships/hyperlink" Target="https://skillsengland.education.gov.uk/apprenticeships/st0964-v1-0" TargetMode="External"/><Relationship Id="rId210" Type="http://schemas.openxmlformats.org/officeDocument/2006/relationships/hyperlink" Target="https://skillsengland.education.gov.uk/apprenticeships/st0937-v1-3" TargetMode="External"/><Relationship Id="rId26" Type="http://schemas.openxmlformats.org/officeDocument/2006/relationships/hyperlink" Target="https://skillsengland.education.gov.uk/apprenticeships/st0432-v1-4" TargetMode="External"/><Relationship Id="rId231" Type="http://schemas.openxmlformats.org/officeDocument/2006/relationships/hyperlink" Target="https://skillsengland.education.gov.uk/apprenticeships/st0479-v1-1" TargetMode="External"/><Relationship Id="rId252" Type="http://schemas.openxmlformats.org/officeDocument/2006/relationships/hyperlink" Target="https://skillsengland.education.gov.uk/apprenticeships/st0214-v1-0" TargetMode="External"/><Relationship Id="rId273" Type="http://schemas.openxmlformats.org/officeDocument/2006/relationships/hyperlink" Target="https://skillsengland.education.gov.uk/apprenticeships/st0895-v1-2" TargetMode="External"/><Relationship Id="rId294" Type="http://schemas.openxmlformats.org/officeDocument/2006/relationships/hyperlink" Target="mailto:constructiontransport.skillsengland@dwp.gov.uk" TargetMode="External"/><Relationship Id="rId47" Type="http://schemas.openxmlformats.org/officeDocument/2006/relationships/hyperlink" Target="mailto:legalfinanceaccounting.skillsengland@dwp.gov.uk" TargetMode="External"/><Relationship Id="rId68" Type="http://schemas.openxmlformats.org/officeDocument/2006/relationships/hyperlink" Target="https://skillsengland.education.gov.uk/apprenticeships/st1017-v1-1" TargetMode="External"/><Relationship Id="rId89" Type="http://schemas.openxmlformats.org/officeDocument/2006/relationships/hyperlink" Target="https://skillsengland.education.gov.uk/apprenticeships/st0273-v1-1" TargetMode="External"/><Relationship Id="rId112" Type="http://schemas.openxmlformats.org/officeDocument/2006/relationships/hyperlink" Target="https://skillsengland.education.gov.uk/apprenticeships/st0078-v1-4" TargetMode="External"/><Relationship Id="rId133" Type="http://schemas.openxmlformats.org/officeDocument/2006/relationships/hyperlink" Target="https://skillsengland.education.gov.uk/apprenticeships/st0833-v1-1" TargetMode="External"/><Relationship Id="rId154" Type="http://schemas.openxmlformats.org/officeDocument/2006/relationships/hyperlink" Target="https://skillsengland.education.gov.uk/apprenticeships/st1487" TargetMode="External"/><Relationship Id="rId175" Type="http://schemas.openxmlformats.org/officeDocument/2006/relationships/hyperlink" Target="https://skillsengland.education.gov.uk/apprenticeships/st1031-v1-1" TargetMode="External"/><Relationship Id="rId196" Type="http://schemas.openxmlformats.org/officeDocument/2006/relationships/hyperlink" Target="https://skillsengland.education.gov.uk/apprenticeships/st0072-v1-1" TargetMode="External"/><Relationship Id="rId200" Type="http://schemas.openxmlformats.org/officeDocument/2006/relationships/hyperlink" Target="https://skillsengland.education.gov.uk/apprenticeships/st0246-v1-1" TargetMode="External"/><Relationship Id="rId16" Type="http://schemas.openxmlformats.org/officeDocument/2006/relationships/hyperlink" Target="https://skillsengland.education.gov.uk/apprenticeships/st0505-v1-1" TargetMode="External"/><Relationship Id="rId221" Type="http://schemas.openxmlformats.org/officeDocument/2006/relationships/hyperlink" Target="https://skillsengland.education.gov.uk/apprenticeships/st0682-v1-1" TargetMode="External"/><Relationship Id="rId242" Type="http://schemas.openxmlformats.org/officeDocument/2006/relationships/hyperlink" Target="https://skillsengland.education.gov.uk/apprenticeships/st1318-v1-0" TargetMode="External"/><Relationship Id="rId263" Type="http://schemas.openxmlformats.org/officeDocument/2006/relationships/hyperlink" Target="https://skillsengland.education.gov.uk/apprenticeships/st1445-in-revision" TargetMode="External"/><Relationship Id="rId284" Type="http://schemas.openxmlformats.org/officeDocument/2006/relationships/hyperlink" Target="mailto:ed-early-years.skillsengland@dwp.gov.uk" TargetMode="External"/><Relationship Id="rId37" Type="http://schemas.openxmlformats.org/officeDocument/2006/relationships/hyperlink" Target="https://skillsengland.education.gov.uk/apprenticeships/st0291-v1-1" TargetMode="External"/><Relationship Id="rId58" Type="http://schemas.openxmlformats.org/officeDocument/2006/relationships/hyperlink" Target="https://skillsengland.education.gov.uk/apprenticeships/st0095-v1-2" TargetMode="External"/><Relationship Id="rId79" Type="http://schemas.openxmlformats.org/officeDocument/2006/relationships/hyperlink" Target="https://skillsengland.education.gov.uk/apprenticeships/st0171-v1-1" TargetMode="External"/><Relationship Id="rId102" Type="http://schemas.openxmlformats.org/officeDocument/2006/relationships/hyperlink" Target="https://skillsengland.education.gov.uk/apprenticeships/st0118-v1-1" TargetMode="External"/><Relationship Id="rId123" Type="http://schemas.openxmlformats.org/officeDocument/2006/relationships/hyperlink" Target="https://skillsengland.education.gov.uk/apprenticeships/st0431-v1-2" TargetMode="External"/><Relationship Id="rId144" Type="http://schemas.openxmlformats.org/officeDocument/2006/relationships/hyperlink" Target="https://skillsengland.education.gov.uk/apprenticeships/st1317-v1-2" TargetMode="External"/><Relationship Id="rId90" Type="http://schemas.openxmlformats.org/officeDocument/2006/relationships/hyperlink" Target="https://skillsengland.education.gov.uk/apprenticeships/st0301-v1-1" TargetMode="External"/><Relationship Id="rId165" Type="http://schemas.openxmlformats.org/officeDocument/2006/relationships/hyperlink" Target="https://skillsengland.education.gov.uk/apprenticeships/st0245-v1-3" TargetMode="External"/><Relationship Id="rId186" Type="http://schemas.openxmlformats.org/officeDocument/2006/relationships/hyperlink" Target="https://skillsengland.education.gov.uk/apprenticeships/st0307-v1-1" TargetMode="External"/><Relationship Id="rId211" Type="http://schemas.openxmlformats.org/officeDocument/2006/relationships/hyperlink" Target="https://skillsengland.education.gov.uk/apprenticeships/st0209-v1-2" TargetMode="External"/><Relationship Id="rId232" Type="http://schemas.openxmlformats.org/officeDocument/2006/relationships/hyperlink" Target="https://skillsengland.education.gov.uk/apprenticeships/st0236-v1-4" TargetMode="External"/><Relationship Id="rId253" Type="http://schemas.openxmlformats.org/officeDocument/2006/relationships/hyperlink" Target="https://skillsengland.education.gov.uk/apprenticeships/st0627-v1-0" TargetMode="External"/><Relationship Id="rId274" Type="http://schemas.openxmlformats.org/officeDocument/2006/relationships/hyperlink" Target="https://skillsengland.education.gov.uk/apprenticeships/st0216-v1-3" TargetMode="External"/><Relationship Id="rId295" Type="http://schemas.openxmlformats.org/officeDocument/2006/relationships/hyperlink" Target="https://skillsengland.education.gov.uk/apprenticeships/st0984" TargetMode="External"/><Relationship Id="rId27" Type="http://schemas.openxmlformats.org/officeDocument/2006/relationships/hyperlink" Target="https://skillsengland.education.gov.uk/apprenticeship-standards/st0157-v1-0" TargetMode="External"/><Relationship Id="rId48" Type="http://schemas.openxmlformats.org/officeDocument/2006/relationships/hyperlink" Target="https://skillsengland.education.gov.uk/apprenticeships/st0264-v1-4" TargetMode="External"/><Relationship Id="rId69" Type="http://schemas.openxmlformats.org/officeDocument/2006/relationships/hyperlink" Target="https://skillsengland.education.gov.uk/apprenticeships/st0158-v1-3" TargetMode="External"/><Relationship Id="rId113" Type="http://schemas.openxmlformats.org/officeDocument/2006/relationships/hyperlink" Target="https://skillsengland.education.gov.uk/apprenticeships/st0071-v1-3" TargetMode="External"/><Relationship Id="rId134" Type="http://schemas.openxmlformats.org/officeDocument/2006/relationships/hyperlink" Target="https://skillsengland.education.gov.uk/apprenticeships/st0851-v1-2" TargetMode="External"/><Relationship Id="rId80" Type="http://schemas.openxmlformats.org/officeDocument/2006/relationships/hyperlink" Target="https://skillsengland.education.gov.uk/apprenticeships/st0322-v1-2" TargetMode="External"/><Relationship Id="rId155" Type="http://schemas.openxmlformats.org/officeDocument/2006/relationships/hyperlink" Target="https://skillsengland.education.gov.uk/apprenticeships/st1464" TargetMode="External"/><Relationship Id="rId176" Type="http://schemas.openxmlformats.org/officeDocument/2006/relationships/hyperlink" Target="https://skillsengland.education.gov.uk/apprenticeships/st1297-v1-1" TargetMode="External"/><Relationship Id="rId197" Type="http://schemas.openxmlformats.org/officeDocument/2006/relationships/hyperlink" Target="https://skillsengland.education.gov.uk/apprenticeships/st0345-v1-0" TargetMode="External"/><Relationship Id="rId201" Type="http://schemas.openxmlformats.org/officeDocument/2006/relationships/hyperlink" Target="https://skillsengland.education.gov.uk/apprenticeships/st1292-v1-0" TargetMode="External"/><Relationship Id="rId222" Type="http://schemas.openxmlformats.org/officeDocument/2006/relationships/hyperlink" Target="https://skillsengland.education.gov.uk/apprenticeships/st1398-v1-0" TargetMode="External"/><Relationship Id="rId243" Type="http://schemas.openxmlformats.org/officeDocument/2006/relationships/hyperlink" Target="https://skillsengland.education.gov.uk/apprenticeships/st0590-v1-0" TargetMode="External"/><Relationship Id="rId264" Type="http://schemas.openxmlformats.org/officeDocument/2006/relationships/hyperlink" Target="https://skillsengland.education.gov.uk/apprenticeships/st0597-v1-1" TargetMode="External"/><Relationship Id="rId285" Type="http://schemas.openxmlformats.org/officeDocument/2006/relationships/hyperlink" Target="mailto:legalfinanceaccounting.skillsengland@education.gov.uk" TargetMode="External"/><Relationship Id="rId17" Type="http://schemas.openxmlformats.org/officeDocument/2006/relationships/hyperlink" Target="https://skillsengland.education.gov.uk/apprenticeships/st0485-v1-2" TargetMode="External"/><Relationship Id="rId38" Type="http://schemas.openxmlformats.org/officeDocument/2006/relationships/hyperlink" Target="https://skillsengland.education.gov.uk/apprenticeships/st0422-v1-1" TargetMode="External"/><Relationship Id="rId59" Type="http://schemas.openxmlformats.org/officeDocument/2006/relationships/hyperlink" Target="https://skillsengland.education.gov.uk/apprenticeships/st0372-v1-1" TargetMode="External"/><Relationship Id="rId103" Type="http://schemas.openxmlformats.org/officeDocument/2006/relationships/hyperlink" Target="https://skillsengland.education.gov.uk/apprenticeships/st0757-v1-2" TargetMode="External"/><Relationship Id="rId124" Type="http://schemas.openxmlformats.org/officeDocument/2006/relationships/hyperlink" Target="https://skillsengland.education.gov.uk/apprenticeships/st0868-v1-1" TargetMode="External"/><Relationship Id="rId70" Type="http://schemas.openxmlformats.org/officeDocument/2006/relationships/hyperlink" Target="https://skillsengland.education.gov.uk/apprenticeships/st0614-v1-0" TargetMode="External"/><Relationship Id="rId91" Type="http://schemas.openxmlformats.org/officeDocument/2006/relationships/hyperlink" Target="https://skillsengland.education.gov.uk/apprenticeships/st0664-v1-1" TargetMode="External"/><Relationship Id="rId145" Type="http://schemas.openxmlformats.org/officeDocument/2006/relationships/hyperlink" Target="https://skillsengland.education.gov.uk/apprenticeships/st0015-v1-1" TargetMode="External"/><Relationship Id="rId166" Type="http://schemas.openxmlformats.org/officeDocument/2006/relationships/hyperlink" Target="https://skillsengland.education.gov.uk/apprenticeships/st0073-v1-1" TargetMode="External"/><Relationship Id="rId187" Type="http://schemas.openxmlformats.org/officeDocument/2006/relationships/hyperlink" Target="https://skillsengland.education.gov.uk/apprenticeships/st1378-v1-1" TargetMode="External"/><Relationship Id="rId1" Type="http://schemas.openxmlformats.org/officeDocument/2006/relationships/hyperlink" Target="https://skillsengland.education.gov.uk/apprenticeship-standards/st0767-v1-0" TargetMode="External"/><Relationship Id="rId212" Type="http://schemas.openxmlformats.org/officeDocument/2006/relationships/hyperlink" Target="https://skillsengland.education.gov.uk/apprenticeships/st0412-v1-4" TargetMode="External"/><Relationship Id="rId233" Type="http://schemas.openxmlformats.org/officeDocument/2006/relationships/hyperlink" Target="https://skillsengland.education.gov.uk/apprenticeships/st0239-v1-1" TargetMode="External"/><Relationship Id="rId254" Type="http://schemas.openxmlformats.org/officeDocument/2006/relationships/hyperlink" Target="https://skillsengland.education.gov.uk/apprenticeships/st0287-v1-3" TargetMode="External"/><Relationship Id="rId28" Type="http://schemas.openxmlformats.org/officeDocument/2006/relationships/hyperlink" Target="https://skillsengland.education.gov.uk/apprenticeships/st0204-v1-3" TargetMode="External"/><Relationship Id="rId49" Type="http://schemas.openxmlformats.org/officeDocument/2006/relationships/hyperlink" Target="https://skillsengland.education.gov.uk/apprenticeships/st0417-v1-1" TargetMode="External"/><Relationship Id="rId114" Type="http://schemas.openxmlformats.org/officeDocument/2006/relationships/hyperlink" Target="mailto:SalesMarketingProcure.SKILLSENGLAND@dwp.gov.uk%20%20" TargetMode="External"/><Relationship Id="rId275" Type="http://schemas.openxmlformats.org/officeDocument/2006/relationships/hyperlink" Target="https://skillsengland.education.gov.uk/apprenticeships/st0873-v1-1" TargetMode="External"/><Relationship Id="rId296" Type="http://schemas.openxmlformats.org/officeDocument/2006/relationships/hyperlink" Target="mailto:constructiontransport.skillsengland@dwp.gov.uk" TargetMode="External"/><Relationship Id="rId300" Type="http://schemas.openxmlformats.org/officeDocument/2006/relationships/table" Target="../tables/table2.xml"/><Relationship Id="rId60" Type="http://schemas.openxmlformats.org/officeDocument/2006/relationships/hyperlink" Target="https://skillsengland.education.gov.uk/apprenticeships/st0062-v1-2" TargetMode="External"/><Relationship Id="rId81" Type="http://schemas.openxmlformats.org/officeDocument/2006/relationships/hyperlink" Target="https://skillsengland.education.gov.uk/apprenticeships/st0359-v1-2" TargetMode="External"/><Relationship Id="rId135" Type="http://schemas.openxmlformats.org/officeDocument/2006/relationships/hyperlink" Target="https://skillsengland.education.gov.uk/apprenticeships/st0852-v1-1" TargetMode="External"/><Relationship Id="rId156" Type="http://schemas.openxmlformats.org/officeDocument/2006/relationships/hyperlink" Target="https://skillsengland.education.gov.uk/apprenticeships/st0362-v1-3" TargetMode="External"/><Relationship Id="rId177" Type="http://schemas.openxmlformats.org/officeDocument/2006/relationships/hyperlink" Target="https://skillsengland.education.gov.uk/apprenticeships/st0024-v1-3" TargetMode="External"/><Relationship Id="rId198" Type="http://schemas.openxmlformats.org/officeDocument/2006/relationships/hyperlink" Target="https://skillsengland.education.gov.uk/apprenticeships/st0846-v1-1" TargetMode="External"/><Relationship Id="rId202" Type="http://schemas.openxmlformats.org/officeDocument/2006/relationships/hyperlink" Target="https://skillsengland.education.gov.uk/apprenticeships/st1459-in-revision" TargetMode="External"/><Relationship Id="rId223" Type="http://schemas.openxmlformats.org/officeDocument/2006/relationships/hyperlink" Target="https://skillsengland.education.gov.uk/apprenticeships/st0499-v1-3" TargetMode="External"/><Relationship Id="rId244" Type="http://schemas.openxmlformats.org/officeDocument/2006/relationships/hyperlink" Target="https://skillsengland.education.gov.uk/apprenticeships/st0863-v1-0" TargetMode="External"/><Relationship Id="rId18" Type="http://schemas.openxmlformats.org/officeDocument/2006/relationships/hyperlink" Target="https://skillsengland.education.gov.uk/apprenticeships/st0795-v1-1" TargetMode="External"/><Relationship Id="rId39" Type="http://schemas.openxmlformats.org/officeDocument/2006/relationships/hyperlink" Target="https://skillsengland.education.gov.uk/apprenticeships/st0403-v1-3" TargetMode="External"/><Relationship Id="rId265" Type="http://schemas.openxmlformats.org/officeDocument/2006/relationships/hyperlink" Target="https://skillsengland.education.gov.uk/apprenticeships/st0602-v1-2" TargetMode="External"/><Relationship Id="rId286" Type="http://schemas.openxmlformats.org/officeDocument/2006/relationships/hyperlink" Target="mailto:legalfinanceaccounting.skillsengland@dwp.gov.uk" TargetMode="External"/><Relationship Id="rId50" Type="http://schemas.openxmlformats.org/officeDocument/2006/relationships/hyperlink" Target="https://skillsengland.education.gov.uk/apprenticeships/st0046-v1-3" TargetMode="External"/><Relationship Id="rId104" Type="http://schemas.openxmlformats.org/officeDocument/2006/relationships/hyperlink" Target="https://skillsengland.education.gov.uk/apprenticeships/st0116-v1-2" TargetMode="External"/><Relationship Id="rId125" Type="http://schemas.openxmlformats.org/officeDocument/2006/relationships/hyperlink" Target="https://skillsengland.education.gov.uk/apprenticeships/st0632-v1-1" TargetMode="External"/><Relationship Id="rId146" Type="http://schemas.openxmlformats.org/officeDocument/2006/relationships/hyperlink" Target="https://skillsengland.education.gov.uk/apprenticeships/st0641-v1-0" TargetMode="External"/><Relationship Id="rId167" Type="http://schemas.openxmlformats.org/officeDocument/2006/relationships/hyperlink" Target="https://skillsengland.education.gov.uk/apprenticeships/st0869-v1-1" TargetMode="External"/><Relationship Id="rId188" Type="http://schemas.openxmlformats.org/officeDocument/2006/relationships/hyperlink" Target="https://skillsengland.education.gov.uk/apprenticeships/st1393-v1-0" TargetMode="External"/><Relationship Id="rId71" Type="http://schemas.openxmlformats.org/officeDocument/2006/relationships/hyperlink" Target="https://skillsengland.education.gov.uk/apprenticeships/st0743-v1-1" TargetMode="External"/><Relationship Id="rId92" Type="http://schemas.openxmlformats.org/officeDocument/2006/relationships/hyperlink" Target="https://skillsengland.education.gov.uk/apprenticeships/st0411-v1-0" TargetMode="External"/><Relationship Id="rId213" Type="http://schemas.openxmlformats.org/officeDocument/2006/relationships/hyperlink" Target="https://skillsengland.education.gov.uk/apprenticeships/st0225-v1-2" TargetMode="External"/><Relationship Id="rId234" Type="http://schemas.openxmlformats.org/officeDocument/2006/relationships/hyperlink" Target="https://skillsengland.education.gov.uk/apprenticeships/st0555-v1-1" TargetMode="External"/><Relationship Id="rId2" Type="http://schemas.openxmlformats.org/officeDocument/2006/relationships/hyperlink" Target="https://skillsengland.education.gov.uk/apprenticeship-standards/st0070-v1-0" TargetMode="External"/><Relationship Id="rId29" Type="http://schemas.openxmlformats.org/officeDocument/2006/relationships/hyperlink" Target="https://skillsengland.education.gov.uk/apprenticeships/st0744-v1-1" TargetMode="External"/><Relationship Id="rId255" Type="http://schemas.openxmlformats.org/officeDocument/2006/relationships/hyperlink" Target="https://skillsengland.education.gov.uk/apprenticeships/st0478-v1-3" TargetMode="External"/><Relationship Id="rId276" Type="http://schemas.openxmlformats.org/officeDocument/2006/relationships/hyperlink" Target="https://skillsengland.education.gov.uk/apprenticeships/st1377-v1-2" TargetMode="External"/><Relationship Id="rId297" Type="http://schemas.openxmlformats.org/officeDocument/2006/relationships/hyperlink" Target="https://skillsengland.education.gov.uk/apprenticeships/st0295-v1-3" TargetMode="External"/><Relationship Id="rId40" Type="http://schemas.openxmlformats.org/officeDocument/2006/relationships/hyperlink" Target="https://skillsengland.education.gov.uk/apprenticeships/st0406-v1-0" TargetMode="External"/><Relationship Id="rId115" Type="http://schemas.openxmlformats.org/officeDocument/2006/relationships/hyperlink" Target="https://skillsengland.education.gov.uk/apprenticeships/st0168-v1-1" TargetMode="External"/><Relationship Id="rId136" Type="http://schemas.openxmlformats.org/officeDocument/2006/relationships/hyperlink" Target="https://skillsengland.education.gov.uk/apprenticeships/st0695-v1-1" TargetMode="External"/><Relationship Id="rId157" Type="http://schemas.openxmlformats.org/officeDocument/2006/relationships/hyperlink" Target="https://skillsengland.education.gov.uk/apprenticeships/st1468" TargetMode="External"/><Relationship Id="rId178" Type="http://schemas.openxmlformats.org/officeDocument/2006/relationships/hyperlink" Target="https://skillsengland.education.gov.uk/apprenticeships/st0151-v1-3" TargetMode="External"/><Relationship Id="rId301" Type="http://schemas.openxmlformats.org/officeDocument/2006/relationships/table" Target="../tables/table3.xml"/><Relationship Id="rId61" Type="http://schemas.openxmlformats.org/officeDocument/2006/relationships/hyperlink" Target="https://skillsengland.education.gov.uk/apprenticeships/st0065-v1-1" TargetMode="External"/><Relationship Id="rId82" Type="http://schemas.openxmlformats.org/officeDocument/2006/relationships/hyperlink" Target="https://skillsengland.education.gov.uk/apprenticeships/st0271-v1-2" TargetMode="External"/><Relationship Id="rId199" Type="http://schemas.openxmlformats.org/officeDocument/2006/relationships/hyperlink" Target="https://skillsengland.education.gov.uk/apprenticeships/st0460-v1-0" TargetMode="External"/><Relationship Id="rId203" Type="http://schemas.openxmlformats.org/officeDocument/2006/relationships/hyperlink" Target="https://skillsengland.education.gov.uk/apprenticeships/st1302-v1-0" TargetMode="External"/><Relationship Id="rId19" Type="http://schemas.openxmlformats.org/officeDocument/2006/relationships/hyperlink" Target="https://skillsengland.education.gov.uk/apprenticeships/st0120-v1-1" TargetMode="External"/><Relationship Id="rId224" Type="http://schemas.openxmlformats.org/officeDocument/2006/relationships/hyperlink" Target="https://skillsengland.education.gov.uk/apprenticeships/st1338-v1-0" TargetMode="External"/><Relationship Id="rId245" Type="http://schemas.openxmlformats.org/officeDocument/2006/relationships/hyperlink" Target="https://skillsengland.education.gov.uk/apprenticeships/st1343-v1-1" TargetMode="External"/><Relationship Id="rId266" Type="http://schemas.openxmlformats.org/officeDocument/2006/relationships/hyperlink" Target="https://skillsengland.education.gov.uk/apprenticeships/st1442-v1-1" TargetMode="External"/><Relationship Id="rId287" Type="http://schemas.openxmlformats.org/officeDocument/2006/relationships/hyperlink" Target="mailto:protectiveservices.skillsengland@dwp.gov.uk" TargetMode="External"/><Relationship Id="rId30" Type="http://schemas.openxmlformats.org/officeDocument/2006/relationships/hyperlink" Target="https://skillsengland.education.gov.uk/apprenticeship-standards/st0205-v1-3" TargetMode="External"/><Relationship Id="rId105" Type="http://schemas.openxmlformats.org/officeDocument/2006/relationships/hyperlink" Target="https://skillsengland.education.gov.uk/apprenticeships/st0128-v1-1" TargetMode="External"/><Relationship Id="rId126" Type="http://schemas.openxmlformats.org/officeDocument/2006/relationships/hyperlink" Target="https://skillsengland.education.gov.uk/apprenticeships/st0420-v1-2" TargetMode="External"/><Relationship Id="rId147" Type="http://schemas.openxmlformats.org/officeDocument/2006/relationships/hyperlink" Target="https://skillsengland.education.gov.uk/apprenticeships/st0453-v1-0" TargetMode="External"/><Relationship Id="rId168" Type="http://schemas.openxmlformats.org/officeDocument/2006/relationships/hyperlink" Target="https://skillsengland.education.gov.uk/apprenticeships/st0187-v1-2" TargetMode="External"/><Relationship Id="rId51" Type="http://schemas.openxmlformats.org/officeDocument/2006/relationships/hyperlink" Target="https://skillsengland.education.gov.uk/apprenticeships/st0043-v1-1" TargetMode="External"/><Relationship Id="rId72" Type="http://schemas.openxmlformats.org/officeDocument/2006/relationships/hyperlink" Target="https://skillsengland.education.gov.uk/apprenticeships/st0504-v1-4" TargetMode="External"/><Relationship Id="rId93" Type="http://schemas.openxmlformats.org/officeDocument/2006/relationships/hyperlink" Target="https://skillsengland.education.gov.uk/apprenticeships/st0426-v1-1" TargetMode="External"/><Relationship Id="rId189" Type="http://schemas.openxmlformats.org/officeDocument/2006/relationships/hyperlink" Target="https://skillsengland.education.gov.uk/apprenticeships/st1512-v2-0" TargetMode="External"/><Relationship Id="rId3" Type="http://schemas.openxmlformats.org/officeDocument/2006/relationships/hyperlink" Target="https://skillsengland.education.gov.uk/apprenticeship-standards/st0006-v1-2" TargetMode="External"/><Relationship Id="rId214" Type="http://schemas.openxmlformats.org/officeDocument/2006/relationships/hyperlink" Target="https://skillsengland.education.gov.uk/apprenticeships/st0242-v1-1" TargetMode="External"/><Relationship Id="rId235" Type="http://schemas.openxmlformats.org/officeDocument/2006/relationships/hyperlink" Target="https://skillsengland.education.gov.uk/apprenticeships/st0563-v1-1" TargetMode="External"/><Relationship Id="rId256" Type="http://schemas.openxmlformats.org/officeDocument/2006/relationships/hyperlink" Target="https://skillsengland.education.gov.uk/apprenticeships/st1311-v1-1" TargetMode="External"/><Relationship Id="rId277" Type="http://schemas.openxmlformats.org/officeDocument/2006/relationships/hyperlink" Target="https://skillsengland.education.gov.uk/apprenticeships/st0896-v1-0" TargetMode="External"/><Relationship Id="rId298" Type="http://schemas.openxmlformats.org/officeDocument/2006/relationships/hyperlink" Target="mailto:constructiontransport.skillsengland@dwp.gov.uk" TargetMode="External"/><Relationship Id="rId116" Type="http://schemas.openxmlformats.org/officeDocument/2006/relationships/hyperlink" Target="https://skillsengland.education.gov.uk/apprenticeships/st0841-v1-4" TargetMode="External"/><Relationship Id="rId137" Type="http://schemas.openxmlformats.org/officeDocument/2006/relationships/hyperlink" Target="https://skillsengland.education.gov.uk/apprenticeships/st0845-v1-1" TargetMode="External"/><Relationship Id="rId158" Type="http://schemas.openxmlformats.org/officeDocument/2006/relationships/hyperlink" Target="https://skillsengland.education.gov.uk/apprenticeships/st1465" TargetMode="External"/><Relationship Id="rId20" Type="http://schemas.openxmlformats.org/officeDocument/2006/relationships/hyperlink" Target="https://skillsengland.education.gov.uk/apprenticeships/st0135-v1-5" TargetMode="External"/><Relationship Id="rId41" Type="http://schemas.openxmlformats.org/officeDocument/2006/relationships/hyperlink" Target="https://skillsengland.education.gov.uk/apprenticeships/st0405-v1-3" TargetMode="External"/><Relationship Id="rId62" Type="http://schemas.openxmlformats.org/officeDocument/2006/relationships/hyperlink" Target="https://skillsengland.education.gov.uk/apprenticeships/st0061-v1-1" TargetMode="External"/><Relationship Id="rId83" Type="http://schemas.openxmlformats.org/officeDocument/2006/relationships/hyperlink" Target="https://skillsengland.education.gov.uk/apprenticeships/st0414-v1-7" TargetMode="External"/><Relationship Id="rId179" Type="http://schemas.openxmlformats.org/officeDocument/2006/relationships/hyperlink" Target="https://skillsengland.education.gov.uk/apprenticeships/st0387-v1-2" TargetMode="External"/><Relationship Id="rId190" Type="http://schemas.openxmlformats.org/officeDocument/2006/relationships/hyperlink" Target="https://skillsengland.education.gov.uk/apprenticeships/st0662-v1-1" TargetMode="External"/><Relationship Id="rId204" Type="http://schemas.openxmlformats.org/officeDocument/2006/relationships/hyperlink" Target="https://skillsengland.education.gov.uk/apprenticeships/st1398-v1-0" TargetMode="External"/><Relationship Id="rId225" Type="http://schemas.openxmlformats.org/officeDocument/2006/relationships/hyperlink" Target="https://skillsengland.education.gov.uk/apprenticeships/st0982-v1-0" TargetMode="External"/><Relationship Id="rId246" Type="http://schemas.openxmlformats.org/officeDocument/2006/relationships/hyperlink" Target="https://skillsengland.education.gov.uk/apprenticeships/st0352-v1-1" TargetMode="External"/><Relationship Id="rId267" Type="http://schemas.openxmlformats.org/officeDocument/2006/relationships/hyperlink" Target="https://skillsengland.education.gov.uk/apprenticeships/st1030-v1-0" TargetMode="External"/><Relationship Id="rId288" Type="http://schemas.openxmlformats.org/officeDocument/2006/relationships/hyperlink" Target="mailto:SalesMarketingProcure.SKILLSENGLAND@dwp.gov.uk%20%20" TargetMode="External"/><Relationship Id="rId106" Type="http://schemas.openxmlformats.org/officeDocument/2006/relationships/hyperlink" Target="https://skillsengland.education.gov.uk/apprenticeships/st0129-v1-1" TargetMode="External"/><Relationship Id="rId127" Type="http://schemas.openxmlformats.org/officeDocument/2006/relationships/hyperlink" Target="https://skillsengland.education.gov.uk/apprenticeships/st0252-v1-2" TargetMode="External"/><Relationship Id="rId10" Type="http://schemas.openxmlformats.org/officeDocument/2006/relationships/hyperlink" Target="https://skillsengland.education.gov.uk/apprenticeships/st0973-v1-2" TargetMode="External"/><Relationship Id="rId31" Type="http://schemas.openxmlformats.org/officeDocument/2006/relationships/hyperlink" Target="https://skillsengland.education.gov.uk/apprenticeships/st0025-v1-2" TargetMode="External"/><Relationship Id="rId52" Type="http://schemas.openxmlformats.org/officeDocument/2006/relationships/hyperlink" Target="https://skillsengland.education.gov.uk/apprenticeships/st0049-v1-1" TargetMode="External"/><Relationship Id="rId73" Type="http://schemas.openxmlformats.org/officeDocument/2006/relationships/hyperlink" Target="https://skillsengland.education.gov.uk/apprenticeships/st1498-v1-1" TargetMode="External"/><Relationship Id="rId94" Type="http://schemas.openxmlformats.org/officeDocument/2006/relationships/hyperlink" Target="https://skillsengland.education.gov.uk/apprenticeships/st0424-v1-2" TargetMode="External"/><Relationship Id="rId148" Type="http://schemas.openxmlformats.org/officeDocument/2006/relationships/hyperlink" Target="https://skillsengland.education.gov.uk/apprenticeships/st1455" TargetMode="External"/><Relationship Id="rId169" Type="http://schemas.openxmlformats.org/officeDocument/2006/relationships/hyperlink" Target="https://skillsengland.education.gov.uk/apprenticeships/st0363-v1-1" TargetMode="External"/><Relationship Id="rId4" Type="http://schemas.openxmlformats.org/officeDocument/2006/relationships/hyperlink" Target="https://skillsengland.education.gov.uk/apprenticeship-standards/st0008-v1-1" TargetMode="External"/><Relationship Id="rId180" Type="http://schemas.openxmlformats.org/officeDocument/2006/relationships/hyperlink" Target="https://skillsengland.education.gov.uk/apprenticeships/st0290-v1-2" TargetMode="External"/><Relationship Id="rId215" Type="http://schemas.openxmlformats.org/officeDocument/2006/relationships/hyperlink" Target="https://skillsengland.education.gov.uk/apprenticeships/st0243-v1-2" TargetMode="External"/><Relationship Id="rId236" Type="http://schemas.openxmlformats.org/officeDocument/2006/relationships/hyperlink" Target="https://skillsengland.education.gov.uk/apprenticeships/st0562-v1-0" TargetMode="External"/><Relationship Id="rId257" Type="http://schemas.openxmlformats.org/officeDocument/2006/relationships/hyperlink" Target="https://skillsengland.education.gov.uk/apprenticeships/st0887-v1-0" TargetMode="External"/><Relationship Id="rId278" Type="http://schemas.openxmlformats.org/officeDocument/2006/relationships/hyperlink" Target="https://skillsengland.education.gov.uk/apprenticeships/st0770-v1-3" TargetMode="External"/><Relationship Id="rId42" Type="http://schemas.openxmlformats.org/officeDocument/2006/relationships/hyperlink" Target="https://skillsengland.education.gov.uk/apprenticeships/st0002-v1-2" TargetMode="External"/><Relationship Id="rId84" Type="http://schemas.openxmlformats.org/officeDocument/2006/relationships/hyperlink" Target="https://skillsengland.education.gov.uk/apprenticeship-standards/st0270-v1-1" TargetMode="External"/><Relationship Id="rId138" Type="http://schemas.openxmlformats.org/officeDocument/2006/relationships/hyperlink" Target="https://skillsengland.education.gov.uk/apprenticeships/st0163-v1-0" TargetMode="External"/><Relationship Id="rId191" Type="http://schemas.openxmlformats.org/officeDocument/2006/relationships/hyperlink" Target="https://skillsengland.education.gov.uk/apprenticeships/st1389-v1-0" TargetMode="External"/><Relationship Id="rId205" Type="http://schemas.openxmlformats.org/officeDocument/2006/relationships/hyperlink" Target="https://skillsengland.education.gov.uk/apprenticeships/st0248-v1-3" TargetMode="External"/><Relationship Id="rId247" Type="http://schemas.openxmlformats.org/officeDocument/2006/relationships/hyperlink" Target="https://skillsengland.education.gov.uk/apprenticeships/st0031-v1-2" TargetMode="External"/><Relationship Id="rId107" Type="http://schemas.openxmlformats.org/officeDocument/2006/relationships/hyperlink" Target="https://skillsengland.education.gov.uk/apprenticeships/st1355-v1-0" TargetMode="External"/><Relationship Id="rId289" Type="http://schemas.openxmlformats.org/officeDocument/2006/relationships/hyperlink" Target="mailto:constructiontransport.skillsengland@dwp.gov.uk" TargetMode="External"/><Relationship Id="rId11" Type="http://schemas.openxmlformats.org/officeDocument/2006/relationships/hyperlink" Target="https://skillsengland.education.gov.uk/apprenticeships/st1315-v1-1" TargetMode="External"/><Relationship Id="rId53" Type="http://schemas.openxmlformats.org/officeDocument/2006/relationships/hyperlink" Target="https://skillsengland.education.gov.uk/apprenticeships/st0960-v1-0" TargetMode="External"/><Relationship Id="rId149" Type="http://schemas.openxmlformats.org/officeDocument/2006/relationships/hyperlink" Target="https://skillsengland.education.gov.uk/apprenticeships/st0531-v1-0" TargetMode="External"/><Relationship Id="rId95" Type="http://schemas.openxmlformats.org/officeDocument/2006/relationships/hyperlink" Target="https://skillsengland.education.gov.uk/apprenticeships/st0783-v1-1" TargetMode="External"/><Relationship Id="rId160" Type="http://schemas.openxmlformats.org/officeDocument/2006/relationships/hyperlink" Target="https://skillsengland.education.gov.uk/apprenticeships/st0240-v1-4" TargetMode="External"/><Relationship Id="rId216" Type="http://schemas.openxmlformats.org/officeDocument/2006/relationships/hyperlink" Target="https://skillsengland.education.gov.uk/apprenticeships/st0210-v1-2" TargetMode="External"/><Relationship Id="rId258" Type="http://schemas.openxmlformats.org/officeDocument/2006/relationships/hyperlink" Target="https://skillsengland.education.gov.uk/apprenticeships/st0234-v1-5" TargetMode="External"/><Relationship Id="rId22" Type="http://schemas.openxmlformats.org/officeDocument/2006/relationships/hyperlink" Target="https://skillsengland.education.gov.uk/apprenticeships/st0825-v1-1" TargetMode="External"/><Relationship Id="rId64" Type="http://schemas.openxmlformats.org/officeDocument/2006/relationships/hyperlink" Target="https://skillsengland.education.gov.uk/apprenticeship-standards/st0045-v1-0" TargetMode="External"/><Relationship Id="rId118" Type="http://schemas.openxmlformats.org/officeDocument/2006/relationships/hyperlink" Target="https://skillsengland.education.gov.uk/apprenticeships/st0196-v1-3" TargetMode="External"/><Relationship Id="rId171" Type="http://schemas.openxmlformats.org/officeDocument/2006/relationships/hyperlink" Target="https://skillsengland.education.gov.uk/apprenticeships/st1461" TargetMode="External"/><Relationship Id="rId227" Type="http://schemas.openxmlformats.org/officeDocument/2006/relationships/hyperlink" Target="https://skillsengland.education.gov.uk/apprenticeships/st1291-v1-1" TargetMode="External"/><Relationship Id="rId269" Type="http://schemas.openxmlformats.org/officeDocument/2006/relationships/hyperlink" Target="https://skillsengland.education.gov.uk/apprenticeships/st1414-v1-1" TargetMode="External"/><Relationship Id="rId33" Type="http://schemas.openxmlformats.org/officeDocument/2006/relationships/hyperlink" Target="https://skillsengland.education.gov.uk/apprenticeships/st0999-v1-2" TargetMode="External"/><Relationship Id="rId129" Type="http://schemas.openxmlformats.org/officeDocument/2006/relationships/hyperlink" Target="https://skillsengland.education.gov.uk/apprenticeships/st0276-v1-1" TargetMode="External"/><Relationship Id="rId280" Type="http://schemas.openxmlformats.org/officeDocument/2006/relationships/hyperlink" Target="https://skillsengland.education.gov.uk/apprenticeships/st0209-v1-2" TargetMode="External"/><Relationship Id="rId75" Type="http://schemas.openxmlformats.org/officeDocument/2006/relationships/hyperlink" Target="https://skillsengland.education.gov.uk/apprenticeships/st0513-v1-2" TargetMode="External"/><Relationship Id="rId140" Type="http://schemas.openxmlformats.org/officeDocument/2006/relationships/hyperlink" Target="https://skillsengland.education.gov.uk/apprenticeships/st0316-v1-1" TargetMode="External"/><Relationship Id="rId182" Type="http://schemas.openxmlformats.org/officeDocument/2006/relationships/hyperlink" Target="https://skillsengland.education.gov.uk/apprenticeship-standards/st0428-v1-0"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skillsengland.education.gov.uk/apprenticeships/st0619-v1-3" TargetMode="External"/><Relationship Id="rId18" Type="http://schemas.openxmlformats.org/officeDocument/2006/relationships/hyperlink" Target="https://skillsengland.education.gov.uk/apprenticeships/st1434-v1-0" TargetMode="External"/><Relationship Id="rId26" Type="http://schemas.openxmlformats.org/officeDocument/2006/relationships/hyperlink" Target="https://skillsengland.education.gov.uk/apprenticeships/st1418-v1-1" TargetMode="External"/><Relationship Id="rId39" Type="http://schemas.openxmlformats.org/officeDocument/2006/relationships/hyperlink" Target="https://skillsengland.education.gov.uk/apprenticeships/st0105-v1-1" TargetMode="External"/><Relationship Id="rId21" Type="http://schemas.openxmlformats.org/officeDocument/2006/relationships/hyperlink" Target="https://skillsengland.education.gov.uk/apprenticeships/st0517-v1-2" TargetMode="External"/><Relationship Id="rId34" Type="http://schemas.openxmlformats.org/officeDocument/2006/relationships/hyperlink" Target="https://skillsengland.education.gov.uk/apprenticeships/st0967-v1-1" TargetMode="External"/><Relationship Id="rId42" Type="http://schemas.openxmlformats.org/officeDocument/2006/relationships/hyperlink" Target="https://skillsengland.education.gov.uk/apprenticeships/st0568-v1-3" TargetMode="External"/><Relationship Id="rId47" Type="http://schemas.openxmlformats.org/officeDocument/2006/relationships/hyperlink" Target="mailto:legalfinanceaccounting.skillsengland@dwp.gov.uk" TargetMode="External"/><Relationship Id="rId7" Type="http://schemas.openxmlformats.org/officeDocument/2006/relationships/hyperlink" Target="https://skillsengland.education.gov.uk/apprenticeships/st1314-v1-2" TargetMode="External"/><Relationship Id="rId2" Type="http://schemas.openxmlformats.org/officeDocument/2006/relationships/hyperlink" Target="https://skillsengland.education.gov.uk/apprenticeships/st0599-v1-2" TargetMode="External"/><Relationship Id="rId16" Type="http://schemas.openxmlformats.org/officeDocument/2006/relationships/hyperlink" Target="https://skillsengland.education.gov.uk/apprenticeships/st0600-v1-2" TargetMode="External"/><Relationship Id="rId29" Type="http://schemas.openxmlformats.org/officeDocument/2006/relationships/hyperlink" Target="https://skillsengland.education.gov.uk/apprenticeships/st0005-v1-3" TargetMode="External"/><Relationship Id="rId1" Type="http://schemas.openxmlformats.org/officeDocument/2006/relationships/hyperlink" Target="https://skillsengland.education.gov.uk/apprenticeships/st0502-v1-1" TargetMode="External"/><Relationship Id="rId6" Type="http://schemas.openxmlformats.org/officeDocument/2006/relationships/hyperlink" Target="https://skillsengland.education.gov.uk/apprenticeships/st0300-v1-1" TargetMode="External"/><Relationship Id="rId11" Type="http://schemas.openxmlformats.org/officeDocument/2006/relationships/hyperlink" Target="https://skillsengland.education.gov.uk/apprenticeships/st1431-v1-0" TargetMode="External"/><Relationship Id="rId24" Type="http://schemas.openxmlformats.org/officeDocument/2006/relationships/hyperlink" Target="https://skillsengland.education.gov.uk/apprenticeships/st0493-v1-3" TargetMode="External"/><Relationship Id="rId32" Type="http://schemas.openxmlformats.org/officeDocument/2006/relationships/hyperlink" Target="https://skillsengland.education.gov.uk/apprenticeships/st0510-v1-1" TargetMode="External"/><Relationship Id="rId37" Type="http://schemas.openxmlformats.org/officeDocument/2006/relationships/hyperlink" Target="https://skillsengland.education.gov.uk/apprenticeships/st1488-v1-0" TargetMode="External"/><Relationship Id="rId40" Type="http://schemas.openxmlformats.org/officeDocument/2006/relationships/hyperlink" Target="https://skillsengland.education.gov.uk/apprenticeships/st0792-v1-2" TargetMode="External"/><Relationship Id="rId45" Type="http://schemas.openxmlformats.org/officeDocument/2006/relationships/hyperlink" Target="mailto:health-sciencecare.skillsengland@dwp.gov.uk" TargetMode="External"/><Relationship Id="rId5" Type="http://schemas.openxmlformats.org/officeDocument/2006/relationships/hyperlink" Target="https://skillsengland.education.gov.uk/apprenticeships/st0601-v1-2" TargetMode="External"/><Relationship Id="rId15" Type="http://schemas.openxmlformats.org/officeDocument/2006/relationships/hyperlink" Target="https://skillsengland.education.gov.uk/apprenticeships/st0774-v1-3" TargetMode="External"/><Relationship Id="rId23" Type="http://schemas.openxmlformats.org/officeDocument/2006/relationships/hyperlink" Target="https://skillsengland.education.gov.uk/apprenticeships/st0519-v1-2" TargetMode="External"/><Relationship Id="rId28" Type="http://schemas.openxmlformats.org/officeDocument/2006/relationships/hyperlink" Target="https://skillsengland.education.gov.uk/apprenticeships/st0633-v1-2" TargetMode="External"/><Relationship Id="rId36" Type="http://schemas.openxmlformats.org/officeDocument/2006/relationships/hyperlink" Target="https://skillsengland.education.gov.uk/apprenticeships/st1488-v1-0" TargetMode="External"/><Relationship Id="rId10" Type="http://schemas.openxmlformats.org/officeDocument/2006/relationships/hyperlink" Target="https://skillsengland.education.gov.uk/apprenticeships/st1383-v1-0" TargetMode="External"/><Relationship Id="rId19" Type="http://schemas.openxmlformats.org/officeDocument/2006/relationships/hyperlink" Target="https://skillsengland.education.gov.uk/apprenticeships/st1272-v1-0" TargetMode="External"/><Relationship Id="rId31" Type="http://schemas.openxmlformats.org/officeDocument/2006/relationships/hyperlink" Target="https://skillsengland.education.gov.uk/apprenticeships/st1458-v1-0" TargetMode="External"/><Relationship Id="rId44" Type="http://schemas.openxmlformats.org/officeDocument/2006/relationships/hyperlink" Target="mailto:health-sciencecare.skillsengland@dwp.gov.uk" TargetMode="External"/><Relationship Id="rId4" Type="http://schemas.openxmlformats.org/officeDocument/2006/relationships/hyperlink" Target="https://skillsengland.education.gov.uk/apprenticeships/st0618-v1-2" TargetMode="External"/><Relationship Id="rId9" Type="http://schemas.openxmlformats.org/officeDocument/2006/relationships/hyperlink" Target="https://skillsengland.education.gov.uk/apprenticeships/st1419-v1-0" TargetMode="External"/><Relationship Id="rId14" Type="http://schemas.openxmlformats.org/officeDocument/2006/relationships/hyperlink" Target="https://skillsengland.education.gov.uk/apprenticeships/st0995-v1-0" TargetMode="External"/><Relationship Id="rId22" Type="http://schemas.openxmlformats.org/officeDocument/2006/relationships/hyperlink" Target="https://skillsengland.education.gov.uk/apprenticeships/st0582-v1-2" TargetMode="External"/><Relationship Id="rId27" Type="http://schemas.openxmlformats.org/officeDocument/2006/relationships/hyperlink" Target="https://skillsengland.education.gov.uk/apprenticeships/st0620-v1-3" TargetMode="External"/><Relationship Id="rId30" Type="http://schemas.openxmlformats.org/officeDocument/2006/relationships/hyperlink" Target="https://skillsengland.education.gov.uk/apprenticeships/st0003-v1-2" TargetMode="External"/><Relationship Id="rId35" Type="http://schemas.openxmlformats.org/officeDocument/2006/relationships/hyperlink" Target="https://skillsengland.education.gov.uk/apprenticeships/st0430-v1-2" TargetMode="External"/><Relationship Id="rId43" Type="http://schemas.openxmlformats.org/officeDocument/2006/relationships/hyperlink" Target="https://skillsengland.education.gov.uk/apprenticeships/st0182-v1-1" TargetMode="External"/><Relationship Id="rId48" Type="http://schemas.openxmlformats.org/officeDocument/2006/relationships/printerSettings" Target="../printerSettings/printerSettings6.bin"/><Relationship Id="rId8" Type="http://schemas.openxmlformats.org/officeDocument/2006/relationships/hyperlink" Target="https://skillsengland.education.gov.uk/apprenticeships/st1433-v1-0" TargetMode="External"/><Relationship Id="rId3" Type="http://schemas.openxmlformats.org/officeDocument/2006/relationships/hyperlink" Target="https://skillsengland.education.gov.uk/apprenticeships/st0567-v1-3" TargetMode="External"/><Relationship Id="rId12" Type="http://schemas.openxmlformats.org/officeDocument/2006/relationships/hyperlink" Target="https://skillsengland.education.gov.uk/apprenticeships/st1432-v1-2" TargetMode="External"/><Relationship Id="rId17" Type="http://schemas.openxmlformats.org/officeDocument/2006/relationships/hyperlink" Target="https://skillsengland.education.gov.uk/apprenticeships/st0948-v1-1" TargetMode="External"/><Relationship Id="rId25" Type="http://schemas.openxmlformats.org/officeDocument/2006/relationships/hyperlink" Target="https://skillsengland.education.gov.uk/apprenticeships/st0781-v1-1" TargetMode="External"/><Relationship Id="rId33" Type="http://schemas.openxmlformats.org/officeDocument/2006/relationships/hyperlink" Target="https://skillsengland.education.gov.uk/apprenticeships/st0934-v1-1" TargetMode="External"/><Relationship Id="rId38" Type="http://schemas.openxmlformats.org/officeDocument/2006/relationships/hyperlink" Target="mailto:catering.hospitality@dwp.gov.uk" TargetMode="External"/><Relationship Id="rId46" Type="http://schemas.openxmlformats.org/officeDocument/2006/relationships/hyperlink" Target="https://skillsengland.education.gov.uk/apprenticeships/st0014-v1-2" TargetMode="External"/><Relationship Id="rId20" Type="http://schemas.openxmlformats.org/officeDocument/2006/relationships/hyperlink" Target="https://skillsengland.education.gov.uk/apprenticeships/st0827-v1-1" TargetMode="External"/><Relationship Id="rId41" Type="http://schemas.openxmlformats.org/officeDocument/2006/relationships/hyperlink" Target="https://skillsengland.education.gov.uk/apprenticeships/st0341-v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58AC-F1E3-43FB-9AD0-59D2F945325F}">
  <dimension ref="B2:C29"/>
  <sheetViews>
    <sheetView showGridLines="0" topLeftCell="A3" workbookViewId="0">
      <selection activeCell="C8" sqref="C8"/>
    </sheetView>
  </sheetViews>
  <sheetFormatPr defaultRowHeight="14.5" x14ac:dyDescent="0.35"/>
  <cols>
    <col min="2" max="2" width="21.1796875" style="12" customWidth="1"/>
    <col min="3" max="3" width="131.1796875" style="11" customWidth="1"/>
  </cols>
  <sheetData>
    <row r="2" spans="2:3" ht="14.65" customHeight="1" thickBot="1" x14ac:dyDescent="0.4">
      <c r="B2" s="21" t="s">
        <v>0</v>
      </c>
      <c r="C2" s="20" t="s">
        <v>1</v>
      </c>
    </row>
    <row r="3" spans="2:3" ht="33" customHeight="1" x14ac:dyDescent="0.35">
      <c r="B3" s="19" t="s">
        <v>2</v>
      </c>
      <c r="C3" s="18" t="s">
        <v>3</v>
      </c>
    </row>
    <row r="4" spans="2:3" ht="174" customHeight="1" x14ac:dyDescent="0.35">
      <c r="B4" s="17" t="s">
        <v>4</v>
      </c>
      <c r="C4" s="16" t="s">
        <v>5</v>
      </c>
    </row>
    <row r="5" spans="2:3" ht="14.25" customHeight="1" x14ac:dyDescent="0.35">
      <c r="B5" s="17" t="s">
        <v>6</v>
      </c>
      <c r="C5" s="16" t="s">
        <v>7</v>
      </c>
    </row>
    <row r="6" spans="2:3" ht="29" x14ac:dyDescent="0.35">
      <c r="B6" s="17" t="s">
        <v>8</v>
      </c>
      <c r="C6" s="16" t="s">
        <v>9</v>
      </c>
    </row>
    <row r="7" spans="2:3" ht="29" x14ac:dyDescent="0.35">
      <c r="B7" s="35" t="s">
        <v>10</v>
      </c>
      <c r="C7" s="38" t="s">
        <v>11</v>
      </c>
    </row>
    <row r="8" spans="2:3" x14ac:dyDescent="0.35">
      <c r="B8" s="36"/>
      <c r="C8" s="37"/>
    </row>
    <row r="9" spans="2:3" x14ac:dyDescent="0.35">
      <c r="B9" s="15" t="s">
        <v>12</v>
      </c>
    </row>
    <row r="11" spans="2:3" x14ac:dyDescent="0.35">
      <c r="B11" s="163" t="s">
        <v>13</v>
      </c>
      <c r="C11" s="163"/>
    </row>
    <row r="12" spans="2:3" x14ac:dyDescent="0.35">
      <c r="B12" s="163"/>
      <c r="C12" s="163"/>
    </row>
    <row r="14" spans="2:3" ht="29" x14ac:dyDescent="0.35">
      <c r="B14" s="164" t="s">
        <v>14</v>
      </c>
      <c r="C14" s="14" t="s">
        <v>15</v>
      </c>
    </row>
    <row r="15" spans="2:3" x14ac:dyDescent="0.35">
      <c r="B15" s="164"/>
      <c r="C15" s="14" t="s">
        <v>16</v>
      </c>
    </row>
    <row r="16" spans="2:3" x14ac:dyDescent="0.35">
      <c r="B16" s="164"/>
      <c r="C16" s="14" t="s">
        <v>17</v>
      </c>
    </row>
    <row r="17" spans="2:3" x14ac:dyDescent="0.35">
      <c r="B17" s="164"/>
      <c r="C17" s="14" t="s">
        <v>18</v>
      </c>
    </row>
    <row r="18" spans="2:3" x14ac:dyDescent="0.35">
      <c r="B18" s="164"/>
      <c r="C18" s="14" t="s">
        <v>19</v>
      </c>
    </row>
    <row r="19" spans="2:3" x14ac:dyDescent="0.35">
      <c r="B19" s="164"/>
      <c r="C19" s="14" t="s">
        <v>20</v>
      </c>
    </row>
    <row r="20" spans="2:3" x14ac:dyDescent="0.35">
      <c r="B20" s="164"/>
      <c r="C20" s="14" t="s">
        <v>21</v>
      </c>
    </row>
    <row r="21" spans="2:3" ht="29" x14ac:dyDescent="0.35">
      <c r="B21" s="164"/>
      <c r="C21" s="14" t="s">
        <v>22</v>
      </c>
    </row>
    <row r="22" spans="2:3" x14ac:dyDescent="0.35">
      <c r="B22" s="164"/>
      <c r="C22" s="14" t="s">
        <v>23</v>
      </c>
    </row>
    <row r="23" spans="2:3" x14ac:dyDescent="0.35">
      <c r="B23" s="164"/>
      <c r="C23" s="14" t="s">
        <v>24</v>
      </c>
    </row>
    <row r="24" spans="2:3" x14ac:dyDescent="0.35">
      <c r="B24" s="165" t="s">
        <v>25</v>
      </c>
      <c r="C24" s="14" t="s">
        <v>26</v>
      </c>
    </row>
    <row r="25" spans="2:3" x14ac:dyDescent="0.35">
      <c r="B25" s="165"/>
      <c r="C25" s="14" t="s">
        <v>27</v>
      </c>
    </row>
    <row r="26" spans="2:3" x14ac:dyDescent="0.35">
      <c r="B26" s="165"/>
      <c r="C26" s="14" t="s">
        <v>16</v>
      </c>
    </row>
    <row r="27" spans="2:3" x14ac:dyDescent="0.35">
      <c r="B27" s="165"/>
      <c r="C27" s="13" t="s">
        <v>28</v>
      </c>
    </row>
    <row r="28" spans="2:3" x14ac:dyDescent="0.35">
      <c r="B28" s="165"/>
      <c r="C28" s="13" t="s">
        <v>29</v>
      </c>
    </row>
    <row r="29" spans="2:3" x14ac:dyDescent="0.35">
      <c r="B29" s="165"/>
      <c r="C29" s="13" t="s">
        <v>30</v>
      </c>
    </row>
  </sheetData>
  <mergeCells count="3">
    <mergeCell ref="B11:C12"/>
    <mergeCell ref="B14:B23"/>
    <mergeCell ref="B24:B29"/>
  </mergeCells>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B0294-2AC8-45F5-AD21-148B584F90AB}">
  <dimension ref="B2:X40"/>
  <sheetViews>
    <sheetView showGridLines="0" topLeftCell="C5" zoomScale="120" zoomScaleNormal="120" workbookViewId="0">
      <selection activeCell="E6" sqref="E6:P19"/>
    </sheetView>
  </sheetViews>
  <sheetFormatPr defaultColWidth="9" defaultRowHeight="14.5" x14ac:dyDescent="0.35"/>
  <cols>
    <col min="3" max="3" width="108.26953125" customWidth="1"/>
    <col min="4" max="4" width="6.54296875" customWidth="1"/>
    <col min="6" max="7" width="9" customWidth="1"/>
  </cols>
  <sheetData>
    <row r="2" spans="2:24" ht="15" customHeight="1" thickBot="1" x14ac:dyDescent="0.4">
      <c r="B2" s="166" t="s">
        <v>31</v>
      </c>
      <c r="C2" s="167"/>
      <c r="D2" s="3"/>
      <c r="E2" s="3"/>
      <c r="F2" s="3"/>
      <c r="G2" s="3"/>
      <c r="H2" s="3"/>
      <c r="I2" s="3"/>
      <c r="J2" s="3"/>
      <c r="K2" s="3"/>
      <c r="L2" s="3"/>
      <c r="M2" s="3"/>
      <c r="N2" s="3"/>
      <c r="O2" s="3"/>
      <c r="P2" s="3"/>
      <c r="Q2" s="3"/>
      <c r="R2" s="3"/>
      <c r="S2" s="3"/>
      <c r="T2" s="3"/>
      <c r="U2" s="3"/>
      <c r="V2" s="3"/>
      <c r="W2" s="2"/>
      <c r="X2" s="2" t="s">
        <v>32</v>
      </c>
    </row>
    <row r="3" spans="2:24" ht="14.25" customHeight="1" x14ac:dyDescent="0.35">
      <c r="B3" s="3"/>
      <c r="C3" s="3"/>
      <c r="D3" s="3"/>
      <c r="E3" s="3"/>
      <c r="F3" s="3"/>
      <c r="G3" s="3"/>
      <c r="H3" s="3"/>
      <c r="I3" s="3"/>
      <c r="J3" s="3"/>
      <c r="K3" s="3"/>
      <c r="L3" s="3"/>
      <c r="M3" s="3"/>
      <c r="N3" s="3"/>
      <c r="O3" s="3"/>
      <c r="P3" s="3"/>
      <c r="Q3" s="3"/>
      <c r="R3" s="3"/>
      <c r="S3" s="3"/>
      <c r="T3" s="3"/>
      <c r="U3" s="3"/>
      <c r="V3" s="3"/>
      <c r="W3" s="2"/>
      <c r="X3" s="2"/>
    </row>
    <row r="4" spans="2:24" ht="14.25" customHeight="1" x14ac:dyDescent="0.35">
      <c r="B4" s="168" t="s">
        <v>33</v>
      </c>
      <c r="C4" s="168"/>
      <c r="D4" s="3"/>
      <c r="E4" s="3"/>
      <c r="F4" s="3"/>
      <c r="G4" s="3"/>
      <c r="H4" s="3"/>
      <c r="I4" s="3"/>
      <c r="J4" s="3"/>
      <c r="K4" s="3"/>
      <c r="L4" s="3"/>
      <c r="M4" s="3"/>
      <c r="N4" s="3"/>
      <c r="O4" s="3"/>
      <c r="P4" s="3"/>
      <c r="Q4" s="3"/>
      <c r="R4" s="3"/>
      <c r="S4" s="3"/>
      <c r="T4" s="3"/>
      <c r="U4" s="3"/>
      <c r="V4" s="3"/>
      <c r="W4" s="2"/>
      <c r="X4" s="2"/>
    </row>
    <row r="5" spans="2:24" ht="14.25" customHeight="1" x14ac:dyDescent="0.35">
      <c r="B5" s="3"/>
      <c r="C5" s="3"/>
      <c r="D5" s="3"/>
      <c r="E5" s="3"/>
      <c r="F5" s="3"/>
      <c r="G5" s="3"/>
      <c r="H5" s="3"/>
      <c r="I5" s="3"/>
      <c r="J5" s="3"/>
      <c r="K5" s="3"/>
      <c r="L5" s="3"/>
      <c r="M5" s="3"/>
      <c r="N5" s="3"/>
      <c r="O5" s="3"/>
      <c r="P5" s="3"/>
      <c r="Q5" s="3"/>
      <c r="R5" s="3"/>
      <c r="S5" s="3"/>
      <c r="T5" s="3"/>
      <c r="U5" s="3"/>
      <c r="V5" s="3"/>
      <c r="W5" s="2"/>
      <c r="X5" s="2"/>
    </row>
    <row r="6" spans="2:24" ht="16.5" customHeight="1" x14ac:dyDescent="0.35">
      <c r="B6" s="8" t="s">
        <v>34</v>
      </c>
      <c r="C6" s="10"/>
      <c r="D6" s="181"/>
      <c r="E6" s="169" t="s">
        <v>1198</v>
      </c>
      <c r="F6" s="170"/>
      <c r="G6" s="170"/>
      <c r="H6" s="170"/>
      <c r="I6" s="170"/>
      <c r="J6" s="170"/>
      <c r="K6" s="170"/>
      <c r="L6" s="170"/>
      <c r="M6" s="170"/>
      <c r="N6" s="170"/>
      <c r="O6" s="170"/>
      <c r="P6" s="171"/>
      <c r="Q6" s="2"/>
      <c r="R6" s="3"/>
      <c r="S6" s="3"/>
      <c r="T6" s="3"/>
      <c r="U6" s="3"/>
      <c r="V6" s="3"/>
      <c r="W6" s="2"/>
      <c r="X6" s="2"/>
    </row>
    <row r="7" spans="2:24" ht="16.5" customHeight="1" x14ac:dyDescent="0.35">
      <c r="B7" s="9">
        <v>1</v>
      </c>
      <c r="C7" s="8" t="s">
        <v>35</v>
      </c>
      <c r="D7" s="181"/>
      <c r="E7" s="172"/>
      <c r="F7" s="173"/>
      <c r="G7" s="173"/>
      <c r="H7" s="173"/>
      <c r="I7" s="173"/>
      <c r="J7" s="173"/>
      <c r="K7" s="173"/>
      <c r="L7" s="173"/>
      <c r="M7" s="173"/>
      <c r="N7" s="173"/>
      <c r="O7" s="173"/>
      <c r="P7" s="174"/>
      <c r="Q7" s="2"/>
      <c r="R7" s="3"/>
      <c r="S7" s="3"/>
      <c r="T7" s="3"/>
      <c r="U7" s="3"/>
      <c r="V7" s="3"/>
      <c r="W7" s="2"/>
      <c r="X7" s="2"/>
    </row>
    <row r="8" spans="2:24" ht="16.5" customHeight="1" x14ac:dyDescent="0.35">
      <c r="B8" s="9">
        <v>2</v>
      </c>
      <c r="C8" s="8" t="s">
        <v>36</v>
      </c>
      <c r="D8" s="181"/>
      <c r="E8" s="172"/>
      <c r="F8" s="173"/>
      <c r="G8" s="173"/>
      <c r="H8" s="173"/>
      <c r="I8" s="173"/>
      <c r="J8" s="173"/>
      <c r="K8" s="173"/>
      <c r="L8" s="173"/>
      <c r="M8" s="173"/>
      <c r="N8" s="173"/>
      <c r="O8" s="173"/>
      <c r="P8" s="174"/>
      <c r="Q8" s="2"/>
      <c r="R8" s="3"/>
      <c r="S8" s="3"/>
      <c r="T8" s="3"/>
      <c r="U8" s="3"/>
      <c r="V8" s="3"/>
      <c r="W8" s="2"/>
      <c r="X8" s="2"/>
    </row>
    <row r="9" spans="2:24" ht="16.5" customHeight="1" x14ac:dyDescent="0.35">
      <c r="B9" s="9">
        <v>3</v>
      </c>
      <c r="C9" s="8" t="s">
        <v>37</v>
      </c>
      <c r="D9" s="181"/>
      <c r="E9" s="172"/>
      <c r="F9" s="173"/>
      <c r="G9" s="173"/>
      <c r="H9" s="173"/>
      <c r="I9" s="173"/>
      <c r="J9" s="173"/>
      <c r="K9" s="173"/>
      <c r="L9" s="173"/>
      <c r="M9" s="173"/>
      <c r="N9" s="173"/>
      <c r="O9" s="173"/>
      <c r="P9" s="174"/>
      <c r="Q9" s="2"/>
      <c r="R9" s="3"/>
      <c r="S9" s="3"/>
      <c r="T9" s="3"/>
      <c r="U9" s="3"/>
      <c r="V9" s="3"/>
      <c r="W9" s="2"/>
      <c r="X9" s="2"/>
    </row>
    <row r="10" spans="2:24" ht="16.5" customHeight="1" x14ac:dyDescent="0.35">
      <c r="B10" s="9">
        <v>4</v>
      </c>
      <c r="C10" s="8" t="s">
        <v>38</v>
      </c>
      <c r="D10" s="181"/>
      <c r="E10" s="172"/>
      <c r="F10" s="173"/>
      <c r="G10" s="173"/>
      <c r="H10" s="173"/>
      <c r="I10" s="173"/>
      <c r="J10" s="173"/>
      <c r="K10" s="173"/>
      <c r="L10" s="173"/>
      <c r="M10" s="173"/>
      <c r="N10" s="173"/>
      <c r="O10" s="173"/>
      <c r="P10" s="174"/>
      <c r="Q10" s="2"/>
      <c r="R10" s="3"/>
      <c r="S10" s="3"/>
      <c r="T10" s="3"/>
      <c r="U10" s="3"/>
      <c r="V10" s="3"/>
      <c r="W10" s="2"/>
      <c r="X10" s="2"/>
    </row>
    <row r="11" spans="2:24" ht="16.5" customHeight="1" x14ac:dyDescent="0.35">
      <c r="B11" s="175" t="s">
        <v>39</v>
      </c>
      <c r="C11" s="176"/>
      <c r="D11" s="181"/>
      <c r="E11" s="172"/>
      <c r="F11" s="173"/>
      <c r="G11" s="173"/>
      <c r="H11" s="173"/>
      <c r="I11" s="173"/>
      <c r="J11" s="173"/>
      <c r="K11" s="173"/>
      <c r="L11" s="173"/>
      <c r="M11" s="173"/>
      <c r="N11" s="173"/>
      <c r="O11" s="173"/>
      <c r="P11" s="174"/>
      <c r="Q11" s="2"/>
      <c r="R11" s="3"/>
      <c r="S11" s="3"/>
      <c r="T11" s="3"/>
      <c r="U11" s="3"/>
      <c r="V11" s="3"/>
      <c r="W11" s="2"/>
      <c r="X11" s="2"/>
    </row>
    <row r="12" spans="2:24" x14ac:dyDescent="0.35">
      <c r="B12" s="5"/>
      <c r="D12" s="181"/>
      <c r="E12" s="172"/>
      <c r="F12" s="173"/>
      <c r="G12" s="173"/>
      <c r="H12" s="173"/>
      <c r="I12" s="173"/>
      <c r="J12" s="173"/>
      <c r="K12" s="173"/>
      <c r="L12" s="173"/>
      <c r="M12" s="173"/>
      <c r="N12" s="173"/>
      <c r="O12" s="173"/>
      <c r="P12" s="174"/>
      <c r="Q12" s="2"/>
      <c r="R12" s="3"/>
      <c r="S12" s="3"/>
      <c r="T12" s="3"/>
      <c r="U12" s="3"/>
      <c r="V12" s="3"/>
      <c r="W12" s="2"/>
      <c r="X12" s="2"/>
    </row>
    <row r="13" spans="2:24" ht="14.25" customHeight="1" x14ac:dyDescent="0.35">
      <c r="B13" s="177" t="s">
        <v>40</v>
      </c>
      <c r="C13" s="177"/>
      <c r="D13" s="181"/>
      <c r="E13" s="172"/>
      <c r="F13" s="173"/>
      <c r="G13" s="173"/>
      <c r="H13" s="173"/>
      <c r="I13" s="173"/>
      <c r="J13" s="173"/>
      <c r="K13" s="173"/>
      <c r="L13" s="173"/>
      <c r="M13" s="173"/>
      <c r="N13" s="173"/>
      <c r="O13" s="173"/>
      <c r="P13" s="174"/>
      <c r="Q13" s="2"/>
      <c r="R13" s="3"/>
      <c r="S13" s="3"/>
      <c r="T13" s="3"/>
      <c r="U13" s="3"/>
      <c r="V13" s="3"/>
      <c r="W13" s="2"/>
      <c r="X13" s="2"/>
    </row>
    <row r="14" spans="2:24" ht="14.25" customHeight="1" x14ac:dyDescent="0.35">
      <c r="B14" s="178" t="s">
        <v>41</v>
      </c>
      <c r="C14" s="178"/>
      <c r="D14" s="181"/>
      <c r="E14" s="172"/>
      <c r="F14" s="173"/>
      <c r="G14" s="173"/>
      <c r="H14" s="173"/>
      <c r="I14" s="173"/>
      <c r="J14" s="173"/>
      <c r="K14" s="173"/>
      <c r="L14" s="173"/>
      <c r="M14" s="173"/>
      <c r="N14" s="173"/>
      <c r="O14" s="173"/>
      <c r="P14" s="174"/>
      <c r="Q14" s="2"/>
      <c r="R14" s="3"/>
      <c r="S14" s="3"/>
      <c r="T14" s="3"/>
      <c r="U14" s="3"/>
      <c r="V14" s="3"/>
      <c r="W14" s="2"/>
      <c r="X14" s="2"/>
    </row>
    <row r="15" spans="2:24" ht="29.25" customHeight="1" x14ac:dyDescent="0.35">
      <c r="B15" s="179" t="s">
        <v>42</v>
      </c>
      <c r="C15" s="179"/>
      <c r="D15" s="181"/>
      <c r="E15" s="172"/>
      <c r="F15" s="173"/>
      <c r="G15" s="173"/>
      <c r="H15" s="173"/>
      <c r="I15" s="173"/>
      <c r="J15" s="173"/>
      <c r="K15" s="173"/>
      <c r="L15" s="173"/>
      <c r="M15" s="173"/>
      <c r="N15" s="173"/>
      <c r="O15" s="173"/>
      <c r="P15" s="174"/>
      <c r="Q15" s="2"/>
      <c r="R15" s="3"/>
      <c r="S15" s="3"/>
      <c r="T15" s="3"/>
      <c r="U15" s="3"/>
      <c r="V15" s="3"/>
      <c r="W15" s="2"/>
      <c r="X15" s="2"/>
    </row>
    <row r="16" spans="2:24" ht="14.65" customHeight="1" x14ac:dyDescent="0.35">
      <c r="B16" s="7"/>
      <c r="C16" s="7"/>
      <c r="D16" s="181"/>
      <c r="E16" s="172"/>
      <c r="F16" s="173"/>
      <c r="G16" s="173"/>
      <c r="H16" s="173"/>
      <c r="I16" s="173"/>
      <c r="J16" s="173"/>
      <c r="K16" s="173"/>
      <c r="L16" s="173"/>
      <c r="M16" s="173"/>
      <c r="N16" s="173"/>
      <c r="O16" s="173"/>
      <c r="P16" s="174"/>
      <c r="Q16" s="2"/>
      <c r="R16" s="3"/>
      <c r="S16" s="3"/>
      <c r="T16" s="3"/>
      <c r="U16" s="3"/>
      <c r="V16" s="3"/>
      <c r="W16" s="2"/>
      <c r="X16" s="2"/>
    </row>
    <row r="17" spans="2:17" ht="32.25" customHeight="1" x14ac:dyDescent="0.35">
      <c r="B17" s="179" t="s">
        <v>43</v>
      </c>
      <c r="C17" s="179"/>
      <c r="D17" s="181"/>
      <c r="E17" s="172"/>
      <c r="F17" s="173"/>
      <c r="G17" s="173"/>
      <c r="H17" s="173"/>
      <c r="I17" s="173"/>
      <c r="J17" s="173"/>
      <c r="K17" s="173"/>
      <c r="L17" s="173"/>
      <c r="M17" s="173"/>
      <c r="N17" s="173"/>
      <c r="O17" s="173"/>
      <c r="P17" s="174"/>
      <c r="Q17" s="2"/>
    </row>
    <row r="18" spans="2:17" ht="15" customHeight="1" x14ac:dyDescent="0.35">
      <c r="B18" s="180" t="s">
        <v>44</v>
      </c>
      <c r="C18" s="180"/>
      <c r="D18" s="181"/>
      <c r="E18" s="172"/>
      <c r="F18" s="173"/>
      <c r="G18" s="173"/>
      <c r="H18" s="173"/>
      <c r="I18" s="173"/>
      <c r="J18" s="173"/>
      <c r="K18" s="173"/>
      <c r="L18" s="173"/>
      <c r="M18" s="173"/>
      <c r="N18" s="173"/>
      <c r="O18" s="173"/>
      <c r="P18" s="174"/>
      <c r="Q18" s="3"/>
    </row>
    <row r="19" spans="2:17" ht="15" customHeight="1" x14ac:dyDescent="0.35">
      <c r="B19" s="180"/>
      <c r="C19" s="180"/>
      <c r="D19" s="181"/>
      <c r="E19" s="172"/>
      <c r="F19" s="173"/>
      <c r="G19" s="173"/>
      <c r="H19" s="173"/>
      <c r="I19" s="173"/>
      <c r="J19" s="173"/>
      <c r="K19" s="173"/>
      <c r="L19" s="173"/>
      <c r="M19" s="173"/>
      <c r="N19" s="173"/>
      <c r="O19" s="173"/>
      <c r="P19" s="174"/>
      <c r="Q19" s="3"/>
    </row>
    <row r="20" spans="2:17" ht="15" customHeight="1" x14ac:dyDescent="0.35">
      <c r="B20" s="183" t="s">
        <v>45</v>
      </c>
      <c r="C20" s="183"/>
      <c r="D20" s="3"/>
      <c r="E20" s="190" t="s">
        <v>1197</v>
      </c>
      <c r="F20" s="191"/>
      <c r="G20" s="191"/>
      <c r="H20" s="191"/>
      <c r="I20" s="191"/>
      <c r="J20" s="191"/>
      <c r="K20" s="191"/>
      <c r="L20" s="191"/>
      <c r="M20" s="192" t="s">
        <v>1196</v>
      </c>
      <c r="N20" s="192"/>
      <c r="O20" s="192"/>
      <c r="P20" s="193"/>
      <c r="Q20" s="3"/>
    </row>
    <row r="21" spans="2:17" ht="15" customHeight="1" x14ac:dyDescent="0.35">
      <c r="B21" s="179" t="s">
        <v>46</v>
      </c>
      <c r="C21" s="179"/>
      <c r="D21" s="3"/>
      <c r="E21" s="110"/>
      <c r="F21" s="41"/>
      <c r="G21" s="41"/>
      <c r="H21" s="41"/>
      <c r="I21" s="41"/>
      <c r="J21" s="41"/>
      <c r="K21" s="41"/>
      <c r="L21" s="41"/>
      <c r="M21" s="41"/>
      <c r="N21" s="41"/>
      <c r="O21" s="41"/>
      <c r="P21" s="41"/>
      <c r="Q21" s="3"/>
    </row>
    <row r="22" spans="2:17" ht="27.75" customHeight="1" x14ac:dyDescent="0.35">
      <c r="B22" s="179"/>
      <c r="C22" s="179"/>
      <c r="D22" s="3"/>
      <c r="E22" s="189" t="s">
        <v>1212</v>
      </c>
      <c r="F22" s="189"/>
      <c r="G22" s="189"/>
      <c r="H22" s="189"/>
      <c r="I22" s="189"/>
      <c r="J22" s="189"/>
      <c r="K22" s="189"/>
      <c r="L22" s="189"/>
      <c r="M22" s="189"/>
      <c r="N22" s="189"/>
      <c r="O22" s="189"/>
      <c r="P22" s="189"/>
      <c r="Q22" s="3"/>
    </row>
    <row r="23" spans="2:17" ht="16.5" customHeight="1" x14ac:dyDescent="0.35">
      <c r="B23" s="184"/>
      <c r="C23" s="184"/>
      <c r="D23" s="3"/>
      <c r="E23" s="189"/>
      <c r="F23" s="189"/>
      <c r="G23" s="189"/>
      <c r="H23" s="189"/>
      <c r="I23" s="189"/>
      <c r="J23" s="189"/>
      <c r="K23" s="189"/>
      <c r="L23" s="189"/>
      <c r="M23" s="189"/>
      <c r="N23" s="189"/>
      <c r="O23" s="189"/>
      <c r="P23" s="189"/>
      <c r="Q23" s="3"/>
    </row>
    <row r="24" spans="2:17" ht="15" customHeight="1" x14ac:dyDescent="0.35">
      <c r="B24" s="185" t="s">
        <v>47</v>
      </c>
      <c r="C24" s="186"/>
      <c r="D24" s="3"/>
      <c r="E24" s="189"/>
      <c r="F24" s="189"/>
      <c r="G24" s="189"/>
      <c r="H24" s="189"/>
      <c r="I24" s="189"/>
      <c r="J24" s="189"/>
      <c r="K24" s="189"/>
      <c r="L24" s="189"/>
      <c r="M24" s="189"/>
      <c r="N24" s="189"/>
      <c r="O24" s="189"/>
      <c r="P24" s="189"/>
      <c r="Q24" s="3"/>
    </row>
    <row r="25" spans="2:17" ht="15" customHeight="1" x14ac:dyDescent="0.35">
      <c r="B25" s="187" t="s">
        <v>48</v>
      </c>
      <c r="C25" s="187"/>
      <c r="D25" s="3"/>
      <c r="E25" s="189"/>
      <c r="F25" s="189"/>
      <c r="G25" s="189"/>
      <c r="H25" s="189"/>
      <c r="I25" s="189"/>
      <c r="J25" s="189"/>
      <c r="K25" s="189"/>
      <c r="L25" s="189"/>
      <c r="M25" s="189"/>
      <c r="N25" s="189"/>
      <c r="O25" s="189"/>
      <c r="P25" s="189"/>
      <c r="Q25" s="3"/>
    </row>
    <row r="26" spans="2:17" x14ac:dyDescent="0.35">
      <c r="B26" s="6"/>
      <c r="C26" s="6"/>
      <c r="D26" s="3"/>
      <c r="E26" s="189"/>
      <c r="F26" s="189"/>
      <c r="G26" s="189"/>
      <c r="H26" s="189"/>
      <c r="I26" s="189"/>
      <c r="J26" s="189"/>
      <c r="K26" s="189"/>
      <c r="L26" s="189"/>
      <c r="M26" s="189"/>
      <c r="N26" s="189"/>
      <c r="O26" s="189"/>
      <c r="P26" s="189"/>
      <c r="Q26" s="3"/>
    </row>
    <row r="27" spans="2:17" ht="14.25" customHeight="1" x14ac:dyDescent="0.35">
      <c r="B27" s="3"/>
      <c r="C27" s="3"/>
      <c r="D27" s="3"/>
      <c r="E27" s="189"/>
      <c r="F27" s="189"/>
      <c r="G27" s="189"/>
      <c r="H27" s="189"/>
      <c r="I27" s="189"/>
      <c r="J27" s="189"/>
      <c r="K27" s="189"/>
      <c r="L27" s="189"/>
      <c r="M27" s="189"/>
      <c r="N27" s="189"/>
      <c r="O27" s="189"/>
      <c r="P27" s="189"/>
      <c r="Q27" s="3"/>
    </row>
    <row r="28" spans="2:17" ht="14.65" customHeight="1" x14ac:dyDescent="0.35">
      <c r="B28" s="188" t="s">
        <v>49</v>
      </c>
      <c r="C28" s="188"/>
      <c r="D28" s="3"/>
      <c r="E28" s="189"/>
      <c r="F28" s="189"/>
      <c r="G28" s="189"/>
      <c r="H28" s="189"/>
      <c r="I28" s="189"/>
      <c r="J28" s="189"/>
      <c r="K28" s="189"/>
      <c r="L28" s="189"/>
      <c r="M28" s="189"/>
      <c r="N28" s="189"/>
      <c r="O28" s="189"/>
      <c r="P28" s="189"/>
      <c r="Q28" s="3"/>
    </row>
    <row r="29" spans="2:17" ht="14.65" customHeight="1" x14ac:dyDescent="0.35">
      <c r="B29" s="188"/>
      <c r="C29" s="188"/>
      <c r="D29" s="3"/>
      <c r="E29" s="189"/>
      <c r="F29" s="189"/>
      <c r="G29" s="189"/>
      <c r="H29" s="189"/>
      <c r="I29" s="189"/>
      <c r="J29" s="189"/>
      <c r="K29" s="189"/>
      <c r="L29" s="189"/>
      <c r="M29" s="189"/>
      <c r="N29" s="189"/>
      <c r="O29" s="189"/>
      <c r="P29" s="189"/>
      <c r="Q29" s="3"/>
    </row>
    <row r="30" spans="2:17" ht="14.65" customHeight="1" x14ac:dyDescent="0.35">
      <c r="B30" s="3"/>
      <c r="D30" s="5"/>
      <c r="E30" s="5"/>
      <c r="F30" s="5"/>
      <c r="G30" s="5"/>
      <c r="H30" s="5"/>
      <c r="I30" s="5"/>
      <c r="J30" s="5"/>
      <c r="K30" s="5"/>
      <c r="L30" s="3"/>
      <c r="M30" s="3"/>
      <c r="N30" s="3"/>
      <c r="O30" s="3"/>
      <c r="P30" s="3"/>
      <c r="Q30" s="3"/>
    </row>
    <row r="31" spans="2:17" ht="14.65" customHeight="1" x14ac:dyDescent="0.35">
      <c r="B31" s="3"/>
      <c r="D31" s="4"/>
      <c r="E31" s="5" t="s">
        <v>50</v>
      </c>
      <c r="F31" s="4"/>
      <c r="G31" s="4"/>
      <c r="H31" s="4"/>
      <c r="I31" s="3"/>
      <c r="J31" s="3"/>
      <c r="K31" s="3"/>
      <c r="L31" s="3"/>
      <c r="M31" s="3"/>
      <c r="N31" s="3"/>
      <c r="O31" s="3"/>
      <c r="P31" s="3"/>
      <c r="Q31" s="3"/>
    </row>
    <row r="32" spans="2:17" x14ac:dyDescent="0.35">
      <c r="E32" s="4" t="s">
        <v>51</v>
      </c>
    </row>
    <row r="33" spans="6:17" ht="14.65" customHeight="1" x14ac:dyDescent="0.35">
      <c r="F33" s="182"/>
      <c r="G33" s="182"/>
      <c r="H33" s="182"/>
      <c r="I33" s="182"/>
      <c r="J33" s="182"/>
      <c r="K33" s="182"/>
      <c r="L33" s="182"/>
      <c r="M33" s="182"/>
      <c r="N33" s="182"/>
      <c r="O33" s="182"/>
      <c r="P33" s="182"/>
      <c r="Q33" s="182"/>
    </row>
    <row r="34" spans="6:17" ht="14.65" customHeight="1" x14ac:dyDescent="0.35">
      <c r="F34" s="182"/>
      <c r="G34" s="182"/>
      <c r="H34" s="182"/>
      <c r="I34" s="182"/>
      <c r="J34" s="182"/>
      <c r="K34" s="182"/>
      <c r="L34" s="182"/>
      <c r="M34" s="182"/>
      <c r="N34" s="182"/>
      <c r="O34" s="182"/>
      <c r="P34" s="182"/>
      <c r="Q34" s="182"/>
    </row>
    <row r="35" spans="6:17" ht="14.65" customHeight="1" x14ac:dyDescent="0.35">
      <c r="F35" s="182"/>
      <c r="G35" s="182"/>
      <c r="H35" s="182"/>
      <c r="I35" s="182"/>
      <c r="J35" s="182"/>
      <c r="K35" s="182"/>
      <c r="L35" s="182"/>
      <c r="M35" s="182"/>
      <c r="N35" s="182"/>
      <c r="O35" s="182"/>
      <c r="P35" s="182"/>
      <c r="Q35" s="182"/>
    </row>
    <row r="36" spans="6:17" ht="14.65" customHeight="1" x14ac:dyDescent="0.35">
      <c r="F36" s="182"/>
      <c r="G36" s="182"/>
      <c r="H36" s="182"/>
      <c r="I36" s="182"/>
      <c r="J36" s="182"/>
      <c r="K36" s="182"/>
      <c r="L36" s="182"/>
      <c r="M36" s="182"/>
      <c r="N36" s="182"/>
      <c r="O36" s="182"/>
      <c r="P36" s="182"/>
      <c r="Q36" s="182"/>
    </row>
    <row r="37" spans="6:17" ht="14.65" customHeight="1" x14ac:dyDescent="0.35">
      <c r="F37" s="182"/>
      <c r="G37" s="182"/>
      <c r="H37" s="182"/>
      <c r="I37" s="182"/>
      <c r="J37" s="182"/>
      <c r="K37" s="182"/>
      <c r="L37" s="182"/>
      <c r="M37" s="182"/>
      <c r="N37" s="182"/>
      <c r="O37" s="182"/>
      <c r="P37" s="182"/>
      <c r="Q37" s="182"/>
    </row>
    <row r="38" spans="6:17" ht="14.65" customHeight="1" x14ac:dyDescent="0.35">
      <c r="F38" s="182"/>
      <c r="G38" s="182"/>
      <c r="H38" s="182"/>
      <c r="I38" s="182"/>
      <c r="J38" s="182"/>
      <c r="K38" s="182"/>
      <c r="L38" s="182"/>
      <c r="M38" s="182"/>
      <c r="N38" s="182"/>
      <c r="O38" s="182"/>
      <c r="P38" s="182"/>
      <c r="Q38" s="182"/>
    </row>
    <row r="39" spans="6:17" ht="14.65" customHeight="1" x14ac:dyDescent="0.35">
      <c r="F39" s="182"/>
      <c r="G39" s="182"/>
      <c r="H39" s="182"/>
      <c r="I39" s="182"/>
      <c r="J39" s="182"/>
      <c r="K39" s="182"/>
      <c r="L39" s="182"/>
      <c r="M39" s="182"/>
      <c r="N39" s="182"/>
      <c r="O39" s="182"/>
      <c r="P39" s="182"/>
      <c r="Q39" s="182"/>
    </row>
    <row r="40" spans="6:17" ht="14.65" customHeight="1" x14ac:dyDescent="0.35">
      <c r="F40" s="182"/>
      <c r="G40" s="182"/>
      <c r="H40" s="182"/>
      <c r="I40" s="182"/>
      <c r="J40" s="182"/>
      <c r="K40" s="182"/>
      <c r="L40" s="182"/>
      <c r="M40" s="182"/>
      <c r="N40" s="182"/>
      <c r="O40" s="182"/>
      <c r="P40" s="182"/>
      <c r="Q40" s="182"/>
    </row>
  </sheetData>
  <mergeCells count="20">
    <mergeCell ref="F33:Q40"/>
    <mergeCell ref="B20:C20"/>
    <mergeCell ref="B21:C22"/>
    <mergeCell ref="B23:C23"/>
    <mergeCell ref="B24:C24"/>
    <mergeCell ref="B25:C25"/>
    <mergeCell ref="B28:C29"/>
    <mergeCell ref="E22:P29"/>
    <mergeCell ref="E20:L20"/>
    <mergeCell ref="M20:P20"/>
    <mergeCell ref="B2:C2"/>
    <mergeCell ref="B4:C4"/>
    <mergeCell ref="E6:P19"/>
    <mergeCell ref="B11:C11"/>
    <mergeCell ref="B13:C13"/>
    <mergeCell ref="B14:C14"/>
    <mergeCell ref="B15:C15"/>
    <mergeCell ref="B17:C17"/>
    <mergeCell ref="B18:C19"/>
    <mergeCell ref="D6:D19"/>
  </mergeCells>
  <hyperlinks>
    <hyperlink ref="B25" r:id="rId1" xr:uid="{2DE2234F-A66D-4839-A029-AC160862ACD0}"/>
    <hyperlink ref="M20" r:id="rId2" display="https://eur03.safelinks.protection.outlook.com/?url=https%3A%2F%2Fskillsengland.education.gov.uk%2Fapprenticeships%2F%3FshortAssessment%3Dtrue%26showAllVersions%3Dtrue&amp;data=05%7C02%7CMargaret.Gregory%40dwp.gov.uk%7Cade13487730a4785453308de9af6f9fb%7C96f1f6e910574117ac2880cdfe86f8c3%7C0%7C0%7C639118582723341391%7CUnknown%7CTWFpbGZsb3d8eyJFbXB0eU1hcGkiOnRydWUsIlYiOiIwLjAuMDAwMCIsIlAiOiJXaW4zMiIsIkFOIjoiTWFpbCIsIldUIjoyfQ%3D%3D%7C0%7C%7C%7C&amp;sdata=JsIM%2BB54dNsf6JFcE%2FpM2WgMepN9Fh8mL8hm9f84mPw%3D&amp;reserved=0" xr:uid="{A7FEFB5F-871E-48C7-9438-42D790F3EA33}"/>
  </hyperlinks>
  <pageMargins left="0.7" right="0.7" top="0.75" bottom="0.75" header="0.3" footer="0.3"/>
  <pageSetup paperSize="9" orientation="portrait" r:id="rId3"/>
  <headerFooter>
    <oddHeader>&amp;C&amp;"Aptos"&amp;12&amp;K000000 Official&amp;1#_x000D_</oddHeader>
    <oddFooter>&amp;C_x000D_&amp;1#&amp;"Aptos"&amp;12&amp;K000000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9CB2-32C9-4575-B0BC-9D949A7F8E5D}">
  <dimension ref="A2:BKQ42"/>
  <sheetViews>
    <sheetView showGridLines="0" topLeftCell="A9" zoomScaleNormal="100" workbookViewId="0">
      <selection activeCell="A19" sqref="A19"/>
    </sheetView>
  </sheetViews>
  <sheetFormatPr defaultColWidth="9.1796875" defaultRowHeight="15" customHeight="1" x14ac:dyDescent="0.35"/>
  <cols>
    <col min="1" max="1" width="40.81640625" style="22" customWidth="1"/>
    <col min="2" max="2" width="10.81640625" style="22" customWidth="1"/>
    <col min="3" max="3" width="44.7265625" style="22" customWidth="1"/>
    <col min="4" max="4" width="10.1796875" style="23" customWidth="1"/>
    <col min="5" max="5" width="10.7265625" style="23" customWidth="1"/>
    <col min="6" max="6" width="43.54296875" customWidth="1"/>
    <col min="7" max="7" width="14.54296875" style="22" customWidth="1"/>
    <col min="8" max="8" width="52.81640625" style="22" customWidth="1"/>
    <col min="9" max="9" width="15.1796875" style="22" customWidth="1"/>
    <col min="10" max="10" width="59" customWidth="1"/>
    <col min="11" max="11" width="23" hidden="1" customWidth="1"/>
    <col min="12" max="12" width="12.453125" customWidth="1"/>
  </cols>
  <sheetData>
    <row r="2" spans="1:1655" ht="15" customHeight="1" x14ac:dyDescent="0.35">
      <c r="A2" s="198" t="s">
        <v>52</v>
      </c>
      <c r="B2" s="197" t="s">
        <v>53</v>
      </c>
      <c r="C2" s="197"/>
      <c r="D2" s="197"/>
      <c r="E2" s="197"/>
      <c r="F2" s="197"/>
      <c r="H2" s="40" t="s">
        <v>2</v>
      </c>
      <c r="I2" s="33">
        <f>COUNTIF(G:G,"Revision")</f>
        <v>26</v>
      </c>
      <c r="J2" s="195"/>
      <c r="K2" s="196"/>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c r="DW2" s="194"/>
      <c r="DX2" s="194"/>
      <c r="DY2" s="194"/>
      <c r="DZ2" s="194"/>
      <c r="EA2" s="194"/>
      <c r="EB2" s="194"/>
      <c r="EC2" s="194"/>
      <c r="ED2" s="194"/>
      <c r="EE2" s="194"/>
      <c r="EF2" s="194"/>
      <c r="EG2" s="194"/>
      <c r="EH2" s="194"/>
      <c r="EI2" s="194"/>
      <c r="EJ2" s="194"/>
      <c r="EK2" s="194"/>
      <c r="EL2" s="194"/>
      <c r="EM2" s="194"/>
      <c r="EN2" s="194"/>
      <c r="EO2" s="194"/>
      <c r="EP2" s="194"/>
      <c r="EQ2" s="194"/>
      <c r="ER2" s="194"/>
      <c r="ES2" s="194"/>
      <c r="ET2" s="194"/>
      <c r="EU2" s="194"/>
      <c r="EV2" s="194"/>
      <c r="EW2" s="194"/>
      <c r="EX2" s="194"/>
      <c r="EY2" s="194"/>
      <c r="EZ2" s="194"/>
      <c r="FA2" s="194"/>
      <c r="FB2" s="194"/>
      <c r="FC2" s="194"/>
      <c r="FD2" s="194"/>
      <c r="FE2" s="194"/>
      <c r="FF2" s="194"/>
      <c r="FG2" s="194"/>
      <c r="FH2" s="194"/>
      <c r="FI2" s="194"/>
      <c r="FJ2" s="194"/>
      <c r="FK2" s="194"/>
      <c r="FL2" s="194"/>
      <c r="FM2" s="194"/>
      <c r="FN2" s="194"/>
      <c r="FO2" s="194"/>
      <c r="FP2" s="194"/>
      <c r="FQ2" s="194"/>
      <c r="FR2" s="194"/>
      <c r="FS2" s="194"/>
      <c r="FT2" s="194"/>
      <c r="FU2" s="194"/>
      <c r="FV2" s="194"/>
      <c r="FW2" s="194"/>
      <c r="FX2" s="194"/>
      <c r="FY2" s="194"/>
      <c r="FZ2" s="194"/>
      <c r="GA2" s="194"/>
      <c r="GB2" s="194"/>
      <c r="GC2" s="194"/>
      <c r="GD2" s="194"/>
      <c r="GE2" s="194"/>
      <c r="GF2" s="194"/>
      <c r="GG2" s="194"/>
      <c r="GH2" s="194"/>
      <c r="GI2" s="194"/>
      <c r="GJ2" s="194"/>
      <c r="GK2" s="194"/>
      <c r="GL2" s="194"/>
      <c r="GM2" s="194"/>
      <c r="GN2" s="194"/>
      <c r="GO2" s="194"/>
      <c r="GP2" s="194"/>
      <c r="GQ2" s="194"/>
      <c r="GR2" s="194"/>
      <c r="GS2" s="194"/>
      <c r="GT2" s="194"/>
      <c r="GU2" s="194"/>
      <c r="GV2" s="194"/>
      <c r="GW2" s="194"/>
      <c r="GX2" s="194"/>
      <c r="GY2" s="194"/>
      <c r="GZ2" s="194"/>
      <c r="HA2" s="194"/>
      <c r="HB2" s="194"/>
      <c r="HC2" s="194"/>
      <c r="HD2" s="194"/>
      <c r="HE2" s="194"/>
      <c r="HF2" s="194"/>
      <c r="HG2" s="194"/>
      <c r="HH2" s="194"/>
      <c r="HI2" s="194"/>
      <c r="HJ2" s="194"/>
      <c r="HK2" s="194"/>
      <c r="HL2" s="194"/>
      <c r="HM2" s="194"/>
      <c r="HN2" s="194"/>
      <c r="HO2" s="194"/>
      <c r="HP2" s="194"/>
      <c r="HQ2" s="194"/>
      <c r="HR2" s="194"/>
      <c r="HS2" s="194"/>
      <c r="HT2" s="194"/>
      <c r="HU2" s="194"/>
      <c r="HV2" s="194"/>
      <c r="HW2" s="194"/>
      <c r="HX2" s="194"/>
      <c r="HY2" s="194"/>
      <c r="HZ2" s="194"/>
      <c r="IA2" s="194"/>
      <c r="IB2" s="194"/>
      <c r="IC2" s="194"/>
      <c r="ID2" s="194"/>
      <c r="IE2" s="194"/>
      <c r="IF2" s="194"/>
      <c r="IG2" s="194"/>
      <c r="IH2" s="194"/>
      <c r="II2" s="194"/>
      <c r="IJ2" s="194"/>
      <c r="IK2" s="194"/>
      <c r="IL2" s="194"/>
      <c r="IM2" s="194"/>
      <c r="IN2" s="194"/>
      <c r="IO2" s="194"/>
      <c r="IP2" s="194"/>
      <c r="IQ2" s="194"/>
      <c r="IR2" s="194"/>
      <c r="IS2" s="194"/>
      <c r="IT2" s="194"/>
      <c r="IU2" s="194"/>
      <c r="IV2" s="194"/>
      <c r="IW2" s="194"/>
      <c r="IX2" s="194"/>
      <c r="IY2" s="194"/>
      <c r="IZ2" s="194"/>
      <c r="JA2" s="194"/>
      <c r="JB2" s="194"/>
      <c r="JC2" s="194"/>
      <c r="JD2" s="194"/>
      <c r="JE2" s="194"/>
      <c r="JF2" s="194"/>
      <c r="JG2" s="194"/>
      <c r="JH2" s="194"/>
      <c r="JI2" s="194"/>
      <c r="JJ2" s="194"/>
      <c r="JK2" s="194"/>
      <c r="JL2" s="194"/>
      <c r="JM2" s="194"/>
      <c r="JN2" s="194"/>
      <c r="JO2" s="194"/>
      <c r="JP2" s="194"/>
      <c r="JQ2" s="194"/>
      <c r="JR2" s="194"/>
      <c r="JS2" s="194"/>
      <c r="JT2" s="194"/>
      <c r="JU2" s="194"/>
      <c r="JV2" s="194"/>
      <c r="JW2" s="194"/>
      <c r="JX2" s="194"/>
      <c r="JY2" s="194"/>
      <c r="JZ2" s="194"/>
      <c r="KA2" s="194"/>
      <c r="KB2" s="194"/>
      <c r="KC2" s="194"/>
      <c r="KD2" s="194"/>
      <c r="KE2" s="194"/>
      <c r="KF2" s="194"/>
      <c r="KG2" s="194"/>
      <c r="KH2" s="194"/>
      <c r="KI2" s="194"/>
      <c r="KJ2" s="194"/>
      <c r="KK2" s="194"/>
      <c r="KL2" s="194"/>
      <c r="KM2" s="194"/>
      <c r="KN2" s="194"/>
      <c r="KO2" s="194"/>
      <c r="KP2" s="194"/>
      <c r="KQ2" s="194"/>
      <c r="KR2" s="194"/>
      <c r="KS2" s="194"/>
      <c r="KT2" s="194"/>
      <c r="KU2" s="194"/>
      <c r="KV2" s="194"/>
      <c r="KW2" s="194"/>
      <c r="KX2" s="194"/>
      <c r="KY2" s="194"/>
      <c r="KZ2" s="194"/>
      <c r="LA2" s="194"/>
      <c r="LB2" s="194"/>
      <c r="LC2" s="194"/>
      <c r="LD2" s="194"/>
      <c r="LE2" s="194"/>
      <c r="LF2" s="194"/>
      <c r="LG2" s="194"/>
      <c r="LH2" s="194"/>
      <c r="LI2" s="194"/>
      <c r="LJ2" s="194"/>
      <c r="LK2" s="194"/>
      <c r="LL2" s="194"/>
      <c r="LM2" s="194"/>
      <c r="LN2" s="194"/>
      <c r="LO2" s="194"/>
      <c r="LP2" s="194"/>
      <c r="LQ2" s="194"/>
      <c r="LR2" s="194"/>
      <c r="LS2" s="194"/>
      <c r="LT2" s="194"/>
      <c r="LU2" s="194"/>
      <c r="LV2" s="194"/>
      <c r="LW2" s="194"/>
      <c r="LX2" s="194"/>
      <c r="LY2" s="194"/>
      <c r="LZ2" s="194"/>
      <c r="MA2" s="194"/>
      <c r="MB2" s="194"/>
      <c r="MC2" s="194"/>
      <c r="MD2" s="194"/>
      <c r="ME2" s="194"/>
      <c r="MF2" s="194"/>
      <c r="MG2" s="194"/>
      <c r="MH2" s="194"/>
      <c r="MI2" s="194"/>
      <c r="MJ2" s="194"/>
      <c r="MK2" s="194"/>
      <c r="ML2" s="194"/>
      <c r="MM2" s="194"/>
      <c r="MN2" s="194"/>
      <c r="MO2" s="194"/>
      <c r="MP2" s="194"/>
      <c r="MQ2" s="194"/>
      <c r="MR2" s="194"/>
      <c r="MS2" s="194"/>
      <c r="MT2" s="194"/>
      <c r="MU2" s="194"/>
      <c r="MV2" s="194"/>
      <c r="MW2" s="194"/>
      <c r="MX2" s="194"/>
      <c r="MY2" s="194"/>
      <c r="MZ2" s="194"/>
      <c r="NA2" s="194"/>
      <c r="NB2" s="194"/>
      <c r="NC2" s="194"/>
      <c r="ND2" s="194"/>
      <c r="NE2" s="194"/>
      <c r="NF2" s="194"/>
      <c r="NG2" s="194"/>
      <c r="NH2" s="194"/>
      <c r="NI2" s="194"/>
      <c r="NJ2" s="194"/>
      <c r="NK2" s="194"/>
      <c r="NL2" s="194"/>
      <c r="NM2" s="194"/>
      <c r="NN2" s="194"/>
      <c r="NO2" s="194"/>
      <c r="NP2" s="194"/>
      <c r="NQ2" s="194"/>
      <c r="NR2" s="194"/>
      <c r="NS2" s="194"/>
      <c r="NT2" s="194"/>
      <c r="NU2" s="194"/>
      <c r="NV2" s="194"/>
      <c r="NW2" s="194"/>
      <c r="NX2" s="194"/>
      <c r="NY2" s="194"/>
      <c r="NZ2" s="194"/>
      <c r="OA2" s="194"/>
      <c r="OB2" s="194"/>
      <c r="OC2" s="194"/>
      <c r="OD2" s="194"/>
      <c r="OE2" s="194"/>
      <c r="OF2" s="194"/>
      <c r="OG2" s="194"/>
      <c r="OH2" s="194"/>
      <c r="OI2" s="194"/>
      <c r="OJ2" s="194"/>
      <c r="OK2" s="194"/>
      <c r="OL2" s="194"/>
      <c r="OM2" s="194"/>
      <c r="ON2" s="194"/>
      <c r="OO2" s="194"/>
      <c r="OP2" s="194"/>
      <c r="OQ2" s="194"/>
      <c r="OR2" s="194"/>
      <c r="OS2" s="194"/>
      <c r="OT2" s="194"/>
      <c r="OU2" s="194"/>
      <c r="OV2" s="194"/>
      <c r="OW2" s="194"/>
      <c r="OX2" s="194"/>
      <c r="OY2" s="194"/>
      <c r="OZ2" s="194"/>
      <c r="PA2" s="194"/>
      <c r="PB2" s="194"/>
      <c r="PC2" s="194"/>
      <c r="PD2" s="194"/>
      <c r="PE2" s="194"/>
      <c r="PF2" s="194"/>
      <c r="PG2" s="194"/>
      <c r="PH2" s="194"/>
      <c r="PI2" s="194"/>
      <c r="PJ2" s="194"/>
      <c r="PK2" s="194"/>
      <c r="PL2" s="194"/>
      <c r="PM2" s="194"/>
      <c r="PN2" s="194"/>
      <c r="PO2" s="194"/>
      <c r="PP2" s="194"/>
      <c r="PQ2" s="194"/>
      <c r="PR2" s="194"/>
      <c r="PS2" s="194"/>
      <c r="PT2" s="194"/>
      <c r="PU2" s="194"/>
      <c r="PV2" s="194"/>
      <c r="PW2" s="194"/>
      <c r="PX2" s="194"/>
      <c r="PY2" s="194"/>
      <c r="PZ2" s="194"/>
      <c r="QA2" s="194"/>
      <c r="QB2" s="194"/>
      <c r="QC2" s="194"/>
      <c r="QD2" s="194"/>
      <c r="QE2" s="194"/>
      <c r="QF2" s="194"/>
      <c r="QG2" s="194"/>
      <c r="QH2" s="194"/>
      <c r="QI2" s="194"/>
      <c r="QJ2" s="194"/>
      <c r="QK2" s="194"/>
      <c r="QL2" s="194"/>
      <c r="QM2" s="194"/>
      <c r="QN2" s="194"/>
      <c r="QO2" s="194"/>
      <c r="QP2" s="194"/>
      <c r="QQ2" s="194"/>
      <c r="QR2" s="194"/>
      <c r="QS2" s="194"/>
      <c r="QT2" s="194"/>
      <c r="QU2" s="194"/>
      <c r="QV2" s="194"/>
      <c r="QW2" s="194"/>
      <c r="QX2" s="194"/>
      <c r="QY2" s="194"/>
      <c r="QZ2" s="194"/>
      <c r="RA2" s="194"/>
      <c r="RB2" s="194"/>
      <c r="RC2" s="194"/>
      <c r="RD2" s="194"/>
      <c r="RE2" s="194"/>
      <c r="RF2" s="194"/>
      <c r="RG2" s="194"/>
      <c r="RH2" s="194"/>
      <c r="RI2" s="194"/>
      <c r="RJ2" s="194"/>
      <c r="RK2" s="194"/>
      <c r="RL2" s="194"/>
      <c r="RM2" s="194"/>
      <c r="RN2" s="194"/>
      <c r="RO2" s="194"/>
      <c r="RP2" s="194"/>
      <c r="RQ2" s="194"/>
      <c r="RR2" s="194"/>
      <c r="RS2" s="194"/>
      <c r="RT2" s="194"/>
      <c r="RU2" s="194"/>
      <c r="RV2" s="194"/>
      <c r="RW2" s="194"/>
      <c r="RX2" s="194"/>
      <c r="RY2" s="194"/>
      <c r="RZ2" s="194"/>
      <c r="SA2" s="194"/>
      <c r="SB2" s="194"/>
      <c r="SC2" s="194"/>
      <c r="SD2" s="194"/>
      <c r="SE2" s="194"/>
      <c r="SF2" s="194"/>
      <c r="SG2" s="194"/>
      <c r="SH2" s="194"/>
      <c r="SI2" s="194"/>
      <c r="SJ2" s="194"/>
      <c r="SK2" s="194"/>
      <c r="SL2" s="194"/>
      <c r="SM2" s="194"/>
      <c r="SN2" s="194"/>
      <c r="SO2" s="194"/>
      <c r="SP2" s="194"/>
      <c r="SQ2" s="194"/>
      <c r="SR2" s="194"/>
      <c r="SS2" s="194"/>
      <c r="ST2" s="194"/>
      <c r="SU2" s="194"/>
      <c r="SV2" s="194"/>
      <c r="SW2" s="194"/>
      <c r="SX2" s="194"/>
      <c r="SY2" s="194"/>
      <c r="SZ2" s="194"/>
      <c r="TA2" s="194"/>
      <c r="TB2" s="194"/>
      <c r="TC2" s="194"/>
      <c r="TD2" s="194"/>
      <c r="TE2" s="194"/>
      <c r="TF2" s="194"/>
      <c r="TG2" s="194"/>
      <c r="TH2" s="194"/>
      <c r="TI2" s="194"/>
      <c r="TJ2" s="194"/>
      <c r="TK2" s="194"/>
      <c r="TL2" s="194"/>
      <c r="TM2" s="194"/>
      <c r="TN2" s="194"/>
      <c r="TO2" s="194"/>
      <c r="TP2" s="194"/>
      <c r="TQ2" s="194"/>
      <c r="TR2" s="194"/>
      <c r="TS2" s="194"/>
      <c r="TT2" s="194"/>
      <c r="TU2" s="194"/>
      <c r="TV2" s="194"/>
      <c r="TW2" s="194"/>
      <c r="TX2" s="194"/>
      <c r="TY2" s="194"/>
      <c r="TZ2" s="194"/>
      <c r="UA2" s="194"/>
      <c r="UB2" s="194"/>
      <c r="UC2" s="194"/>
      <c r="UD2" s="194"/>
      <c r="UE2" s="194"/>
      <c r="UF2" s="194"/>
      <c r="UG2" s="194"/>
      <c r="UH2" s="194"/>
      <c r="UI2" s="194"/>
      <c r="UJ2" s="194"/>
      <c r="UK2" s="194"/>
      <c r="UL2" s="194"/>
      <c r="UM2" s="194"/>
      <c r="UN2" s="194"/>
      <c r="UO2" s="194"/>
      <c r="UP2" s="194"/>
      <c r="UQ2" s="194"/>
      <c r="UR2" s="194"/>
      <c r="US2" s="194"/>
      <c r="UT2" s="194"/>
      <c r="UU2" s="194"/>
      <c r="UV2" s="194"/>
      <c r="UW2" s="194"/>
      <c r="UX2" s="194"/>
      <c r="UY2" s="194"/>
      <c r="UZ2" s="194"/>
      <c r="VA2" s="194"/>
      <c r="VB2" s="194"/>
      <c r="VC2" s="194"/>
      <c r="VD2" s="194"/>
      <c r="VE2" s="194"/>
      <c r="VF2" s="194"/>
      <c r="VG2" s="194"/>
      <c r="VH2" s="194"/>
      <c r="VI2" s="194"/>
      <c r="VJ2" s="194"/>
      <c r="VK2" s="194"/>
      <c r="VL2" s="194"/>
      <c r="VM2" s="194"/>
      <c r="VN2" s="194"/>
      <c r="VO2" s="194"/>
      <c r="VP2" s="194"/>
      <c r="VQ2" s="194"/>
      <c r="VR2" s="194"/>
      <c r="VS2" s="194"/>
      <c r="VT2" s="194"/>
      <c r="VU2" s="194"/>
      <c r="VV2" s="194"/>
      <c r="VW2" s="194"/>
      <c r="VX2" s="194"/>
      <c r="VY2" s="194"/>
      <c r="VZ2" s="194"/>
      <c r="WA2" s="194"/>
      <c r="WB2" s="194"/>
      <c r="WC2" s="194"/>
      <c r="WD2" s="194"/>
      <c r="WE2" s="194"/>
      <c r="WF2" s="194"/>
      <c r="WG2" s="194"/>
      <c r="WH2" s="194"/>
      <c r="WI2" s="194"/>
      <c r="WJ2" s="194"/>
      <c r="WK2" s="194"/>
      <c r="WL2" s="194"/>
      <c r="WM2" s="194"/>
      <c r="WN2" s="194"/>
      <c r="WO2" s="194"/>
      <c r="WP2" s="194"/>
      <c r="WQ2" s="194"/>
      <c r="WR2" s="194"/>
      <c r="WS2" s="194"/>
      <c r="WT2" s="194"/>
      <c r="WU2" s="194"/>
      <c r="WV2" s="194"/>
      <c r="WW2" s="194"/>
      <c r="WX2" s="194"/>
      <c r="WY2" s="194"/>
      <c r="WZ2" s="194"/>
      <c r="XA2" s="194"/>
      <c r="XB2" s="194"/>
      <c r="XC2" s="194"/>
      <c r="XD2" s="194"/>
      <c r="XE2" s="194"/>
      <c r="XF2" s="194"/>
      <c r="XG2" s="194"/>
      <c r="XH2" s="194"/>
      <c r="XI2" s="194"/>
      <c r="XJ2" s="194"/>
      <c r="XK2" s="194"/>
      <c r="XL2" s="194"/>
      <c r="XM2" s="194"/>
      <c r="XN2" s="194"/>
      <c r="XO2" s="194"/>
      <c r="XP2" s="194"/>
      <c r="XQ2" s="194"/>
      <c r="XR2" s="194"/>
      <c r="XS2" s="194"/>
      <c r="XT2" s="194"/>
      <c r="XU2" s="194"/>
      <c r="XV2" s="194"/>
      <c r="XW2" s="194"/>
      <c r="XX2" s="194"/>
      <c r="XY2" s="194"/>
      <c r="XZ2" s="194"/>
      <c r="YA2" s="194"/>
      <c r="YB2" s="194"/>
      <c r="YC2" s="194"/>
      <c r="YD2" s="194"/>
      <c r="YE2" s="194"/>
      <c r="YF2" s="194"/>
      <c r="YG2" s="194"/>
      <c r="YH2" s="194"/>
      <c r="YI2" s="194"/>
      <c r="YJ2" s="194"/>
      <c r="YK2" s="194"/>
      <c r="YL2" s="194"/>
      <c r="YM2" s="194"/>
      <c r="YN2" s="194"/>
      <c r="YO2" s="194"/>
      <c r="YP2" s="194"/>
      <c r="YQ2" s="194"/>
      <c r="YR2" s="194"/>
      <c r="YS2" s="194"/>
      <c r="YT2" s="194"/>
      <c r="YU2" s="194"/>
      <c r="YV2" s="194"/>
      <c r="YW2" s="194"/>
      <c r="YX2" s="194"/>
      <c r="YY2" s="194"/>
      <c r="YZ2" s="194"/>
      <c r="ZA2" s="194"/>
      <c r="ZB2" s="194"/>
      <c r="ZC2" s="194"/>
      <c r="ZD2" s="194"/>
      <c r="ZE2" s="194"/>
      <c r="ZF2" s="194"/>
      <c r="ZG2" s="194"/>
      <c r="ZH2" s="194"/>
      <c r="ZI2" s="194"/>
      <c r="ZJ2" s="194"/>
      <c r="ZK2" s="194"/>
      <c r="ZL2" s="194"/>
      <c r="ZM2" s="194"/>
      <c r="ZN2" s="194"/>
      <c r="ZO2" s="194"/>
      <c r="ZP2" s="194"/>
      <c r="ZQ2" s="194"/>
      <c r="ZR2" s="194"/>
      <c r="ZS2" s="194"/>
      <c r="ZT2" s="194"/>
      <c r="ZU2" s="194"/>
      <c r="ZV2" s="194"/>
      <c r="ZW2" s="194"/>
      <c r="ZX2" s="194"/>
      <c r="ZY2" s="194"/>
      <c r="ZZ2" s="194"/>
      <c r="AAA2" s="194"/>
      <c r="AAB2" s="194"/>
      <c r="AAC2" s="194"/>
      <c r="AAD2" s="194"/>
      <c r="AAE2" s="194"/>
      <c r="AAF2" s="194"/>
      <c r="AAG2" s="194"/>
      <c r="AAH2" s="194"/>
      <c r="AAI2" s="194"/>
      <c r="AAJ2" s="194"/>
      <c r="AAK2" s="194"/>
      <c r="AAL2" s="194"/>
      <c r="AAM2" s="194"/>
      <c r="AAN2" s="194"/>
      <c r="AAO2" s="194"/>
      <c r="AAP2" s="194"/>
      <c r="AAQ2" s="194"/>
      <c r="AAR2" s="194"/>
      <c r="AAS2" s="194"/>
      <c r="AAT2" s="194"/>
      <c r="AAU2" s="194"/>
      <c r="AAV2" s="194"/>
      <c r="AAW2" s="194"/>
      <c r="AAX2" s="194"/>
      <c r="AAY2" s="194"/>
      <c r="AAZ2" s="194"/>
      <c r="ABA2" s="194"/>
      <c r="ABB2" s="194"/>
      <c r="ABC2" s="194"/>
      <c r="ABD2" s="194"/>
      <c r="ABE2" s="194"/>
      <c r="ABF2" s="194"/>
      <c r="ABG2" s="194"/>
      <c r="ABH2" s="194"/>
      <c r="ABI2" s="194"/>
      <c r="ABJ2" s="194"/>
      <c r="ABK2" s="194"/>
      <c r="ABL2" s="194"/>
      <c r="ABM2" s="194"/>
      <c r="ABN2" s="194"/>
      <c r="ABO2" s="194"/>
      <c r="ABP2" s="194"/>
      <c r="ABQ2" s="194"/>
      <c r="ABR2" s="194"/>
      <c r="ABS2" s="194"/>
      <c r="ABT2" s="194"/>
      <c r="ABU2" s="194"/>
      <c r="ABV2" s="194"/>
      <c r="ABW2" s="194"/>
      <c r="ABX2" s="194"/>
      <c r="ABY2" s="194"/>
      <c r="ABZ2" s="194"/>
      <c r="ACA2" s="194"/>
      <c r="ACB2" s="194"/>
      <c r="ACC2" s="194"/>
      <c r="ACD2" s="194"/>
      <c r="ACE2" s="194"/>
      <c r="ACF2" s="194"/>
      <c r="ACG2" s="194"/>
      <c r="ACH2" s="194"/>
      <c r="ACI2" s="194"/>
      <c r="ACJ2" s="194"/>
      <c r="ACK2" s="194"/>
      <c r="ACL2" s="194"/>
      <c r="ACM2" s="194"/>
      <c r="ACN2" s="194"/>
      <c r="ACO2" s="194"/>
      <c r="ACP2" s="194"/>
      <c r="ACQ2" s="194"/>
      <c r="ACR2" s="194"/>
      <c r="ACS2" s="194"/>
      <c r="ACT2" s="194"/>
      <c r="ACU2" s="194"/>
      <c r="ACV2" s="194"/>
      <c r="ACW2" s="194"/>
      <c r="ACX2" s="194"/>
      <c r="ACY2" s="194"/>
      <c r="ACZ2" s="194"/>
      <c r="ADA2" s="194"/>
      <c r="ADB2" s="194"/>
      <c r="ADC2" s="194"/>
      <c r="ADD2" s="194"/>
      <c r="ADE2" s="194"/>
      <c r="ADF2" s="194"/>
      <c r="ADG2" s="194"/>
      <c r="ADH2" s="194"/>
      <c r="ADI2" s="194"/>
      <c r="ADJ2" s="194"/>
      <c r="ADK2" s="194"/>
      <c r="ADL2" s="194"/>
      <c r="ADM2" s="194"/>
      <c r="ADN2" s="194"/>
      <c r="ADO2" s="194"/>
      <c r="ADP2" s="194"/>
      <c r="ADQ2" s="194"/>
      <c r="ADR2" s="194"/>
      <c r="ADS2" s="194"/>
      <c r="ADT2" s="194"/>
      <c r="ADU2" s="194"/>
      <c r="ADV2" s="194"/>
      <c r="ADW2" s="194"/>
      <c r="ADX2" s="194"/>
      <c r="ADY2" s="194"/>
      <c r="ADZ2" s="194"/>
      <c r="AEA2" s="194"/>
      <c r="AEB2" s="194"/>
      <c r="AEC2" s="194"/>
      <c r="AED2" s="194"/>
      <c r="AEE2" s="194"/>
      <c r="AEF2" s="194"/>
      <c r="AEG2" s="194"/>
      <c r="AEH2" s="194"/>
      <c r="AEI2" s="194"/>
      <c r="AEJ2" s="194"/>
      <c r="AEK2" s="194"/>
      <c r="AEL2" s="194"/>
      <c r="AEM2" s="194"/>
      <c r="AEN2" s="194"/>
      <c r="AEO2" s="194"/>
      <c r="AEP2" s="194"/>
      <c r="AEQ2" s="194"/>
      <c r="AER2" s="194"/>
      <c r="AES2" s="194"/>
      <c r="AET2" s="194"/>
      <c r="AEU2" s="194"/>
      <c r="AEV2" s="194"/>
      <c r="AEW2" s="194"/>
      <c r="AEX2" s="194"/>
      <c r="AEY2" s="194"/>
      <c r="AEZ2" s="194"/>
      <c r="AFA2" s="194"/>
      <c r="AFB2" s="194"/>
      <c r="AFC2" s="194"/>
      <c r="AFD2" s="194"/>
      <c r="AFE2" s="194"/>
      <c r="AFF2" s="194"/>
      <c r="AFG2" s="194"/>
      <c r="AFH2" s="194"/>
      <c r="AFI2" s="194"/>
      <c r="AFJ2" s="194"/>
      <c r="AFK2" s="194"/>
      <c r="AFL2" s="194"/>
      <c r="AFM2" s="194"/>
      <c r="AFN2" s="194"/>
      <c r="AFO2" s="194"/>
      <c r="AFP2" s="194"/>
      <c r="AFQ2" s="194"/>
      <c r="AFR2" s="194"/>
      <c r="AFS2" s="194"/>
      <c r="AFT2" s="194"/>
      <c r="AFU2" s="194"/>
      <c r="AFV2" s="194"/>
      <c r="AFW2" s="194"/>
      <c r="AFX2" s="194"/>
      <c r="AFY2" s="194"/>
      <c r="AFZ2" s="194"/>
      <c r="AGA2" s="194"/>
      <c r="AGB2" s="194"/>
      <c r="AGC2" s="194"/>
      <c r="AGD2" s="194"/>
      <c r="AGE2" s="194"/>
      <c r="AGF2" s="194"/>
      <c r="AGG2" s="194"/>
      <c r="AGH2" s="194"/>
      <c r="AGI2" s="194"/>
      <c r="AGJ2" s="194"/>
      <c r="AGK2" s="194"/>
      <c r="AGL2" s="194"/>
      <c r="AGM2" s="194"/>
      <c r="AGN2" s="194"/>
      <c r="AGO2" s="194"/>
      <c r="AGP2" s="194"/>
      <c r="AGQ2" s="194"/>
      <c r="AGR2" s="194"/>
      <c r="AGS2" s="194"/>
      <c r="AGT2" s="194"/>
      <c r="AGU2" s="194"/>
      <c r="AGV2" s="194"/>
      <c r="AGW2" s="194"/>
      <c r="AGX2" s="194"/>
      <c r="AGY2" s="194"/>
      <c r="AGZ2" s="194"/>
      <c r="AHA2" s="194"/>
      <c r="AHB2" s="194"/>
      <c r="AHC2" s="194"/>
      <c r="AHD2" s="194"/>
      <c r="AHE2" s="194"/>
      <c r="AHF2" s="194"/>
      <c r="AHG2" s="194"/>
      <c r="AHH2" s="194"/>
      <c r="AHI2" s="194"/>
      <c r="AHJ2" s="194"/>
      <c r="AHK2" s="194"/>
      <c r="AHL2" s="194"/>
      <c r="AHM2" s="194"/>
      <c r="AHN2" s="194"/>
      <c r="AHO2" s="194"/>
      <c r="AHP2" s="194"/>
      <c r="AHQ2" s="194"/>
      <c r="AHR2" s="194"/>
      <c r="AHS2" s="194"/>
      <c r="AHT2" s="194"/>
      <c r="AHU2" s="194"/>
      <c r="AHV2" s="194"/>
      <c r="AHW2" s="194"/>
      <c r="AHX2" s="194"/>
      <c r="AHY2" s="194"/>
      <c r="AHZ2" s="194"/>
      <c r="AIA2" s="194"/>
      <c r="AIB2" s="194"/>
      <c r="AIC2" s="194"/>
      <c r="AID2" s="194"/>
      <c r="AIE2" s="194"/>
      <c r="AIF2" s="194"/>
      <c r="AIG2" s="194"/>
      <c r="AIH2" s="194"/>
      <c r="AII2" s="194"/>
      <c r="AIJ2" s="194"/>
      <c r="AIK2" s="194"/>
      <c r="AIL2" s="194"/>
      <c r="AIM2" s="194"/>
      <c r="AIN2" s="194"/>
      <c r="AIO2" s="194"/>
      <c r="AIP2" s="194"/>
      <c r="AIQ2" s="194"/>
      <c r="AIR2" s="194"/>
      <c r="AIS2" s="194"/>
      <c r="AIT2" s="194"/>
      <c r="AIU2" s="194"/>
      <c r="AIV2" s="194"/>
      <c r="AIW2" s="194"/>
      <c r="AIX2" s="194"/>
      <c r="AIY2" s="194"/>
      <c r="AIZ2" s="194"/>
      <c r="AJA2" s="194"/>
      <c r="AJB2" s="194"/>
      <c r="AJC2" s="194"/>
      <c r="AJD2" s="194"/>
      <c r="AJE2" s="194"/>
      <c r="AJF2" s="194"/>
      <c r="AJG2" s="194"/>
      <c r="AJH2" s="194"/>
      <c r="AJI2" s="194"/>
      <c r="AJJ2" s="194"/>
      <c r="AJK2" s="194"/>
      <c r="AJL2" s="194"/>
      <c r="AJM2" s="194"/>
      <c r="AJN2" s="194"/>
      <c r="AJO2" s="194"/>
      <c r="AJP2" s="194"/>
      <c r="AJQ2" s="194"/>
      <c r="AJR2" s="194"/>
      <c r="AJS2" s="194"/>
      <c r="AJT2" s="194"/>
      <c r="AJU2" s="194"/>
      <c r="AJV2" s="194"/>
      <c r="AJW2" s="194"/>
      <c r="AJX2" s="194"/>
      <c r="AJY2" s="194"/>
      <c r="AJZ2" s="194"/>
      <c r="AKA2" s="194"/>
      <c r="AKB2" s="194"/>
      <c r="AKC2" s="194"/>
      <c r="AKD2" s="194"/>
      <c r="AKE2" s="194"/>
      <c r="AKF2" s="194"/>
      <c r="AKG2" s="194"/>
      <c r="AKH2" s="194"/>
      <c r="AKI2" s="194"/>
      <c r="AKJ2" s="194"/>
      <c r="AKK2" s="194"/>
      <c r="AKL2" s="194"/>
      <c r="AKM2" s="194"/>
      <c r="AKN2" s="194"/>
      <c r="AKO2" s="194"/>
      <c r="AKP2" s="194"/>
      <c r="AKQ2" s="194"/>
      <c r="AKR2" s="194"/>
      <c r="AKS2" s="194"/>
      <c r="AKT2" s="194"/>
      <c r="AKU2" s="194"/>
      <c r="AKV2" s="194"/>
      <c r="AKW2" s="194"/>
      <c r="AKX2" s="194"/>
      <c r="AKY2" s="194"/>
      <c r="AKZ2" s="194"/>
      <c r="ALA2" s="194"/>
      <c r="ALB2" s="194"/>
      <c r="ALC2" s="194"/>
      <c r="ALD2" s="194"/>
      <c r="ALE2" s="194"/>
      <c r="ALF2" s="194"/>
      <c r="ALG2" s="194"/>
      <c r="ALH2" s="194"/>
      <c r="ALI2" s="194"/>
      <c r="ALJ2" s="194"/>
      <c r="ALK2" s="194"/>
      <c r="ALL2" s="194"/>
      <c r="ALM2" s="194"/>
      <c r="ALN2" s="194"/>
      <c r="ALO2" s="194"/>
      <c r="ALP2" s="194"/>
      <c r="ALQ2" s="194"/>
      <c r="ALR2" s="194"/>
      <c r="ALS2" s="194"/>
      <c r="ALT2" s="194"/>
      <c r="ALU2" s="194"/>
      <c r="ALV2" s="194"/>
      <c r="ALW2" s="194"/>
      <c r="ALX2" s="194"/>
      <c r="ALY2" s="194"/>
      <c r="ALZ2" s="194"/>
      <c r="AMA2" s="194"/>
      <c r="AMB2" s="194"/>
      <c r="AMC2" s="194"/>
      <c r="AMD2" s="194"/>
      <c r="AME2" s="194"/>
      <c r="AMF2" s="194"/>
      <c r="AMG2" s="194"/>
      <c r="AMH2" s="194"/>
      <c r="AMI2" s="194"/>
      <c r="AMJ2" s="194"/>
      <c r="AMK2" s="194"/>
      <c r="AML2" s="194"/>
      <c r="AMM2" s="194"/>
      <c r="AMN2" s="194"/>
      <c r="AMO2" s="194"/>
      <c r="AMP2" s="194"/>
      <c r="AMQ2" s="194"/>
      <c r="AMR2" s="194"/>
      <c r="AMS2" s="194"/>
      <c r="AMT2" s="194"/>
      <c r="AMU2" s="194"/>
      <c r="AMV2" s="194"/>
      <c r="AMW2" s="194"/>
      <c r="AMX2" s="194"/>
      <c r="AMY2" s="194"/>
      <c r="AMZ2" s="194"/>
      <c r="ANA2" s="194"/>
      <c r="ANB2" s="194"/>
      <c r="ANC2" s="194"/>
      <c r="AND2" s="194"/>
      <c r="ANE2" s="194"/>
      <c r="ANF2" s="194"/>
      <c r="ANG2" s="194"/>
      <c r="ANH2" s="194"/>
      <c r="ANI2" s="194"/>
      <c r="ANJ2" s="194"/>
      <c r="ANK2" s="194"/>
      <c r="ANL2" s="194"/>
      <c r="ANM2" s="194"/>
      <c r="ANN2" s="194"/>
      <c r="ANO2" s="194"/>
      <c r="ANP2" s="194"/>
      <c r="ANQ2" s="194"/>
      <c r="ANR2" s="194"/>
      <c r="ANS2" s="194"/>
      <c r="ANT2" s="194"/>
      <c r="ANU2" s="194"/>
      <c r="ANV2" s="194"/>
      <c r="ANW2" s="194"/>
      <c r="ANX2" s="194"/>
      <c r="ANY2" s="194"/>
      <c r="ANZ2" s="194"/>
      <c r="AOA2" s="194"/>
      <c r="AOB2" s="194"/>
      <c r="AOC2" s="194"/>
      <c r="AOD2" s="194"/>
      <c r="AOE2" s="194"/>
      <c r="AOF2" s="194"/>
      <c r="AOG2" s="194"/>
      <c r="AOH2" s="194"/>
      <c r="AOI2" s="194"/>
      <c r="AOJ2" s="194"/>
      <c r="AOK2" s="194"/>
      <c r="AOL2" s="194"/>
      <c r="AOM2" s="194"/>
      <c r="AON2" s="194"/>
      <c r="AOO2" s="194"/>
      <c r="AOP2" s="194"/>
      <c r="AOQ2" s="194"/>
      <c r="AOR2" s="194"/>
      <c r="AOS2" s="194"/>
      <c r="AOT2" s="194"/>
      <c r="AOU2" s="194"/>
      <c r="AOV2" s="194"/>
      <c r="AOW2" s="194"/>
      <c r="AOX2" s="194"/>
      <c r="AOY2" s="194"/>
      <c r="AOZ2" s="194"/>
      <c r="APA2" s="194"/>
      <c r="APB2" s="194"/>
      <c r="APC2" s="194"/>
      <c r="APD2" s="194"/>
      <c r="APE2" s="194"/>
      <c r="APF2" s="194"/>
      <c r="APG2" s="194"/>
      <c r="APH2" s="194"/>
      <c r="API2" s="194"/>
      <c r="APJ2" s="194"/>
      <c r="APK2" s="194"/>
      <c r="APL2" s="194"/>
      <c r="APM2" s="194"/>
      <c r="APN2" s="194"/>
      <c r="APO2" s="194"/>
      <c r="APP2" s="194"/>
      <c r="APQ2" s="194"/>
      <c r="APR2" s="194"/>
      <c r="APS2" s="194"/>
      <c r="APT2" s="194"/>
      <c r="APU2" s="194"/>
      <c r="APV2" s="194"/>
      <c r="APW2" s="194"/>
      <c r="APX2" s="194"/>
      <c r="APY2" s="194"/>
      <c r="APZ2" s="194"/>
      <c r="AQA2" s="194"/>
      <c r="AQB2" s="194"/>
      <c r="AQC2" s="194"/>
      <c r="AQD2" s="194"/>
      <c r="AQE2" s="194"/>
      <c r="AQF2" s="194"/>
      <c r="AQG2" s="194"/>
      <c r="AQH2" s="194"/>
      <c r="AQI2" s="194"/>
      <c r="AQJ2" s="194"/>
      <c r="AQK2" s="194"/>
      <c r="AQL2" s="194"/>
      <c r="AQM2" s="194"/>
      <c r="AQN2" s="194"/>
      <c r="AQO2" s="194"/>
      <c r="AQP2" s="194"/>
      <c r="AQQ2" s="194"/>
      <c r="AQR2" s="194"/>
      <c r="AQS2" s="194"/>
      <c r="AQT2" s="194"/>
      <c r="AQU2" s="194"/>
      <c r="AQV2" s="194"/>
      <c r="AQW2" s="194"/>
      <c r="AQX2" s="194"/>
      <c r="AQY2" s="194"/>
      <c r="AQZ2" s="194"/>
      <c r="ARA2" s="194"/>
      <c r="ARB2" s="194"/>
      <c r="ARC2" s="194"/>
      <c r="ARD2" s="194"/>
      <c r="ARE2" s="194"/>
      <c r="ARF2" s="194"/>
      <c r="ARG2" s="194"/>
      <c r="ARH2" s="194"/>
      <c r="ARI2" s="194"/>
      <c r="ARJ2" s="194"/>
      <c r="ARK2" s="194"/>
      <c r="ARL2" s="194"/>
      <c r="ARM2" s="194"/>
      <c r="ARN2" s="194"/>
      <c r="ARO2" s="194"/>
      <c r="ARP2" s="194"/>
      <c r="ARQ2" s="194"/>
      <c r="ARR2" s="194"/>
      <c r="ARS2" s="194"/>
      <c r="ART2" s="194"/>
      <c r="ARU2" s="194"/>
      <c r="ARV2" s="194"/>
      <c r="ARW2" s="194"/>
      <c r="ARX2" s="194"/>
      <c r="ARY2" s="194"/>
      <c r="ARZ2" s="194"/>
      <c r="ASA2" s="194"/>
      <c r="ASB2" s="194"/>
      <c r="ASC2" s="194"/>
      <c r="ASD2" s="194"/>
      <c r="ASE2" s="194"/>
      <c r="ASF2" s="194"/>
      <c r="ASG2" s="194"/>
      <c r="ASH2" s="194"/>
      <c r="ASI2" s="194"/>
      <c r="ASJ2" s="194"/>
      <c r="ASK2" s="194"/>
      <c r="ASL2" s="194"/>
      <c r="ASM2" s="194"/>
      <c r="ASN2" s="194"/>
      <c r="ASO2" s="194"/>
      <c r="ASP2" s="194"/>
      <c r="ASQ2" s="194"/>
      <c r="ASR2" s="194"/>
      <c r="ASS2" s="194"/>
      <c r="AST2" s="194"/>
      <c r="ASU2" s="194"/>
      <c r="ASV2" s="194"/>
      <c r="ASW2" s="194"/>
      <c r="ASX2" s="194"/>
      <c r="ASY2" s="194"/>
      <c r="ASZ2" s="194"/>
      <c r="ATA2" s="194"/>
      <c r="ATB2" s="194"/>
      <c r="ATC2" s="194"/>
      <c r="ATD2" s="194"/>
      <c r="ATE2" s="194"/>
      <c r="ATF2" s="194"/>
      <c r="ATG2" s="194"/>
      <c r="ATH2" s="194"/>
      <c r="ATI2" s="194"/>
      <c r="ATJ2" s="194"/>
      <c r="ATK2" s="194"/>
      <c r="ATL2" s="194"/>
      <c r="ATM2" s="194"/>
      <c r="ATN2" s="194"/>
      <c r="ATO2" s="194"/>
      <c r="ATP2" s="194"/>
      <c r="ATQ2" s="194"/>
      <c r="ATR2" s="194"/>
      <c r="ATS2" s="194"/>
      <c r="ATT2" s="194"/>
      <c r="ATU2" s="194"/>
      <c r="ATV2" s="194"/>
      <c r="ATW2" s="194"/>
      <c r="ATX2" s="194"/>
      <c r="ATY2" s="194"/>
      <c r="ATZ2" s="194"/>
      <c r="AUA2" s="194"/>
      <c r="AUB2" s="194"/>
      <c r="AUC2" s="194"/>
      <c r="AUD2" s="194"/>
      <c r="AUE2" s="194"/>
      <c r="AUF2" s="194"/>
      <c r="AUG2" s="194"/>
      <c r="AUH2" s="194"/>
      <c r="AUI2" s="194"/>
      <c r="AUJ2" s="194"/>
      <c r="AUK2" s="194"/>
      <c r="AUL2" s="194"/>
      <c r="AUM2" s="194"/>
      <c r="AUN2" s="194"/>
      <c r="AUO2" s="194"/>
      <c r="AUP2" s="194"/>
      <c r="AUQ2" s="194"/>
      <c r="AUR2" s="194"/>
      <c r="AUS2" s="194"/>
      <c r="AUT2" s="194"/>
      <c r="AUU2" s="194"/>
      <c r="AUV2" s="194"/>
      <c r="AUW2" s="194"/>
      <c r="AUX2" s="194"/>
      <c r="AUY2" s="194"/>
      <c r="AUZ2" s="194"/>
      <c r="AVA2" s="194"/>
      <c r="AVB2" s="194"/>
      <c r="AVC2" s="194"/>
      <c r="AVD2" s="194"/>
      <c r="AVE2" s="194"/>
      <c r="AVF2" s="194"/>
      <c r="AVG2" s="194"/>
      <c r="AVH2" s="194"/>
      <c r="AVI2" s="194"/>
      <c r="AVJ2" s="194"/>
      <c r="AVK2" s="194"/>
      <c r="AVL2" s="194"/>
      <c r="AVM2" s="194"/>
      <c r="AVN2" s="194"/>
      <c r="AVO2" s="194"/>
      <c r="AVP2" s="194"/>
      <c r="AVQ2" s="194"/>
      <c r="AVR2" s="194"/>
      <c r="AVS2" s="194"/>
      <c r="AVT2" s="194"/>
      <c r="AVU2" s="194"/>
      <c r="AVV2" s="194"/>
      <c r="AVW2" s="194"/>
      <c r="AVX2" s="194"/>
      <c r="AVY2" s="194"/>
      <c r="AVZ2" s="194"/>
      <c r="AWA2" s="194"/>
      <c r="AWB2" s="194"/>
      <c r="AWC2" s="194"/>
      <c r="AWD2" s="194"/>
      <c r="AWE2" s="194"/>
      <c r="AWF2" s="194"/>
      <c r="AWG2" s="194"/>
      <c r="AWH2" s="194"/>
      <c r="AWI2" s="194"/>
      <c r="AWJ2" s="194"/>
      <c r="AWK2" s="194"/>
      <c r="AWL2" s="194"/>
      <c r="AWM2" s="194"/>
      <c r="AWN2" s="194"/>
      <c r="AWO2" s="194"/>
      <c r="AWP2" s="194"/>
      <c r="AWQ2" s="194"/>
      <c r="AWR2" s="194"/>
      <c r="AWS2" s="194"/>
      <c r="AWT2" s="194"/>
      <c r="AWU2" s="194"/>
      <c r="AWV2" s="194"/>
      <c r="AWW2" s="194"/>
      <c r="AWX2" s="194"/>
      <c r="AWY2" s="194"/>
      <c r="AWZ2" s="194"/>
      <c r="AXA2" s="194"/>
      <c r="AXB2" s="194"/>
      <c r="AXC2" s="194"/>
      <c r="AXD2" s="194"/>
      <c r="AXE2" s="194"/>
      <c r="AXF2" s="194"/>
      <c r="AXG2" s="194"/>
      <c r="AXH2" s="194"/>
      <c r="AXI2" s="194"/>
      <c r="AXJ2" s="194"/>
      <c r="AXK2" s="194"/>
      <c r="AXL2" s="194"/>
      <c r="AXM2" s="194"/>
      <c r="AXN2" s="194"/>
      <c r="AXO2" s="194"/>
      <c r="AXP2" s="194"/>
      <c r="AXQ2" s="194"/>
      <c r="AXR2" s="194"/>
      <c r="AXS2" s="194"/>
      <c r="AXT2" s="194"/>
      <c r="AXU2" s="194"/>
      <c r="AXV2" s="194"/>
      <c r="AXW2" s="194"/>
      <c r="AXX2" s="194"/>
      <c r="AXY2" s="194"/>
      <c r="AXZ2" s="194"/>
      <c r="AYA2" s="194"/>
      <c r="AYB2" s="194"/>
      <c r="AYC2" s="194"/>
      <c r="AYD2" s="194"/>
      <c r="AYE2" s="194"/>
      <c r="AYF2" s="194"/>
      <c r="AYG2" s="194"/>
      <c r="AYH2" s="194"/>
      <c r="AYI2" s="194"/>
      <c r="AYJ2" s="194"/>
      <c r="AYK2" s="194"/>
      <c r="AYL2" s="194"/>
      <c r="AYM2" s="194"/>
      <c r="AYN2" s="194"/>
      <c r="AYO2" s="194"/>
      <c r="AYP2" s="194"/>
      <c r="AYQ2" s="194"/>
      <c r="AYR2" s="194"/>
      <c r="AYS2" s="194"/>
      <c r="AYT2" s="194"/>
      <c r="AYU2" s="194"/>
      <c r="AYV2" s="194"/>
      <c r="AYW2" s="194"/>
      <c r="AYX2" s="194"/>
      <c r="AYY2" s="194"/>
      <c r="AYZ2" s="194"/>
      <c r="AZA2" s="194"/>
      <c r="AZB2" s="194"/>
      <c r="AZC2" s="194"/>
      <c r="AZD2" s="194"/>
      <c r="AZE2" s="194"/>
      <c r="AZF2" s="194"/>
      <c r="AZG2" s="194"/>
      <c r="AZH2" s="194"/>
      <c r="AZI2" s="194"/>
      <c r="AZJ2" s="194"/>
      <c r="AZK2" s="194"/>
      <c r="AZL2" s="194"/>
      <c r="AZM2" s="194"/>
      <c r="AZN2" s="194"/>
      <c r="AZO2" s="194"/>
      <c r="AZP2" s="194"/>
      <c r="AZQ2" s="194"/>
      <c r="AZR2" s="194"/>
      <c r="AZS2" s="194"/>
      <c r="AZT2" s="194"/>
      <c r="AZU2" s="194"/>
      <c r="AZV2" s="194"/>
      <c r="AZW2" s="194"/>
      <c r="AZX2" s="194"/>
      <c r="AZY2" s="194"/>
      <c r="AZZ2" s="194"/>
      <c r="BAA2" s="194"/>
      <c r="BAB2" s="194"/>
      <c r="BAC2" s="194"/>
      <c r="BAD2" s="194"/>
      <c r="BAE2" s="194"/>
      <c r="BAF2" s="194"/>
      <c r="BAG2" s="194"/>
      <c r="BAH2" s="194"/>
      <c r="BAI2" s="194"/>
      <c r="BAJ2" s="194"/>
      <c r="BAK2" s="194"/>
      <c r="BAL2" s="194"/>
      <c r="BAM2" s="194"/>
      <c r="BAN2" s="194"/>
      <c r="BAO2" s="194"/>
      <c r="BAP2" s="194"/>
      <c r="BAQ2" s="194"/>
      <c r="BAR2" s="194"/>
      <c r="BAS2" s="194"/>
      <c r="BAT2" s="194"/>
      <c r="BAU2" s="194"/>
      <c r="BAV2" s="194"/>
      <c r="BAW2" s="194"/>
      <c r="BAX2" s="194"/>
      <c r="BAY2" s="194"/>
      <c r="BAZ2" s="194"/>
      <c r="BBA2" s="194"/>
      <c r="BBB2" s="194"/>
      <c r="BBC2" s="194"/>
      <c r="BBD2" s="194"/>
      <c r="BBE2" s="194"/>
      <c r="BBF2" s="194"/>
      <c r="BBG2" s="194"/>
      <c r="BBH2" s="194"/>
      <c r="BBI2" s="194"/>
      <c r="BBJ2" s="194"/>
      <c r="BBK2" s="194"/>
      <c r="BBL2" s="194"/>
      <c r="BBM2" s="194"/>
      <c r="BBN2" s="194"/>
      <c r="BBO2" s="194"/>
      <c r="BBP2" s="194"/>
      <c r="BBQ2" s="194"/>
      <c r="BBR2" s="194"/>
      <c r="BBS2" s="194"/>
      <c r="BBT2" s="194"/>
      <c r="BBU2" s="194"/>
      <c r="BBV2" s="194"/>
      <c r="BBW2" s="194"/>
      <c r="BBX2" s="194"/>
      <c r="BBY2" s="194"/>
      <c r="BBZ2" s="194"/>
      <c r="BCA2" s="194"/>
      <c r="BCB2" s="194"/>
      <c r="BCC2" s="194"/>
      <c r="BCD2" s="194"/>
      <c r="BCE2" s="194"/>
      <c r="BCF2" s="194"/>
      <c r="BCG2" s="194"/>
      <c r="BCH2" s="194"/>
      <c r="BCI2" s="194"/>
      <c r="BCJ2" s="194"/>
      <c r="BCK2" s="194"/>
      <c r="BCL2" s="194"/>
      <c r="BCM2" s="194"/>
      <c r="BCN2" s="194"/>
      <c r="BCO2" s="194"/>
      <c r="BCP2" s="194"/>
      <c r="BCQ2" s="194"/>
      <c r="BCR2" s="194"/>
      <c r="BCS2" s="194"/>
      <c r="BCT2" s="194"/>
      <c r="BCU2" s="194"/>
      <c r="BCV2" s="194"/>
      <c r="BCW2" s="194"/>
      <c r="BCX2" s="194"/>
      <c r="BCY2" s="194"/>
      <c r="BCZ2" s="194"/>
      <c r="BDA2" s="194"/>
      <c r="BDB2" s="194"/>
      <c r="BDC2" s="194"/>
      <c r="BDD2" s="194"/>
      <c r="BDE2" s="194"/>
      <c r="BDF2" s="194"/>
      <c r="BDG2" s="194"/>
      <c r="BDH2" s="194"/>
      <c r="BDI2" s="194"/>
      <c r="BDJ2" s="194"/>
      <c r="BDK2" s="194"/>
      <c r="BDL2" s="194"/>
      <c r="BDM2" s="194"/>
      <c r="BDN2" s="194"/>
      <c r="BDO2" s="194"/>
      <c r="BDP2" s="194"/>
      <c r="BDQ2" s="194"/>
      <c r="BDR2" s="194"/>
      <c r="BDS2" s="194"/>
      <c r="BDT2" s="194"/>
      <c r="BDU2" s="194"/>
      <c r="BDV2" s="194"/>
      <c r="BDW2" s="194"/>
      <c r="BDX2" s="194"/>
      <c r="BDY2" s="194"/>
      <c r="BDZ2" s="194"/>
      <c r="BEA2" s="194"/>
      <c r="BEB2" s="194"/>
      <c r="BEC2" s="194"/>
      <c r="BED2" s="194"/>
      <c r="BEE2" s="194"/>
      <c r="BEF2" s="194"/>
      <c r="BEG2" s="194"/>
      <c r="BEH2" s="194"/>
      <c r="BEI2" s="194"/>
      <c r="BEJ2" s="194"/>
      <c r="BEK2" s="194"/>
      <c r="BEL2" s="194"/>
      <c r="BEM2" s="194"/>
      <c r="BEN2" s="194"/>
      <c r="BEO2" s="194"/>
      <c r="BEP2" s="194"/>
      <c r="BEQ2" s="194"/>
      <c r="BER2" s="194"/>
      <c r="BES2" s="194"/>
      <c r="BET2" s="194"/>
      <c r="BEU2" s="194"/>
      <c r="BEV2" s="194"/>
      <c r="BEW2" s="194"/>
      <c r="BEX2" s="194"/>
      <c r="BEY2" s="194"/>
      <c r="BEZ2" s="194"/>
      <c r="BFA2" s="194"/>
      <c r="BFB2" s="194"/>
      <c r="BFC2" s="194"/>
      <c r="BFD2" s="194"/>
      <c r="BFE2" s="194"/>
      <c r="BFF2" s="194"/>
      <c r="BFG2" s="194"/>
      <c r="BFH2" s="194"/>
      <c r="BFI2" s="194"/>
      <c r="BFJ2" s="194"/>
      <c r="BFK2" s="194"/>
      <c r="BFL2" s="194"/>
      <c r="BFM2" s="194"/>
      <c r="BFN2" s="194"/>
      <c r="BFO2" s="194"/>
      <c r="BFP2" s="194"/>
      <c r="BFQ2" s="194"/>
      <c r="BFR2" s="194"/>
      <c r="BFS2" s="194"/>
      <c r="BFT2" s="194"/>
      <c r="BFU2" s="194"/>
      <c r="BFV2" s="194"/>
      <c r="BFW2" s="194"/>
      <c r="BFX2" s="194"/>
      <c r="BFY2" s="194"/>
      <c r="BFZ2" s="194"/>
      <c r="BGA2" s="194"/>
      <c r="BGB2" s="194"/>
      <c r="BGC2" s="194"/>
      <c r="BGD2" s="194"/>
      <c r="BGE2" s="194"/>
      <c r="BGF2" s="194"/>
      <c r="BGG2" s="194"/>
      <c r="BGH2" s="194"/>
      <c r="BGI2" s="194"/>
      <c r="BGJ2" s="194"/>
      <c r="BGK2" s="194"/>
      <c r="BGL2" s="194"/>
      <c r="BGM2" s="194"/>
      <c r="BGN2" s="194"/>
      <c r="BGO2" s="194"/>
      <c r="BGP2" s="194"/>
      <c r="BGQ2" s="194"/>
      <c r="BGR2" s="194"/>
      <c r="BGS2" s="194"/>
      <c r="BGT2" s="194"/>
      <c r="BGU2" s="194"/>
      <c r="BGV2" s="194"/>
      <c r="BGW2" s="194"/>
      <c r="BGX2" s="194"/>
      <c r="BGY2" s="194"/>
      <c r="BGZ2" s="194"/>
      <c r="BHA2" s="194"/>
      <c r="BHB2" s="194"/>
      <c r="BHC2" s="194"/>
      <c r="BHD2" s="194"/>
      <c r="BHE2" s="194"/>
      <c r="BHF2" s="194"/>
      <c r="BHG2" s="194"/>
      <c r="BHH2" s="194"/>
      <c r="BHI2" s="194"/>
      <c r="BHJ2" s="194"/>
      <c r="BHK2" s="194"/>
      <c r="BHL2" s="194"/>
      <c r="BHM2" s="194"/>
      <c r="BHN2" s="194"/>
      <c r="BHO2" s="194"/>
      <c r="BHP2" s="194"/>
      <c r="BHQ2" s="194"/>
      <c r="BHR2" s="194"/>
      <c r="BHS2" s="194"/>
      <c r="BHT2" s="194"/>
      <c r="BHU2" s="194"/>
      <c r="BHV2" s="194"/>
      <c r="BHW2" s="194"/>
      <c r="BHX2" s="194"/>
      <c r="BHY2" s="194"/>
      <c r="BHZ2" s="194"/>
      <c r="BIA2" s="194"/>
      <c r="BIB2" s="194"/>
      <c r="BIC2" s="194"/>
      <c r="BID2" s="194"/>
      <c r="BIE2" s="194"/>
      <c r="BIF2" s="194"/>
      <c r="BIG2" s="194"/>
      <c r="BIH2" s="194"/>
      <c r="BII2" s="194"/>
      <c r="BIJ2" s="194"/>
      <c r="BIK2" s="194"/>
      <c r="BIL2" s="194"/>
      <c r="BIM2" s="194"/>
      <c r="BIN2" s="194"/>
      <c r="BIO2" s="194"/>
      <c r="BIP2" s="194"/>
      <c r="BIQ2" s="194"/>
      <c r="BIR2" s="194"/>
      <c r="BIS2" s="194"/>
      <c r="BIT2" s="194"/>
      <c r="BIU2" s="194"/>
      <c r="BIV2" s="194"/>
      <c r="BIW2" s="194"/>
      <c r="BIX2" s="194"/>
      <c r="BIY2" s="194"/>
      <c r="BIZ2" s="194"/>
      <c r="BJA2" s="194"/>
      <c r="BJB2" s="194"/>
      <c r="BJC2" s="194"/>
      <c r="BJD2" s="194"/>
      <c r="BJE2" s="194"/>
      <c r="BJF2" s="194"/>
      <c r="BJG2" s="194"/>
      <c r="BJH2" s="194"/>
      <c r="BJI2" s="194"/>
      <c r="BJJ2" s="194"/>
      <c r="BJK2" s="194"/>
      <c r="BJL2" s="194"/>
      <c r="BJM2" s="194"/>
      <c r="BJN2" s="194"/>
      <c r="BJO2" s="194"/>
      <c r="BJP2" s="194"/>
      <c r="BJQ2" s="194"/>
      <c r="BJR2" s="194"/>
      <c r="BJS2" s="194"/>
      <c r="BJT2" s="194"/>
      <c r="BJU2" s="194"/>
      <c r="BJV2" s="194"/>
      <c r="BJW2" s="194"/>
      <c r="BJX2" s="194"/>
      <c r="BJY2" s="194"/>
      <c r="BJZ2" s="194"/>
      <c r="BKA2" s="194"/>
      <c r="BKB2" s="194"/>
      <c r="BKC2" s="194"/>
      <c r="BKD2" s="194"/>
      <c r="BKE2" s="194"/>
      <c r="BKF2" s="194"/>
      <c r="BKG2" s="194"/>
      <c r="BKH2" s="194"/>
      <c r="BKI2" s="194"/>
      <c r="BKJ2" s="194"/>
      <c r="BKK2" s="194"/>
      <c r="BKL2" s="194"/>
      <c r="BKM2" s="194"/>
      <c r="BKN2" s="194"/>
      <c r="BKO2" s="194"/>
      <c r="BKP2" s="194"/>
      <c r="BKQ2" s="194"/>
    </row>
    <row r="3" spans="1:1655" ht="15" customHeight="1" x14ac:dyDescent="0.35">
      <c r="A3" s="198"/>
      <c r="B3" s="197"/>
      <c r="C3" s="197"/>
      <c r="D3" s="197"/>
      <c r="E3" s="197"/>
      <c r="F3" s="197"/>
      <c r="H3" s="40" t="s">
        <v>4</v>
      </c>
      <c r="I3" s="33">
        <f>COUNTIF(G:G,"Adjustment")</f>
        <v>1</v>
      </c>
      <c r="J3" s="195"/>
      <c r="K3" s="196"/>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4"/>
      <c r="EB3" s="194"/>
      <c r="EC3" s="194"/>
      <c r="ED3" s="194"/>
      <c r="EE3" s="194"/>
      <c r="EF3" s="194"/>
      <c r="EG3" s="194"/>
      <c r="EH3" s="194"/>
      <c r="EI3" s="194"/>
      <c r="EJ3" s="194"/>
      <c r="EK3" s="194"/>
      <c r="EL3" s="194"/>
      <c r="EM3" s="194"/>
      <c r="EN3" s="194"/>
      <c r="EO3" s="194"/>
      <c r="EP3" s="194"/>
      <c r="EQ3" s="194"/>
      <c r="ER3" s="194"/>
      <c r="ES3" s="194"/>
      <c r="ET3" s="194"/>
      <c r="EU3" s="194"/>
      <c r="EV3" s="194"/>
      <c r="EW3" s="194"/>
      <c r="EX3" s="194"/>
      <c r="EY3" s="194"/>
      <c r="EZ3" s="194"/>
      <c r="FA3" s="194"/>
      <c r="FB3" s="194"/>
      <c r="FC3" s="194"/>
      <c r="FD3" s="194"/>
      <c r="FE3" s="194"/>
      <c r="FF3" s="194"/>
      <c r="FG3" s="194"/>
      <c r="FH3" s="194"/>
      <c r="FI3" s="194"/>
      <c r="FJ3" s="194"/>
      <c r="FK3" s="194"/>
      <c r="FL3" s="194"/>
      <c r="FM3" s="194"/>
      <c r="FN3" s="194"/>
      <c r="FO3" s="194"/>
      <c r="FP3" s="194"/>
      <c r="FQ3" s="194"/>
      <c r="FR3" s="194"/>
      <c r="FS3" s="194"/>
      <c r="FT3" s="194"/>
      <c r="FU3" s="194"/>
      <c r="FV3" s="194"/>
      <c r="FW3" s="194"/>
      <c r="FX3" s="194"/>
      <c r="FY3" s="194"/>
      <c r="FZ3" s="194"/>
      <c r="GA3" s="194"/>
      <c r="GB3" s="194"/>
      <c r="GC3" s="194"/>
      <c r="GD3" s="194"/>
      <c r="GE3" s="194"/>
      <c r="GF3" s="194"/>
      <c r="GG3" s="194"/>
      <c r="GH3" s="194"/>
      <c r="GI3" s="194"/>
      <c r="GJ3" s="194"/>
      <c r="GK3" s="194"/>
      <c r="GL3" s="194"/>
      <c r="GM3" s="194"/>
      <c r="GN3" s="194"/>
      <c r="GO3" s="194"/>
      <c r="GP3" s="194"/>
      <c r="GQ3" s="194"/>
      <c r="GR3" s="194"/>
      <c r="GS3" s="194"/>
      <c r="GT3" s="194"/>
      <c r="GU3" s="194"/>
      <c r="GV3" s="194"/>
      <c r="GW3" s="194"/>
      <c r="GX3" s="194"/>
      <c r="GY3" s="194"/>
      <c r="GZ3" s="194"/>
      <c r="HA3" s="194"/>
      <c r="HB3" s="194"/>
      <c r="HC3" s="194"/>
      <c r="HD3" s="194"/>
      <c r="HE3" s="194"/>
      <c r="HF3" s="194"/>
      <c r="HG3" s="194"/>
      <c r="HH3" s="194"/>
      <c r="HI3" s="194"/>
      <c r="HJ3" s="194"/>
      <c r="HK3" s="194"/>
      <c r="HL3" s="194"/>
      <c r="HM3" s="194"/>
      <c r="HN3" s="194"/>
      <c r="HO3" s="194"/>
      <c r="HP3" s="194"/>
      <c r="HQ3" s="194"/>
      <c r="HR3" s="194"/>
      <c r="HS3" s="194"/>
      <c r="HT3" s="194"/>
      <c r="HU3" s="194"/>
      <c r="HV3" s="194"/>
      <c r="HW3" s="194"/>
      <c r="HX3" s="194"/>
      <c r="HY3" s="194"/>
      <c r="HZ3" s="194"/>
      <c r="IA3" s="194"/>
      <c r="IB3" s="194"/>
      <c r="IC3" s="194"/>
      <c r="ID3" s="194"/>
      <c r="IE3" s="194"/>
      <c r="IF3" s="194"/>
      <c r="IG3" s="194"/>
      <c r="IH3" s="194"/>
      <c r="II3" s="194"/>
      <c r="IJ3" s="194"/>
      <c r="IK3" s="194"/>
      <c r="IL3" s="194"/>
      <c r="IM3" s="194"/>
      <c r="IN3" s="194"/>
      <c r="IO3" s="194"/>
      <c r="IP3" s="194"/>
      <c r="IQ3" s="194"/>
      <c r="IR3" s="194"/>
      <c r="IS3" s="194"/>
      <c r="IT3" s="194"/>
      <c r="IU3" s="194"/>
      <c r="IV3" s="194"/>
      <c r="IW3" s="194"/>
      <c r="IX3" s="194"/>
      <c r="IY3" s="194"/>
      <c r="IZ3" s="194"/>
      <c r="JA3" s="194"/>
      <c r="JB3" s="194"/>
      <c r="JC3" s="194"/>
      <c r="JD3" s="194"/>
      <c r="JE3" s="194"/>
      <c r="JF3" s="194"/>
      <c r="JG3" s="194"/>
      <c r="JH3" s="194"/>
      <c r="JI3" s="194"/>
      <c r="JJ3" s="194"/>
      <c r="JK3" s="194"/>
      <c r="JL3" s="194"/>
      <c r="JM3" s="194"/>
      <c r="JN3" s="194"/>
      <c r="JO3" s="194"/>
      <c r="JP3" s="194"/>
      <c r="JQ3" s="194"/>
      <c r="JR3" s="194"/>
      <c r="JS3" s="194"/>
      <c r="JT3" s="194"/>
      <c r="JU3" s="194"/>
      <c r="JV3" s="194"/>
      <c r="JW3" s="194"/>
      <c r="JX3" s="194"/>
      <c r="JY3" s="194"/>
      <c r="JZ3" s="194"/>
      <c r="KA3" s="194"/>
      <c r="KB3" s="194"/>
      <c r="KC3" s="194"/>
      <c r="KD3" s="194"/>
      <c r="KE3" s="194"/>
      <c r="KF3" s="194"/>
      <c r="KG3" s="194"/>
      <c r="KH3" s="194"/>
      <c r="KI3" s="194"/>
      <c r="KJ3" s="194"/>
      <c r="KK3" s="194"/>
      <c r="KL3" s="194"/>
      <c r="KM3" s="194"/>
      <c r="KN3" s="194"/>
      <c r="KO3" s="194"/>
      <c r="KP3" s="194"/>
      <c r="KQ3" s="194"/>
      <c r="KR3" s="194"/>
      <c r="KS3" s="194"/>
      <c r="KT3" s="194"/>
      <c r="KU3" s="194"/>
      <c r="KV3" s="194"/>
      <c r="KW3" s="194"/>
      <c r="KX3" s="194"/>
      <c r="KY3" s="194"/>
      <c r="KZ3" s="194"/>
      <c r="LA3" s="194"/>
      <c r="LB3" s="194"/>
      <c r="LC3" s="194"/>
      <c r="LD3" s="194"/>
      <c r="LE3" s="194"/>
      <c r="LF3" s="194"/>
      <c r="LG3" s="194"/>
      <c r="LH3" s="194"/>
      <c r="LI3" s="194"/>
      <c r="LJ3" s="194"/>
      <c r="LK3" s="194"/>
      <c r="LL3" s="194"/>
      <c r="LM3" s="194"/>
      <c r="LN3" s="194"/>
      <c r="LO3" s="194"/>
      <c r="LP3" s="194"/>
      <c r="LQ3" s="194"/>
      <c r="LR3" s="194"/>
      <c r="LS3" s="194"/>
      <c r="LT3" s="194"/>
      <c r="LU3" s="194"/>
      <c r="LV3" s="194"/>
      <c r="LW3" s="194"/>
      <c r="LX3" s="194"/>
      <c r="LY3" s="194"/>
      <c r="LZ3" s="194"/>
      <c r="MA3" s="194"/>
      <c r="MB3" s="194"/>
      <c r="MC3" s="194"/>
      <c r="MD3" s="194"/>
      <c r="ME3" s="194"/>
      <c r="MF3" s="194"/>
      <c r="MG3" s="194"/>
      <c r="MH3" s="194"/>
      <c r="MI3" s="194"/>
      <c r="MJ3" s="194"/>
      <c r="MK3" s="194"/>
      <c r="ML3" s="194"/>
      <c r="MM3" s="194"/>
      <c r="MN3" s="194"/>
      <c r="MO3" s="194"/>
      <c r="MP3" s="194"/>
      <c r="MQ3" s="194"/>
      <c r="MR3" s="194"/>
      <c r="MS3" s="194"/>
      <c r="MT3" s="194"/>
      <c r="MU3" s="194"/>
      <c r="MV3" s="194"/>
      <c r="MW3" s="194"/>
      <c r="MX3" s="194"/>
      <c r="MY3" s="194"/>
      <c r="MZ3" s="194"/>
      <c r="NA3" s="194"/>
      <c r="NB3" s="194"/>
      <c r="NC3" s="194"/>
      <c r="ND3" s="194"/>
      <c r="NE3" s="194"/>
      <c r="NF3" s="194"/>
      <c r="NG3" s="194"/>
      <c r="NH3" s="194"/>
      <c r="NI3" s="194"/>
      <c r="NJ3" s="194"/>
      <c r="NK3" s="194"/>
      <c r="NL3" s="194"/>
      <c r="NM3" s="194"/>
      <c r="NN3" s="194"/>
      <c r="NO3" s="194"/>
      <c r="NP3" s="194"/>
      <c r="NQ3" s="194"/>
      <c r="NR3" s="194"/>
      <c r="NS3" s="194"/>
      <c r="NT3" s="194"/>
      <c r="NU3" s="194"/>
      <c r="NV3" s="194"/>
      <c r="NW3" s="194"/>
      <c r="NX3" s="194"/>
      <c r="NY3" s="194"/>
      <c r="NZ3" s="194"/>
      <c r="OA3" s="194"/>
      <c r="OB3" s="194"/>
      <c r="OC3" s="194"/>
      <c r="OD3" s="194"/>
      <c r="OE3" s="194"/>
      <c r="OF3" s="194"/>
      <c r="OG3" s="194"/>
      <c r="OH3" s="194"/>
      <c r="OI3" s="194"/>
      <c r="OJ3" s="194"/>
      <c r="OK3" s="194"/>
      <c r="OL3" s="194"/>
      <c r="OM3" s="194"/>
      <c r="ON3" s="194"/>
      <c r="OO3" s="194"/>
      <c r="OP3" s="194"/>
      <c r="OQ3" s="194"/>
      <c r="OR3" s="194"/>
      <c r="OS3" s="194"/>
      <c r="OT3" s="194"/>
      <c r="OU3" s="194"/>
      <c r="OV3" s="194"/>
      <c r="OW3" s="194"/>
      <c r="OX3" s="194"/>
      <c r="OY3" s="194"/>
      <c r="OZ3" s="194"/>
      <c r="PA3" s="194"/>
      <c r="PB3" s="194"/>
      <c r="PC3" s="194"/>
      <c r="PD3" s="194"/>
      <c r="PE3" s="194"/>
      <c r="PF3" s="194"/>
      <c r="PG3" s="194"/>
      <c r="PH3" s="194"/>
      <c r="PI3" s="194"/>
      <c r="PJ3" s="194"/>
      <c r="PK3" s="194"/>
      <c r="PL3" s="194"/>
      <c r="PM3" s="194"/>
      <c r="PN3" s="194"/>
      <c r="PO3" s="194"/>
      <c r="PP3" s="194"/>
      <c r="PQ3" s="194"/>
      <c r="PR3" s="194"/>
      <c r="PS3" s="194"/>
      <c r="PT3" s="194"/>
      <c r="PU3" s="194"/>
      <c r="PV3" s="194"/>
      <c r="PW3" s="194"/>
      <c r="PX3" s="194"/>
      <c r="PY3" s="194"/>
      <c r="PZ3" s="194"/>
      <c r="QA3" s="194"/>
      <c r="QB3" s="194"/>
      <c r="QC3" s="194"/>
      <c r="QD3" s="194"/>
      <c r="QE3" s="194"/>
      <c r="QF3" s="194"/>
      <c r="QG3" s="194"/>
      <c r="QH3" s="194"/>
      <c r="QI3" s="194"/>
      <c r="QJ3" s="194"/>
      <c r="QK3" s="194"/>
      <c r="QL3" s="194"/>
      <c r="QM3" s="194"/>
      <c r="QN3" s="194"/>
      <c r="QO3" s="194"/>
      <c r="QP3" s="194"/>
      <c r="QQ3" s="194"/>
      <c r="QR3" s="194"/>
      <c r="QS3" s="194"/>
      <c r="QT3" s="194"/>
      <c r="QU3" s="194"/>
      <c r="QV3" s="194"/>
      <c r="QW3" s="194"/>
      <c r="QX3" s="194"/>
      <c r="QY3" s="194"/>
      <c r="QZ3" s="194"/>
      <c r="RA3" s="194"/>
      <c r="RB3" s="194"/>
      <c r="RC3" s="194"/>
      <c r="RD3" s="194"/>
      <c r="RE3" s="194"/>
      <c r="RF3" s="194"/>
      <c r="RG3" s="194"/>
      <c r="RH3" s="194"/>
      <c r="RI3" s="194"/>
      <c r="RJ3" s="194"/>
      <c r="RK3" s="194"/>
      <c r="RL3" s="194"/>
      <c r="RM3" s="194"/>
      <c r="RN3" s="194"/>
      <c r="RO3" s="194"/>
      <c r="RP3" s="194"/>
      <c r="RQ3" s="194"/>
      <c r="RR3" s="194"/>
      <c r="RS3" s="194"/>
      <c r="RT3" s="194"/>
      <c r="RU3" s="194"/>
      <c r="RV3" s="194"/>
      <c r="RW3" s="194"/>
      <c r="RX3" s="194"/>
      <c r="RY3" s="194"/>
      <c r="RZ3" s="194"/>
      <c r="SA3" s="194"/>
      <c r="SB3" s="194"/>
      <c r="SC3" s="194"/>
      <c r="SD3" s="194"/>
      <c r="SE3" s="194"/>
      <c r="SF3" s="194"/>
      <c r="SG3" s="194"/>
      <c r="SH3" s="194"/>
      <c r="SI3" s="194"/>
      <c r="SJ3" s="194"/>
      <c r="SK3" s="194"/>
      <c r="SL3" s="194"/>
      <c r="SM3" s="194"/>
      <c r="SN3" s="194"/>
      <c r="SO3" s="194"/>
      <c r="SP3" s="194"/>
      <c r="SQ3" s="194"/>
      <c r="SR3" s="194"/>
      <c r="SS3" s="194"/>
      <c r="ST3" s="194"/>
      <c r="SU3" s="194"/>
      <c r="SV3" s="194"/>
      <c r="SW3" s="194"/>
      <c r="SX3" s="194"/>
      <c r="SY3" s="194"/>
      <c r="SZ3" s="194"/>
      <c r="TA3" s="194"/>
      <c r="TB3" s="194"/>
      <c r="TC3" s="194"/>
      <c r="TD3" s="194"/>
      <c r="TE3" s="194"/>
      <c r="TF3" s="194"/>
      <c r="TG3" s="194"/>
      <c r="TH3" s="194"/>
      <c r="TI3" s="194"/>
      <c r="TJ3" s="194"/>
      <c r="TK3" s="194"/>
      <c r="TL3" s="194"/>
      <c r="TM3" s="194"/>
      <c r="TN3" s="194"/>
      <c r="TO3" s="194"/>
      <c r="TP3" s="194"/>
      <c r="TQ3" s="194"/>
      <c r="TR3" s="194"/>
      <c r="TS3" s="194"/>
      <c r="TT3" s="194"/>
      <c r="TU3" s="194"/>
      <c r="TV3" s="194"/>
      <c r="TW3" s="194"/>
      <c r="TX3" s="194"/>
      <c r="TY3" s="194"/>
      <c r="TZ3" s="194"/>
      <c r="UA3" s="194"/>
      <c r="UB3" s="194"/>
      <c r="UC3" s="194"/>
      <c r="UD3" s="194"/>
      <c r="UE3" s="194"/>
      <c r="UF3" s="194"/>
      <c r="UG3" s="194"/>
      <c r="UH3" s="194"/>
      <c r="UI3" s="194"/>
      <c r="UJ3" s="194"/>
      <c r="UK3" s="194"/>
      <c r="UL3" s="194"/>
      <c r="UM3" s="194"/>
      <c r="UN3" s="194"/>
      <c r="UO3" s="194"/>
      <c r="UP3" s="194"/>
      <c r="UQ3" s="194"/>
      <c r="UR3" s="194"/>
      <c r="US3" s="194"/>
      <c r="UT3" s="194"/>
      <c r="UU3" s="194"/>
      <c r="UV3" s="194"/>
      <c r="UW3" s="194"/>
      <c r="UX3" s="194"/>
      <c r="UY3" s="194"/>
      <c r="UZ3" s="194"/>
      <c r="VA3" s="194"/>
      <c r="VB3" s="194"/>
      <c r="VC3" s="194"/>
      <c r="VD3" s="194"/>
      <c r="VE3" s="194"/>
      <c r="VF3" s="194"/>
      <c r="VG3" s="194"/>
      <c r="VH3" s="194"/>
      <c r="VI3" s="194"/>
      <c r="VJ3" s="194"/>
      <c r="VK3" s="194"/>
      <c r="VL3" s="194"/>
      <c r="VM3" s="194"/>
      <c r="VN3" s="194"/>
      <c r="VO3" s="194"/>
      <c r="VP3" s="194"/>
      <c r="VQ3" s="194"/>
      <c r="VR3" s="194"/>
      <c r="VS3" s="194"/>
      <c r="VT3" s="194"/>
      <c r="VU3" s="194"/>
      <c r="VV3" s="194"/>
      <c r="VW3" s="194"/>
      <c r="VX3" s="194"/>
      <c r="VY3" s="194"/>
      <c r="VZ3" s="194"/>
      <c r="WA3" s="194"/>
      <c r="WB3" s="194"/>
      <c r="WC3" s="194"/>
      <c r="WD3" s="194"/>
      <c r="WE3" s="194"/>
      <c r="WF3" s="194"/>
      <c r="WG3" s="194"/>
      <c r="WH3" s="194"/>
      <c r="WI3" s="194"/>
      <c r="WJ3" s="194"/>
      <c r="WK3" s="194"/>
      <c r="WL3" s="194"/>
      <c r="WM3" s="194"/>
      <c r="WN3" s="194"/>
      <c r="WO3" s="194"/>
      <c r="WP3" s="194"/>
      <c r="WQ3" s="194"/>
      <c r="WR3" s="194"/>
      <c r="WS3" s="194"/>
      <c r="WT3" s="194"/>
      <c r="WU3" s="194"/>
      <c r="WV3" s="194"/>
      <c r="WW3" s="194"/>
      <c r="WX3" s="194"/>
      <c r="WY3" s="194"/>
      <c r="WZ3" s="194"/>
      <c r="XA3" s="194"/>
      <c r="XB3" s="194"/>
      <c r="XC3" s="194"/>
      <c r="XD3" s="194"/>
      <c r="XE3" s="194"/>
      <c r="XF3" s="194"/>
      <c r="XG3" s="194"/>
      <c r="XH3" s="194"/>
      <c r="XI3" s="194"/>
      <c r="XJ3" s="194"/>
      <c r="XK3" s="194"/>
      <c r="XL3" s="194"/>
      <c r="XM3" s="194"/>
      <c r="XN3" s="194"/>
      <c r="XO3" s="194"/>
      <c r="XP3" s="194"/>
      <c r="XQ3" s="194"/>
      <c r="XR3" s="194"/>
      <c r="XS3" s="194"/>
      <c r="XT3" s="194"/>
      <c r="XU3" s="194"/>
      <c r="XV3" s="194"/>
      <c r="XW3" s="194"/>
      <c r="XX3" s="194"/>
      <c r="XY3" s="194"/>
      <c r="XZ3" s="194"/>
      <c r="YA3" s="194"/>
      <c r="YB3" s="194"/>
      <c r="YC3" s="194"/>
      <c r="YD3" s="194"/>
      <c r="YE3" s="194"/>
      <c r="YF3" s="194"/>
      <c r="YG3" s="194"/>
      <c r="YH3" s="194"/>
      <c r="YI3" s="194"/>
      <c r="YJ3" s="194"/>
      <c r="YK3" s="194"/>
      <c r="YL3" s="194"/>
      <c r="YM3" s="194"/>
      <c r="YN3" s="194"/>
      <c r="YO3" s="194"/>
      <c r="YP3" s="194"/>
      <c r="YQ3" s="194"/>
      <c r="YR3" s="194"/>
      <c r="YS3" s="194"/>
      <c r="YT3" s="194"/>
      <c r="YU3" s="194"/>
      <c r="YV3" s="194"/>
      <c r="YW3" s="194"/>
      <c r="YX3" s="194"/>
      <c r="YY3" s="194"/>
      <c r="YZ3" s="194"/>
      <c r="ZA3" s="194"/>
      <c r="ZB3" s="194"/>
      <c r="ZC3" s="194"/>
      <c r="ZD3" s="194"/>
      <c r="ZE3" s="194"/>
      <c r="ZF3" s="194"/>
      <c r="ZG3" s="194"/>
      <c r="ZH3" s="194"/>
      <c r="ZI3" s="194"/>
      <c r="ZJ3" s="194"/>
      <c r="ZK3" s="194"/>
      <c r="ZL3" s="194"/>
      <c r="ZM3" s="194"/>
      <c r="ZN3" s="194"/>
      <c r="ZO3" s="194"/>
      <c r="ZP3" s="194"/>
      <c r="ZQ3" s="194"/>
      <c r="ZR3" s="194"/>
      <c r="ZS3" s="194"/>
      <c r="ZT3" s="194"/>
      <c r="ZU3" s="194"/>
      <c r="ZV3" s="194"/>
      <c r="ZW3" s="194"/>
      <c r="ZX3" s="194"/>
      <c r="ZY3" s="194"/>
      <c r="ZZ3" s="194"/>
      <c r="AAA3" s="194"/>
      <c r="AAB3" s="194"/>
      <c r="AAC3" s="194"/>
      <c r="AAD3" s="194"/>
      <c r="AAE3" s="194"/>
      <c r="AAF3" s="194"/>
      <c r="AAG3" s="194"/>
      <c r="AAH3" s="194"/>
      <c r="AAI3" s="194"/>
      <c r="AAJ3" s="194"/>
      <c r="AAK3" s="194"/>
      <c r="AAL3" s="194"/>
      <c r="AAM3" s="194"/>
      <c r="AAN3" s="194"/>
      <c r="AAO3" s="194"/>
      <c r="AAP3" s="194"/>
      <c r="AAQ3" s="194"/>
      <c r="AAR3" s="194"/>
      <c r="AAS3" s="194"/>
      <c r="AAT3" s="194"/>
      <c r="AAU3" s="194"/>
      <c r="AAV3" s="194"/>
      <c r="AAW3" s="194"/>
      <c r="AAX3" s="194"/>
      <c r="AAY3" s="194"/>
      <c r="AAZ3" s="194"/>
      <c r="ABA3" s="194"/>
      <c r="ABB3" s="194"/>
      <c r="ABC3" s="194"/>
      <c r="ABD3" s="194"/>
      <c r="ABE3" s="194"/>
      <c r="ABF3" s="194"/>
      <c r="ABG3" s="194"/>
      <c r="ABH3" s="194"/>
      <c r="ABI3" s="194"/>
      <c r="ABJ3" s="194"/>
      <c r="ABK3" s="194"/>
      <c r="ABL3" s="194"/>
      <c r="ABM3" s="194"/>
      <c r="ABN3" s="194"/>
      <c r="ABO3" s="194"/>
      <c r="ABP3" s="194"/>
      <c r="ABQ3" s="194"/>
      <c r="ABR3" s="194"/>
      <c r="ABS3" s="194"/>
      <c r="ABT3" s="194"/>
      <c r="ABU3" s="194"/>
      <c r="ABV3" s="194"/>
      <c r="ABW3" s="194"/>
      <c r="ABX3" s="194"/>
      <c r="ABY3" s="194"/>
      <c r="ABZ3" s="194"/>
      <c r="ACA3" s="194"/>
      <c r="ACB3" s="194"/>
      <c r="ACC3" s="194"/>
      <c r="ACD3" s="194"/>
      <c r="ACE3" s="194"/>
      <c r="ACF3" s="194"/>
      <c r="ACG3" s="194"/>
      <c r="ACH3" s="194"/>
      <c r="ACI3" s="194"/>
      <c r="ACJ3" s="194"/>
      <c r="ACK3" s="194"/>
      <c r="ACL3" s="194"/>
      <c r="ACM3" s="194"/>
      <c r="ACN3" s="194"/>
      <c r="ACO3" s="194"/>
      <c r="ACP3" s="194"/>
      <c r="ACQ3" s="194"/>
      <c r="ACR3" s="194"/>
      <c r="ACS3" s="194"/>
      <c r="ACT3" s="194"/>
      <c r="ACU3" s="194"/>
      <c r="ACV3" s="194"/>
      <c r="ACW3" s="194"/>
      <c r="ACX3" s="194"/>
      <c r="ACY3" s="194"/>
      <c r="ACZ3" s="194"/>
      <c r="ADA3" s="194"/>
      <c r="ADB3" s="194"/>
      <c r="ADC3" s="194"/>
      <c r="ADD3" s="194"/>
      <c r="ADE3" s="194"/>
      <c r="ADF3" s="194"/>
      <c r="ADG3" s="194"/>
      <c r="ADH3" s="194"/>
      <c r="ADI3" s="194"/>
      <c r="ADJ3" s="194"/>
      <c r="ADK3" s="194"/>
      <c r="ADL3" s="194"/>
      <c r="ADM3" s="194"/>
      <c r="ADN3" s="194"/>
      <c r="ADO3" s="194"/>
      <c r="ADP3" s="194"/>
      <c r="ADQ3" s="194"/>
      <c r="ADR3" s="194"/>
      <c r="ADS3" s="194"/>
      <c r="ADT3" s="194"/>
      <c r="ADU3" s="194"/>
      <c r="ADV3" s="194"/>
      <c r="ADW3" s="194"/>
      <c r="ADX3" s="194"/>
      <c r="ADY3" s="194"/>
      <c r="ADZ3" s="194"/>
      <c r="AEA3" s="194"/>
      <c r="AEB3" s="194"/>
      <c r="AEC3" s="194"/>
      <c r="AED3" s="194"/>
      <c r="AEE3" s="194"/>
      <c r="AEF3" s="194"/>
      <c r="AEG3" s="194"/>
      <c r="AEH3" s="194"/>
      <c r="AEI3" s="194"/>
      <c r="AEJ3" s="194"/>
      <c r="AEK3" s="194"/>
      <c r="AEL3" s="194"/>
      <c r="AEM3" s="194"/>
      <c r="AEN3" s="194"/>
      <c r="AEO3" s="194"/>
      <c r="AEP3" s="194"/>
      <c r="AEQ3" s="194"/>
      <c r="AER3" s="194"/>
      <c r="AES3" s="194"/>
      <c r="AET3" s="194"/>
      <c r="AEU3" s="194"/>
      <c r="AEV3" s="194"/>
      <c r="AEW3" s="194"/>
      <c r="AEX3" s="194"/>
      <c r="AEY3" s="194"/>
      <c r="AEZ3" s="194"/>
      <c r="AFA3" s="194"/>
      <c r="AFB3" s="194"/>
      <c r="AFC3" s="194"/>
      <c r="AFD3" s="194"/>
      <c r="AFE3" s="194"/>
      <c r="AFF3" s="194"/>
      <c r="AFG3" s="194"/>
      <c r="AFH3" s="194"/>
      <c r="AFI3" s="194"/>
      <c r="AFJ3" s="194"/>
      <c r="AFK3" s="194"/>
      <c r="AFL3" s="194"/>
      <c r="AFM3" s="194"/>
      <c r="AFN3" s="194"/>
      <c r="AFO3" s="194"/>
      <c r="AFP3" s="194"/>
      <c r="AFQ3" s="194"/>
      <c r="AFR3" s="194"/>
      <c r="AFS3" s="194"/>
      <c r="AFT3" s="194"/>
      <c r="AFU3" s="194"/>
      <c r="AFV3" s="194"/>
      <c r="AFW3" s="194"/>
      <c r="AFX3" s="194"/>
      <c r="AFY3" s="194"/>
      <c r="AFZ3" s="194"/>
      <c r="AGA3" s="194"/>
      <c r="AGB3" s="194"/>
      <c r="AGC3" s="194"/>
      <c r="AGD3" s="194"/>
      <c r="AGE3" s="194"/>
      <c r="AGF3" s="194"/>
      <c r="AGG3" s="194"/>
      <c r="AGH3" s="194"/>
      <c r="AGI3" s="194"/>
      <c r="AGJ3" s="194"/>
      <c r="AGK3" s="194"/>
      <c r="AGL3" s="194"/>
      <c r="AGM3" s="194"/>
      <c r="AGN3" s="194"/>
      <c r="AGO3" s="194"/>
      <c r="AGP3" s="194"/>
      <c r="AGQ3" s="194"/>
      <c r="AGR3" s="194"/>
      <c r="AGS3" s="194"/>
      <c r="AGT3" s="194"/>
      <c r="AGU3" s="194"/>
      <c r="AGV3" s="194"/>
      <c r="AGW3" s="194"/>
      <c r="AGX3" s="194"/>
      <c r="AGY3" s="194"/>
      <c r="AGZ3" s="194"/>
      <c r="AHA3" s="194"/>
      <c r="AHB3" s="194"/>
      <c r="AHC3" s="194"/>
      <c r="AHD3" s="194"/>
      <c r="AHE3" s="194"/>
      <c r="AHF3" s="194"/>
      <c r="AHG3" s="194"/>
      <c r="AHH3" s="194"/>
      <c r="AHI3" s="194"/>
      <c r="AHJ3" s="194"/>
      <c r="AHK3" s="194"/>
      <c r="AHL3" s="194"/>
      <c r="AHM3" s="194"/>
      <c r="AHN3" s="194"/>
      <c r="AHO3" s="194"/>
      <c r="AHP3" s="194"/>
      <c r="AHQ3" s="194"/>
      <c r="AHR3" s="194"/>
      <c r="AHS3" s="194"/>
      <c r="AHT3" s="194"/>
      <c r="AHU3" s="194"/>
      <c r="AHV3" s="194"/>
      <c r="AHW3" s="194"/>
      <c r="AHX3" s="194"/>
      <c r="AHY3" s="194"/>
      <c r="AHZ3" s="194"/>
      <c r="AIA3" s="194"/>
      <c r="AIB3" s="194"/>
      <c r="AIC3" s="194"/>
      <c r="AID3" s="194"/>
      <c r="AIE3" s="194"/>
      <c r="AIF3" s="194"/>
      <c r="AIG3" s="194"/>
      <c r="AIH3" s="194"/>
      <c r="AII3" s="194"/>
      <c r="AIJ3" s="194"/>
      <c r="AIK3" s="194"/>
      <c r="AIL3" s="194"/>
      <c r="AIM3" s="194"/>
      <c r="AIN3" s="194"/>
      <c r="AIO3" s="194"/>
      <c r="AIP3" s="194"/>
      <c r="AIQ3" s="194"/>
      <c r="AIR3" s="194"/>
      <c r="AIS3" s="194"/>
      <c r="AIT3" s="194"/>
      <c r="AIU3" s="194"/>
      <c r="AIV3" s="194"/>
      <c r="AIW3" s="194"/>
      <c r="AIX3" s="194"/>
      <c r="AIY3" s="194"/>
      <c r="AIZ3" s="194"/>
      <c r="AJA3" s="194"/>
      <c r="AJB3" s="194"/>
      <c r="AJC3" s="194"/>
      <c r="AJD3" s="194"/>
      <c r="AJE3" s="194"/>
      <c r="AJF3" s="194"/>
      <c r="AJG3" s="194"/>
      <c r="AJH3" s="194"/>
      <c r="AJI3" s="194"/>
      <c r="AJJ3" s="194"/>
      <c r="AJK3" s="194"/>
      <c r="AJL3" s="194"/>
      <c r="AJM3" s="194"/>
      <c r="AJN3" s="194"/>
      <c r="AJO3" s="194"/>
      <c r="AJP3" s="194"/>
      <c r="AJQ3" s="194"/>
      <c r="AJR3" s="194"/>
      <c r="AJS3" s="194"/>
      <c r="AJT3" s="194"/>
      <c r="AJU3" s="194"/>
      <c r="AJV3" s="194"/>
      <c r="AJW3" s="194"/>
      <c r="AJX3" s="194"/>
      <c r="AJY3" s="194"/>
      <c r="AJZ3" s="194"/>
      <c r="AKA3" s="194"/>
      <c r="AKB3" s="194"/>
      <c r="AKC3" s="194"/>
      <c r="AKD3" s="194"/>
      <c r="AKE3" s="194"/>
      <c r="AKF3" s="194"/>
      <c r="AKG3" s="194"/>
      <c r="AKH3" s="194"/>
      <c r="AKI3" s="194"/>
      <c r="AKJ3" s="194"/>
      <c r="AKK3" s="194"/>
      <c r="AKL3" s="194"/>
      <c r="AKM3" s="194"/>
      <c r="AKN3" s="194"/>
      <c r="AKO3" s="194"/>
      <c r="AKP3" s="194"/>
      <c r="AKQ3" s="194"/>
      <c r="AKR3" s="194"/>
      <c r="AKS3" s="194"/>
      <c r="AKT3" s="194"/>
      <c r="AKU3" s="194"/>
      <c r="AKV3" s="194"/>
      <c r="AKW3" s="194"/>
      <c r="AKX3" s="194"/>
      <c r="AKY3" s="194"/>
      <c r="AKZ3" s="194"/>
      <c r="ALA3" s="194"/>
      <c r="ALB3" s="194"/>
      <c r="ALC3" s="194"/>
      <c r="ALD3" s="194"/>
      <c r="ALE3" s="194"/>
      <c r="ALF3" s="194"/>
      <c r="ALG3" s="194"/>
      <c r="ALH3" s="194"/>
      <c r="ALI3" s="194"/>
      <c r="ALJ3" s="194"/>
      <c r="ALK3" s="194"/>
      <c r="ALL3" s="194"/>
      <c r="ALM3" s="194"/>
      <c r="ALN3" s="194"/>
      <c r="ALO3" s="194"/>
      <c r="ALP3" s="194"/>
      <c r="ALQ3" s="194"/>
      <c r="ALR3" s="194"/>
      <c r="ALS3" s="194"/>
      <c r="ALT3" s="194"/>
      <c r="ALU3" s="194"/>
      <c r="ALV3" s="194"/>
      <c r="ALW3" s="194"/>
      <c r="ALX3" s="194"/>
      <c r="ALY3" s="194"/>
      <c r="ALZ3" s="194"/>
      <c r="AMA3" s="194"/>
      <c r="AMB3" s="194"/>
      <c r="AMC3" s="194"/>
      <c r="AMD3" s="194"/>
      <c r="AME3" s="194"/>
      <c r="AMF3" s="194"/>
      <c r="AMG3" s="194"/>
      <c r="AMH3" s="194"/>
      <c r="AMI3" s="194"/>
      <c r="AMJ3" s="194"/>
      <c r="AMK3" s="194"/>
      <c r="AML3" s="194"/>
      <c r="AMM3" s="194"/>
      <c r="AMN3" s="194"/>
      <c r="AMO3" s="194"/>
      <c r="AMP3" s="194"/>
      <c r="AMQ3" s="194"/>
      <c r="AMR3" s="194"/>
      <c r="AMS3" s="194"/>
      <c r="AMT3" s="194"/>
      <c r="AMU3" s="194"/>
      <c r="AMV3" s="194"/>
      <c r="AMW3" s="194"/>
      <c r="AMX3" s="194"/>
      <c r="AMY3" s="194"/>
      <c r="AMZ3" s="194"/>
      <c r="ANA3" s="194"/>
      <c r="ANB3" s="194"/>
      <c r="ANC3" s="194"/>
      <c r="AND3" s="194"/>
      <c r="ANE3" s="194"/>
      <c r="ANF3" s="194"/>
      <c r="ANG3" s="194"/>
      <c r="ANH3" s="194"/>
      <c r="ANI3" s="194"/>
      <c r="ANJ3" s="194"/>
      <c r="ANK3" s="194"/>
      <c r="ANL3" s="194"/>
      <c r="ANM3" s="194"/>
      <c r="ANN3" s="194"/>
      <c r="ANO3" s="194"/>
      <c r="ANP3" s="194"/>
      <c r="ANQ3" s="194"/>
      <c r="ANR3" s="194"/>
      <c r="ANS3" s="194"/>
      <c r="ANT3" s="194"/>
      <c r="ANU3" s="194"/>
      <c r="ANV3" s="194"/>
      <c r="ANW3" s="194"/>
      <c r="ANX3" s="194"/>
      <c r="ANY3" s="194"/>
      <c r="ANZ3" s="194"/>
      <c r="AOA3" s="194"/>
      <c r="AOB3" s="194"/>
      <c r="AOC3" s="194"/>
      <c r="AOD3" s="194"/>
      <c r="AOE3" s="194"/>
      <c r="AOF3" s="194"/>
      <c r="AOG3" s="194"/>
      <c r="AOH3" s="194"/>
      <c r="AOI3" s="194"/>
      <c r="AOJ3" s="194"/>
      <c r="AOK3" s="194"/>
      <c r="AOL3" s="194"/>
      <c r="AOM3" s="194"/>
      <c r="AON3" s="194"/>
      <c r="AOO3" s="194"/>
      <c r="AOP3" s="194"/>
      <c r="AOQ3" s="194"/>
      <c r="AOR3" s="194"/>
      <c r="AOS3" s="194"/>
      <c r="AOT3" s="194"/>
      <c r="AOU3" s="194"/>
      <c r="AOV3" s="194"/>
      <c r="AOW3" s="194"/>
      <c r="AOX3" s="194"/>
      <c r="AOY3" s="194"/>
      <c r="AOZ3" s="194"/>
      <c r="APA3" s="194"/>
      <c r="APB3" s="194"/>
      <c r="APC3" s="194"/>
      <c r="APD3" s="194"/>
      <c r="APE3" s="194"/>
      <c r="APF3" s="194"/>
      <c r="APG3" s="194"/>
      <c r="APH3" s="194"/>
      <c r="API3" s="194"/>
      <c r="APJ3" s="194"/>
      <c r="APK3" s="194"/>
      <c r="APL3" s="194"/>
      <c r="APM3" s="194"/>
      <c r="APN3" s="194"/>
      <c r="APO3" s="194"/>
      <c r="APP3" s="194"/>
      <c r="APQ3" s="194"/>
      <c r="APR3" s="194"/>
      <c r="APS3" s="194"/>
      <c r="APT3" s="194"/>
      <c r="APU3" s="194"/>
      <c r="APV3" s="194"/>
      <c r="APW3" s="194"/>
      <c r="APX3" s="194"/>
      <c r="APY3" s="194"/>
      <c r="APZ3" s="194"/>
      <c r="AQA3" s="194"/>
      <c r="AQB3" s="194"/>
      <c r="AQC3" s="194"/>
      <c r="AQD3" s="194"/>
      <c r="AQE3" s="194"/>
      <c r="AQF3" s="194"/>
      <c r="AQG3" s="194"/>
      <c r="AQH3" s="194"/>
      <c r="AQI3" s="194"/>
      <c r="AQJ3" s="194"/>
      <c r="AQK3" s="194"/>
      <c r="AQL3" s="194"/>
      <c r="AQM3" s="194"/>
      <c r="AQN3" s="194"/>
      <c r="AQO3" s="194"/>
      <c r="AQP3" s="194"/>
      <c r="AQQ3" s="194"/>
      <c r="AQR3" s="194"/>
      <c r="AQS3" s="194"/>
      <c r="AQT3" s="194"/>
      <c r="AQU3" s="194"/>
      <c r="AQV3" s="194"/>
      <c r="AQW3" s="194"/>
      <c r="AQX3" s="194"/>
      <c r="AQY3" s="194"/>
      <c r="AQZ3" s="194"/>
      <c r="ARA3" s="194"/>
      <c r="ARB3" s="194"/>
      <c r="ARC3" s="194"/>
      <c r="ARD3" s="194"/>
      <c r="ARE3" s="194"/>
      <c r="ARF3" s="194"/>
      <c r="ARG3" s="194"/>
      <c r="ARH3" s="194"/>
      <c r="ARI3" s="194"/>
      <c r="ARJ3" s="194"/>
      <c r="ARK3" s="194"/>
      <c r="ARL3" s="194"/>
      <c r="ARM3" s="194"/>
      <c r="ARN3" s="194"/>
      <c r="ARO3" s="194"/>
      <c r="ARP3" s="194"/>
      <c r="ARQ3" s="194"/>
      <c r="ARR3" s="194"/>
      <c r="ARS3" s="194"/>
      <c r="ART3" s="194"/>
      <c r="ARU3" s="194"/>
      <c r="ARV3" s="194"/>
      <c r="ARW3" s="194"/>
      <c r="ARX3" s="194"/>
      <c r="ARY3" s="194"/>
      <c r="ARZ3" s="194"/>
      <c r="ASA3" s="194"/>
      <c r="ASB3" s="194"/>
      <c r="ASC3" s="194"/>
      <c r="ASD3" s="194"/>
      <c r="ASE3" s="194"/>
      <c r="ASF3" s="194"/>
      <c r="ASG3" s="194"/>
      <c r="ASH3" s="194"/>
      <c r="ASI3" s="194"/>
      <c r="ASJ3" s="194"/>
      <c r="ASK3" s="194"/>
      <c r="ASL3" s="194"/>
      <c r="ASM3" s="194"/>
      <c r="ASN3" s="194"/>
      <c r="ASO3" s="194"/>
      <c r="ASP3" s="194"/>
      <c r="ASQ3" s="194"/>
      <c r="ASR3" s="194"/>
      <c r="ASS3" s="194"/>
      <c r="AST3" s="194"/>
      <c r="ASU3" s="194"/>
      <c r="ASV3" s="194"/>
      <c r="ASW3" s="194"/>
      <c r="ASX3" s="194"/>
      <c r="ASY3" s="194"/>
      <c r="ASZ3" s="194"/>
      <c r="ATA3" s="194"/>
      <c r="ATB3" s="194"/>
      <c r="ATC3" s="194"/>
      <c r="ATD3" s="194"/>
      <c r="ATE3" s="194"/>
      <c r="ATF3" s="194"/>
      <c r="ATG3" s="194"/>
      <c r="ATH3" s="194"/>
      <c r="ATI3" s="194"/>
      <c r="ATJ3" s="194"/>
      <c r="ATK3" s="194"/>
      <c r="ATL3" s="194"/>
      <c r="ATM3" s="194"/>
      <c r="ATN3" s="194"/>
      <c r="ATO3" s="194"/>
      <c r="ATP3" s="194"/>
      <c r="ATQ3" s="194"/>
      <c r="ATR3" s="194"/>
      <c r="ATS3" s="194"/>
      <c r="ATT3" s="194"/>
      <c r="ATU3" s="194"/>
      <c r="ATV3" s="194"/>
      <c r="ATW3" s="194"/>
      <c r="ATX3" s="194"/>
      <c r="ATY3" s="194"/>
      <c r="ATZ3" s="194"/>
      <c r="AUA3" s="194"/>
      <c r="AUB3" s="194"/>
      <c r="AUC3" s="194"/>
      <c r="AUD3" s="194"/>
      <c r="AUE3" s="194"/>
      <c r="AUF3" s="194"/>
      <c r="AUG3" s="194"/>
      <c r="AUH3" s="194"/>
      <c r="AUI3" s="194"/>
      <c r="AUJ3" s="194"/>
      <c r="AUK3" s="194"/>
      <c r="AUL3" s="194"/>
      <c r="AUM3" s="194"/>
      <c r="AUN3" s="194"/>
      <c r="AUO3" s="194"/>
      <c r="AUP3" s="194"/>
      <c r="AUQ3" s="194"/>
      <c r="AUR3" s="194"/>
      <c r="AUS3" s="194"/>
      <c r="AUT3" s="194"/>
      <c r="AUU3" s="194"/>
      <c r="AUV3" s="194"/>
      <c r="AUW3" s="194"/>
      <c r="AUX3" s="194"/>
      <c r="AUY3" s="194"/>
      <c r="AUZ3" s="194"/>
      <c r="AVA3" s="194"/>
      <c r="AVB3" s="194"/>
      <c r="AVC3" s="194"/>
      <c r="AVD3" s="194"/>
      <c r="AVE3" s="194"/>
      <c r="AVF3" s="194"/>
      <c r="AVG3" s="194"/>
      <c r="AVH3" s="194"/>
      <c r="AVI3" s="194"/>
      <c r="AVJ3" s="194"/>
      <c r="AVK3" s="194"/>
      <c r="AVL3" s="194"/>
      <c r="AVM3" s="194"/>
      <c r="AVN3" s="194"/>
      <c r="AVO3" s="194"/>
      <c r="AVP3" s="194"/>
      <c r="AVQ3" s="194"/>
      <c r="AVR3" s="194"/>
      <c r="AVS3" s="194"/>
      <c r="AVT3" s="194"/>
      <c r="AVU3" s="194"/>
      <c r="AVV3" s="194"/>
      <c r="AVW3" s="194"/>
      <c r="AVX3" s="194"/>
      <c r="AVY3" s="194"/>
      <c r="AVZ3" s="194"/>
      <c r="AWA3" s="194"/>
      <c r="AWB3" s="194"/>
      <c r="AWC3" s="194"/>
      <c r="AWD3" s="194"/>
      <c r="AWE3" s="194"/>
      <c r="AWF3" s="194"/>
      <c r="AWG3" s="194"/>
      <c r="AWH3" s="194"/>
      <c r="AWI3" s="194"/>
      <c r="AWJ3" s="194"/>
      <c r="AWK3" s="194"/>
      <c r="AWL3" s="194"/>
      <c r="AWM3" s="194"/>
      <c r="AWN3" s="194"/>
      <c r="AWO3" s="194"/>
      <c r="AWP3" s="194"/>
      <c r="AWQ3" s="194"/>
      <c r="AWR3" s="194"/>
      <c r="AWS3" s="194"/>
      <c r="AWT3" s="194"/>
      <c r="AWU3" s="194"/>
      <c r="AWV3" s="194"/>
      <c r="AWW3" s="194"/>
      <c r="AWX3" s="194"/>
      <c r="AWY3" s="194"/>
      <c r="AWZ3" s="194"/>
      <c r="AXA3" s="194"/>
      <c r="AXB3" s="194"/>
      <c r="AXC3" s="194"/>
      <c r="AXD3" s="194"/>
      <c r="AXE3" s="194"/>
      <c r="AXF3" s="194"/>
      <c r="AXG3" s="194"/>
      <c r="AXH3" s="194"/>
      <c r="AXI3" s="194"/>
      <c r="AXJ3" s="194"/>
      <c r="AXK3" s="194"/>
      <c r="AXL3" s="194"/>
      <c r="AXM3" s="194"/>
      <c r="AXN3" s="194"/>
      <c r="AXO3" s="194"/>
      <c r="AXP3" s="194"/>
      <c r="AXQ3" s="194"/>
      <c r="AXR3" s="194"/>
      <c r="AXS3" s="194"/>
      <c r="AXT3" s="194"/>
      <c r="AXU3" s="194"/>
      <c r="AXV3" s="194"/>
      <c r="AXW3" s="194"/>
      <c r="AXX3" s="194"/>
      <c r="AXY3" s="194"/>
      <c r="AXZ3" s="194"/>
      <c r="AYA3" s="194"/>
      <c r="AYB3" s="194"/>
      <c r="AYC3" s="194"/>
      <c r="AYD3" s="194"/>
      <c r="AYE3" s="194"/>
      <c r="AYF3" s="194"/>
      <c r="AYG3" s="194"/>
      <c r="AYH3" s="194"/>
      <c r="AYI3" s="194"/>
      <c r="AYJ3" s="194"/>
      <c r="AYK3" s="194"/>
      <c r="AYL3" s="194"/>
      <c r="AYM3" s="194"/>
      <c r="AYN3" s="194"/>
      <c r="AYO3" s="194"/>
      <c r="AYP3" s="194"/>
      <c r="AYQ3" s="194"/>
      <c r="AYR3" s="194"/>
      <c r="AYS3" s="194"/>
      <c r="AYT3" s="194"/>
      <c r="AYU3" s="194"/>
      <c r="AYV3" s="194"/>
      <c r="AYW3" s="194"/>
      <c r="AYX3" s="194"/>
      <c r="AYY3" s="194"/>
      <c r="AYZ3" s="194"/>
      <c r="AZA3" s="194"/>
      <c r="AZB3" s="194"/>
      <c r="AZC3" s="194"/>
      <c r="AZD3" s="194"/>
      <c r="AZE3" s="194"/>
      <c r="AZF3" s="194"/>
      <c r="AZG3" s="194"/>
      <c r="AZH3" s="194"/>
      <c r="AZI3" s="194"/>
      <c r="AZJ3" s="194"/>
      <c r="AZK3" s="194"/>
      <c r="AZL3" s="194"/>
      <c r="AZM3" s="194"/>
      <c r="AZN3" s="194"/>
      <c r="AZO3" s="194"/>
      <c r="AZP3" s="194"/>
      <c r="AZQ3" s="194"/>
      <c r="AZR3" s="194"/>
      <c r="AZS3" s="194"/>
      <c r="AZT3" s="194"/>
      <c r="AZU3" s="194"/>
      <c r="AZV3" s="194"/>
      <c r="AZW3" s="194"/>
      <c r="AZX3" s="194"/>
      <c r="AZY3" s="194"/>
      <c r="AZZ3" s="194"/>
      <c r="BAA3" s="194"/>
      <c r="BAB3" s="194"/>
      <c r="BAC3" s="194"/>
      <c r="BAD3" s="194"/>
      <c r="BAE3" s="194"/>
      <c r="BAF3" s="194"/>
      <c r="BAG3" s="194"/>
      <c r="BAH3" s="194"/>
      <c r="BAI3" s="194"/>
      <c r="BAJ3" s="194"/>
      <c r="BAK3" s="194"/>
      <c r="BAL3" s="194"/>
      <c r="BAM3" s="194"/>
      <c r="BAN3" s="194"/>
      <c r="BAO3" s="194"/>
      <c r="BAP3" s="194"/>
      <c r="BAQ3" s="194"/>
      <c r="BAR3" s="194"/>
      <c r="BAS3" s="194"/>
      <c r="BAT3" s="194"/>
      <c r="BAU3" s="194"/>
      <c r="BAV3" s="194"/>
      <c r="BAW3" s="194"/>
      <c r="BAX3" s="194"/>
      <c r="BAY3" s="194"/>
      <c r="BAZ3" s="194"/>
      <c r="BBA3" s="194"/>
      <c r="BBB3" s="194"/>
      <c r="BBC3" s="194"/>
      <c r="BBD3" s="194"/>
      <c r="BBE3" s="194"/>
      <c r="BBF3" s="194"/>
      <c r="BBG3" s="194"/>
      <c r="BBH3" s="194"/>
      <c r="BBI3" s="194"/>
      <c r="BBJ3" s="194"/>
      <c r="BBK3" s="194"/>
      <c r="BBL3" s="194"/>
      <c r="BBM3" s="194"/>
      <c r="BBN3" s="194"/>
      <c r="BBO3" s="194"/>
      <c r="BBP3" s="194"/>
      <c r="BBQ3" s="194"/>
      <c r="BBR3" s="194"/>
      <c r="BBS3" s="194"/>
      <c r="BBT3" s="194"/>
      <c r="BBU3" s="194"/>
      <c r="BBV3" s="194"/>
      <c r="BBW3" s="194"/>
      <c r="BBX3" s="194"/>
      <c r="BBY3" s="194"/>
      <c r="BBZ3" s="194"/>
      <c r="BCA3" s="194"/>
      <c r="BCB3" s="194"/>
      <c r="BCC3" s="194"/>
      <c r="BCD3" s="194"/>
      <c r="BCE3" s="194"/>
      <c r="BCF3" s="194"/>
      <c r="BCG3" s="194"/>
      <c r="BCH3" s="194"/>
      <c r="BCI3" s="194"/>
      <c r="BCJ3" s="194"/>
      <c r="BCK3" s="194"/>
      <c r="BCL3" s="194"/>
      <c r="BCM3" s="194"/>
      <c r="BCN3" s="194"/>
      <c r="BCO3" s="194"/>
      <c r="BCP3" s="194"/>
      <c r="BCQ3" s="194"/>
      <c r="BCR3" s="194"/>
      <c r="BCS3" s="194"/>
      <c r="BCT3" s="194"/>
      <c r="BCU3" s="194"/>
      <c r="BCV3" s="194"/>
      <c r="BCW3" s="194"/>
      <c r="BCX3" s="194"/>
      <c r="BCY3" s="194"/>
      <c r="BCZ3" s="194"/>
      <c r="BDA3" s="194"/>
      <c r="BDB3" s="194"/>
      <c r="BDC3" s="194"/>
      <c r="BDD3" s="194"/>
      <c r="BDE3" s="194"/>
      <c r="BDF3" s="194"/>
      <c r="BDG3" s="194"/>
      <c r="BDH3" s="194"/>
      <c r="BDI3" s="194"/>
      <c r="BDJ3" s="194"/>
      <c r="BDK3" s="194"/>
      <c r="BDL3" s="194"/>
      <c r="BDM3" s="194"/>
      <c r="BDN3" s="194"/>
      <c r="BDO3" s="194"/>
      <c r="BDP3" s="194"/>
      <c r="BDQ3" s="194"/>
      <c r="BDR3" s="194"/>
      <c r="BDS3" s="194"/>
      <c r="BDT3" s="194"/>
      <c r="BDU3" s="194"/>
      <c r="BDV3" s="194"/>
      <c r="BDW3" s="194"/>
      <c r="BDX3" s="194"/>
      <c r="BDY3" s="194"/>
      <c r="BDZ3" s="194"/>
      <c r="BEA3" s="194"/>
      <c r="BEB3" s="194"/>
      <c r="BEC3" s="194"/>
      <c r="BED3" s="194"/>
      <c r="BEE3" s="194"/>
      <c r="BEF3" s="194"/>
      <c r="BEG3" s="194"/>
      <c r="BEH3" s="194"/>
      <c r="BEI3" s="194"/>
      <c r="BEJ3" s="194"/>
      <c r="BEK3" s="194"/>
      <c r="BEL3" s="194"/>
      <c r="BEM3" s="194"/>
      <c r="BEN3" s="194"/>
      <c r="BEO3" s="194"/>
      <c r="BEP3" s="194"/>
      <c r="BEQ3" s="194"/>
      <c r="BER3" s="194"/>
      <c r="BES3" s="194"/>
      <c r="BET3" s="194"/>
      <c r="BEU3" s="194"/>
      <c r="BEV3" s="194"/>
      <c r="BEW3" s="194"/>
      <c r="BEX3" s="194"/>
      <c r="BEY3" s="194"/>
      <c r="BEZ3" s="194"/>
      <c r="BFA3" s="194"/>
      <c r="BFB3" s="194"/>
      <c r="BFC3" s="194"/>
      <c r="BFD3" s="194"/>
      <c r="BFE3" s="194"/>
      <c r="BFF3" s="194"/>
      <c r="BFG3" s="194"/>
      <c r="BFH3" s="194"/>
      <c r="BFI3" s="194"/>
      <c r="BFJ3" s="194"/>
      <c r="BFK3" s="194"/>
      <c r="BFL3" s="194"/>
      <c r="BFM3" s="194"/>
      <c r="BFN3" s="194"/>
      <c r="BFO3" s="194"/>
      <c r="BFP3" s="194"/>
      <c r="BFQ3" s="194"/>
      <c r="BFR3" s="194"/>
      <c r="BFS3" s="194"/>
      <c r="BFT3" s="194"/>
      <c r="BFU3" s="194"/>
      <c r="BFV3" s="194"/>
      <c r="BFW3" s="194"/>
      <c r="BFX3" s="194"/>
      <c r="BFY3" s="194"/>
      <c r="BFZ3" s="194"/>
      <c r="BGA3" s="194"/>
      <c r="BGB3" s="194"/>
      <c r="BGC3" s="194"/>
      <c r="BGD3" s="194"/>
      <c r="BGE3" s="194"/>
      <c r="BGF3" s="194"/>
      <c r="BGG3" s="194"/>
      <c r="BGH3" s="194"/>
      <c r="BGI3" s="194"/>
      <c r="BGJ3" s="194"/>
      <c r="BGK3" s="194"/>
      <c r="BGL3" s="194"/>
      <c r="BGM3" s="194"/>
      <c r="BGN3" s="194"/>
      <c r="BGO3" s="194"/>
      <c r="BGP3" s="194"/>
      <c r="BGQ3" s="194"/>
      <c r="BGR3" s="194"/>
      <c r="BGS3" s="194"/>
      <c r="BGT3" s="194"/>
      <c r="BGU3" s="194"/>
      <c r="BGV3" s="194"/>
      <c r="BGW3" s="194"/>
      <c r="BGX3" s="194"/>
      <c r="BGY3" s="194"/>
      <c r="BGZ3" s="194"/>
      <c r="BHA3" s="194"/>
      <c r="BHB3" s="194"/>
      <c r="BHC3" s="194"/>
      <c r="BHD3" s="194"/>
      <c r="BHE3" s="194"/>
      <c r="BHF3" s="194"/>
      <c r="BHG3" s="194"/>
      <c r="BHH3" s="194"/>
      <c r="BHI3" s="194"/>
      <c r="BHJ3" s="194"/>
      <c r="BHK3" s="194"/>
      <c r="BHL3" s="194"/>
      <c r="BHM3" s="194"/>
      <c r="BHN3" s="194"/>
      <c r="BHO3" s="194"/>
      <c r="BHP3" s="194"/>
      <c r="BHQ3" s="194"/>
      <c r="BHR3" s="194"/>
      <c r="BHS3" s="194"/>
      <c r="BHT3" s="194"/>
      <c r="BHU3" s="194"/>
      <c r="BHV3" s="194"/>
      <c r="BHW3" s="194"/>
      <c r="BHX3" s="194"/>
      <c r="BHY3" s="194"/>
      <c r="BHZ3" s="194"/>
      <c r="BIA3" s="194"/>
      <c r="BIB3" s="194"/>
      <c r="BIC3" s="194"/>
      <c r="BID3" s="194"/>
      <c r="BIE3" s="194"/>
      <c r="BIF3" s="194"/>
      <c r="BIG3" s="194"/>
      <c r="BIH3" s="194"/>
      <c r="BII3" s="194"/>
      <c r="BIJ3" s="194"/>
      <c r="BIK3" s="194"/>
      <c r="BIL3" s="194"/>
      <c r="BIM3" s="194"/>
      <c r="BIN3" s="194"/>
      <c r="BIO3" s="194"/>
      <c r="BIP3" s="194"/>
      <c r="BIQ3" s="194"/>
      <c r="BIR3" s="194"/>
      <c r="BIS3" s="194"/>
      <c r="BIT3" s="194"/>
      <c r="BIU3" s="194"/>
      <c r="BIV3" s="194"/>
      <c r="BIW3" s="194"/>
      <c r="BIX3" s="194"/>
      <c r="BIY3" s="194"/>
      <c r="BIZ3" s="194"/>
      <c r="BJA3" s="194"/>
      <c r="BJB3" s="194"/>
      <c r="BJC3" s="194"/>
      <c r="BJD3" s="194"/>
      <c r="BJE3" s="194"/>
      <c r="BJF3" s="194"/>
      <c r="BJG3" s="194"/>
      <c r="BJH3" s="194"/>
      <c r="BJI3" s="194"/>
      <c r="BJJ3" s="194"/>
      <c r="BJK3" s="194"/>
      <c r="BJL3" s="194"/>
      <c r="BJM3" s="194"/>
      <c r="BJN3" s="194"/>
      <c r="BJO3" s="194"/>
      <c r="BJP3" s="194"/>
      <c r="BJQ3" s="194"/>
      <c r="BJR3" s="194"/>
      <c r="BJS3" s="194"/>
      <c r="BJT3" s="194"/>
      <c r="BJU3" s="194"/>
      <c r="BJV3" s="194"/>
      <c r="BJW3" s="194"/>
      <c r="BJX3" s="194"/>
      <c r="BJY3" s="194"/>
      <c r="BJZ3" s="194"/>
      <c r="BKA3" s="194"/>
      <c r="BKB3" s="194"/>
      <c r="BKC3" s="194"/>
      <c r="BKD3" s="194"/>
      <c r="BKE3" s="194"/>
      <c r="BKF3" s="194"/>
      <c r="BKG3" s="194"/>
      <c r="BKH3" s="194"/>
      <c r="BKI3" s="194"/>
      <c r="BKJ3" s="194"/>
      <c r="BKK3" s="194"/>
      <c r="BKL3" s="194"/>
      <c r="BKM3" s="194"/>
      <c r="BKN3" s="194"/>
      <c r="BKO3" s="194"/>
      <c r="BKP3" s="194"/>
      <c r="BKQ3" s="194"/>
    </row>
    <row r="4" spans="1:1655" ht="14.5" x14ac:dyDescent="0.35">
      <c r="A4" s="198"/>
      <c r="B4" s="197"/>
      <c r="C4" s="197"/>
      <c r="D4" s="197"/>
      <c r="E4" s="197"/>
      <c r="F4" s="197"/>
      <c r="H4" s="40" t="s">
        <v>8</v>
      </c>
      <c r="I4" s="33">
        <f>COUNTIF(G:G,"Retirement")</f>
        <v>5</v>
      </c>
      <c r="J4" s="195"/>
      <c r="K4" s="196"/>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194"/>
      <c r="EC4" s="194"/>
      <c r="ED4" s="194"/>
      <c r="EE4" s="194"/>
      <c r="EF4" s="194"/>
      <c r="EG4" s="194"/>
      <c r="EH4" s="194"/>
      <c r="EI4" s="194"/>
      <c r="EJ4" s="194"/>
      <c r="EK4" s="194"/>
      <c r="EL4" s="194"/>
      <c r="EM4" s="194"/>
      <c r="EN4" s="194"/>
      <c r="EO4" s="194"/>
      <c r="EP4" s="194"/>
      <c r="EQ4" s="194"/>
      <c r="ER4" s="194"/>
      <c r="ES4" s="194"/>
      <c r="ET4" s="194"/>
      <c r="EU4" s="194"/>
      <c r="EV4" s="194"/>
      <c r="EW4" s="194"/>
      <c r="EX4" s="194"/>
      <c r="EY4" s="194"/>
      <c r="EZ4" s="194"/>
      <c r="FA4" s="194"/>
      <c r="FB4" s="194"/>
      <c r="FC4" s="194"/>
      <c r="FD4" s="194"/>
      <c r="FE4" s="194"/>
      <c r="FF4" s="194"/>
      <c r="FG4" s="194"/>
      <c r="FH4" s="194"/>
      <c r="FI4" s="194"/>
      <c r="FJ4" s="194"/>
      <c r="FK4" s="194"/>
      <c r="FL4" s="194"/>
      <c r="FM4" s="194"/>
      <c r="FN4" s="194"/>
      <c r="FO4" s="194"/>
      <c r="FP4" s="194"/>
      <c r="FQ4" s="194"/>
      <c r="FR4" s="194"/>
      <c r="FS4" s="194"/>
      <c r="FT4" s="194"/>
      <c r="FU4" s="194"/>
      <c r="FV4" s="194"/>
      <c r="FW4" s="194"/>
      <c r="FX4" s="194"/>
      <c r="FY4" s="194"/>
      <c r="FZ4" s="194"/>
      <c r="GA4" s="194"/>
      <c r="GB4" s="194"/>
      <c r="GC4" s="194"/>
      <c r="GD4" s="194"/>
      <c r="GE4" s="194"/>
      <c r="GF4" s="194"/>
      <c r="GG4" s="194"/>
      <c r="GH4" s="194"/>
      <c r="GI4" s="194"/>
      <c r="GJ4" s="194"/>
      <c r="GK4" s="194"/>
      <c r="GL4" s="194"/>
      <c r="GM4" s="194"/>
      <c r="GN4" s="194"/>
      <c r="GO4" s="194"/>
      <c r="GP4" s="194"/>
      <c r="GQ4" s="194"/>
      <c r="GR4" s="194"/>
      <c r="GS4" s="194"/>
      <c r="GT4" s="194"/>
      <c r="GU4" s="194"/>
      <c r="GV4" s="194"/>
      <c r="GW4" s="194"/>
      <c r="GX4" s="194"/>
      <c r="GY4" s="194"/>
      <c r="GZ4" s="194"/>
      <c r="HA4" s="194"/>
      <c r="HB4" s="194"/>
      <c r="HC4" s="194"/>
      <c r="HD4" s="194"/>
      <c r="HE4" s="194"/>
      <c r="HF4" s="194"/>
      <c r="HG4" s="194"/>
      <c r="HH4" s="194"/>
      <c r="HI4" s="194"/>
      <c r="HJ4" s="194"/>
      <c r="HK4" s="194"/>
      <c r="HL4" s="194"/>
      <c r="HM4" s="194"/>
      <c r="HN4" s="194"/>
      <c r="HO4" s="194"/>
      <c r="HP4" s="194"/>
      <c r="HQ4" s="194"/>
      <c r="HR4" s="194"/>
      <c r="HS4" s="194"/>
      <c r="HT4" s="194"/>
      <c r="HU4" s="194"/>
      <c r="HV4" s="194"/>
      <c r="HW4" s="194"/>
      <c r="HX4" s="194"/>
      <c r="HY4" s="194"/>
      <c r="HZ4" s="194"/>
      <c r="IA4" s="194"/>
      <c r="IB4" s="194"/>
      <c r="IC4" s="194"/>
      <c r="ID4" s="194"/>
      <c r="IE4" s="194"/>
      <c r="IF4" s="194"/>
      <c r="IG4" s="194"/>
      <c r="IH4" s="194"/>
      <c r="II4" s="194"/>
      <c r="IJ4" s="194"/>
      <c r="IK4" s="194"/>
      <c r="IL4" s="194"/>
      <c r="IM4" s="194"/>
      <c r="IN4" s="194"/>
      <c r="IO4" s="194"/>
      <c r="IP4" s="194"/>
      <c r="IQ4" s="194"/>
      <c r="IR4" s="194"/>
      <c r="IS4" s="194"/>
      <c r="IT4" s="194"/>
      <c r="IU4" s="194"/>
      <c r="IV4" s="194"/>
      <c r="IW4" s="194"/>
      <c r="IX4" s="194"/>
      <c r="IY4" s="194"/>
      <c r="IZ4" s="194"/>
      <c r="JA4" s="194"/>
      <c r="JB4" s="194"/>
      <c r="JC4" s="194"/>
      <c r="JD4" s="194"/>
      <c r="JE4" s="194"/>
      <c r="JF4" s="194"/>
      <c r="JG4" s="194"/>
      <c r="JH4" s="194"/>
      <c r="JI4" s="194"/>
      <c r="JJ4" s="194"/>
      <c r="JK4" s="194"/>
      <c r="JL4" s="194"/>
      <c r="JM4" s="194"/>
      <c r="JN4" s="194"/>
      <c r="JO4" s="194"/>
      <c r="JP4" s="194"/>
      <c r="JQ4" s="194"/>
      <c r="JR4" s="194"/>
      <c r="JS4" s="194"/>
      <c r="JT4" s="194"/>
      <c r="JU4" s="194"/>
      <c r="JV4" s="194"/>
      <c r="JW4" s="194"/>
      <c r="JX4" s="194"/>
      <c r="JY4" s="194"/>
      <c r="JZ4" s="194"/>
      <c r="KA4" s="194"/>
      <c r="KB4" s="194"/>
      <c r="KC4" s="194"/>
      <c r="KD4" s="194"/>
      <c r="KE4" s="194"/>
      <c r="KF4" s="194"/>
      <c r="KG4" s="194"/>
      <c r="KH4" s="194"/>
      <c r="KI4" s="194"/>
      <c r="KJ4" s="194"/>
      <c r="KK4" s="194"/>
      <c r="KL4" s="194"/>
      <c r="KM4" s="194"/>
      <c r="KN4" s="194"/>
      <c r="KO4" s="194"/>
      <c r="KP4" s="194"/>
      <c r="KQ4" s="194"/>
      <c r="KR4" s="194"/>
      <c r="KS4" s="194"/>
      <c r="KT4" s="194"/>
      <c r="KU4" s="194"/>
      <c r="KV4" s="194"/>
      <c r="KW4" s="194"/>
      <c r="KX4" s="194"/>
      <c r="KY4" s="194"/>
      <c r="KZ4" s="194"/>
      <c r="LA4" s="194"/>
      <c r="LB4" s="194"/>
      <c r="LC4" s="194"/>
      <c r="LD4" s="194"/>
      <c r="LE4" s="194"/>
      <c r="LF4" s="194"/>
      <c r="LG4" s="194"/>
      <c r="LH4" s="194"/>
      <c r="LI4" s="194"/>
      <c r="LJ4" s="194"/>
      <c r="LK4" s="194"/>
      <c r="LL4" s="194"/>
      <c r="LM4" s="194"/>
      <c r="LN4" s="194"/>
      <c r="LO4" s="194"/>
      <c r="LP4" s="194"/>
      <c r="LQ4" s="194"/>
      <c r="LR4" s="194"/>
      <c r="LS4" s="194"/>
      <c r="LT4" s="194"/>
      <c r="LU4" s="194"/>
      <c r="LV4" s="194"/>
      <c r="LW4" s="194"/>
      <c r="LX4" s="194"/>
      <c r="LY4" s="194"/>
      <c r="LZ4" s="194"/>
      <c r="MA4" s="194"/>
      <c r="MB4" s="194"/>
      <c r="MC4" s="194"/>
      <c r="MD4" s="194"/>
      <c r="ME4" s="194"/>
      <c r="MF4" s="194"/>
      <c r="MG4" s="194"/>
      <c r="MH4" s="194"/>
      <c r="MI4" s="194"/>
      <c r="MJ4" s="194"/>
      <c r="MK4" s="194"/>
      <c r="ML4" s="194"/>
      <c r="MM4" s="194"/>
      <c r="MN4" s="194"/>
      <c r="MO4" s="194"/>
      <c r="MP4" s="194"/>
      <c r="MQ4" s="194"/>
      <c r="MR4" s="194"/>
      <c r="MS4" s="194"/>
      <c r="MT4" s="194"/>
      <c r="MU4" s="194"/>
      <c r="MV4" s="194"/>
      <c r="MW4" s="194"/>
      <c r="MX4" s="194"/>
      <c r="MY4" s="194"/>
      <c r="MZ4" s="194"/>
      <c r="NA4" s="194"/>
      <c r="NB4" s="194"/>
      <c r="NC4" s="194"/>
      <c r="ND4" s="194"/>
      <c r="NE4" s="194"/>
      <c r="NF4" s="194"/>
      <c r="NG4" s="194"/>
      <c r="NH4" s="194"/>
      <c r="NI4" s="194"/>
      <c r="NJ4" s="194"/>
      <c r="NK4" s="194"/>
      <c r="NL4" s="194"/>
      <c r="NM4" s="194"/>
      <c r="NN4" s="194"/>
      <c r="NO4" s="194"/>
      <c r="NP4" s="194"/>
      <c r="NQ4" s="194"/>
      <c r="NR4" s="194"/>
      <c r="NS4" s="194"/>
      <c r="NT4" s="194"/>
      <c r="NU4" s="194"/>
      <c r="NV4" s="194"/>
      <c r="NW4" s="194"/>
      <c r="NX4" s="194"/>
      <c r="NY4" s="194"/>
      <c r="NZ4" s="194"/>
      <c r="OA4" s="194"/>
      <c r="OB4" s="194"/>
      <c r="OC4" s="194"/>
      <c r="OD4" s="194"/>
      <c r="OE4" s="194"/>
      <c r="OF4" s="194"/>
      <c r="OG4" s="194"/>
      <c r="OH4" s="194"/>
      <c r="OI4" s="194"/>
      <c r="OJ4" s="194"/>
      <c r="OK4" s="194"/>
      <c r="OL4" s="194"/>
      <c r="OM4" s="194"/>
      <c r="ON4" s="194"/>
      <c r="OO4" s="194"/>
      <c r="OP4" s="194"/>
      <c r="OQ4" s="194"/>
      <c r="OR4" s="194"/>
      <c r="OS4" s="194"/>
      <c r="OT4" s="194"/>
      <c r="OU4" s="194"/>
      <c r="OV4" s="194"/>
      <c r="OW4" s="194"/>
      <c r="OX4" s="194"/>
      <c r="OY4" s="194"/>
      <c r="OZ4" s="194"/>
      <c r="PA4" s="194"/>
      <c r="PB4" s="194"/>
      <c r="PC4" s="194"/>
      <c r="PD4" s="194"/>
      <c r="PE4" s="194"/>
      <c r="PF4" s="194"/>
      <c r="PG4" s="194"/>
      <c r="PH4" s="194"/>
      <c r="PI4" s="194"/>
      <c r="PJ4" s="194"/>
      <c r="PK4" s="194"/>
      <c r="PL4" s="194"/>
      <c r="PM4" s="194"/>
      <c r="PN4" s="194"/>
      <c r="PO4" s="194"/>
      <c r="PP4" s="194"/>
      <c r="PQ4" s="194"/>
      <c r="PR4" s="194"/>
      <c r="PS4" s="194"/>
      <c r="PT4" s="194"/>
      <c r="PU4" s="194"/>
      <c r="PV4" s="194"/>
      <c r="PW4" s="194"/>
      <c r="PX4" s="194"/>
      <c r="PY4" s="194"/>
      <c r="PZ4" s="194"/>
      <c r="QA4" s="194"/>
      <c r="QB4" s="194"/>
      <c r="QC4" s="194"/>
      <c r="QD4" s="194"/>
      <c r="QE4" s="194"/>
      <c r="QF4" s="194"/>
      <c r="QG4" s="194"/>
      <c r="QH4" s="194"/>
      <c r="QI4" s="194"/>
      <c r="QJ4" s="194"/>
      <c r="QK4" s="194"/>
      <c r="QL4" s="194"/>
      <c r="QM4" s="194"/>
      <c r="QN4" s="194"/>
      <c r="QO4" s="194"/>
      <c r="QP4" s="194"/>
      <c r="QQ4" s="194"/>
      <c r="QR4" s="194"/>
      <c r="QS4" s="194"/>
      <c r="QT4" s="194"/>
      <c r="QU4" s="194"/>
      <c r="QV4" s="194"/>
      <c r="QW4" s="194"/>
      <c r="QX4" s="194"/>
      <c r="QY4" s="194"/>
      <c r="QZ4" s="194"/>
      <c r="RA4" s="194"/>
      <c r="RB4" s="194"/>
      <c r="RC4" s="194"/>
      <c r="RD4" s="194"/>
      <c r="RE4" s="194"/>
      <c r="RF4" s="194"/>
      <c r="RG4" s="194"/>
      <c r="RH4" s="194"/>
      <c r="RI4" s="194"/>
      <c r="RJ4" s="194"/>
      <c r="RK4" s="194"/>
      <c r="RL4" s="194"/>
      <c r="RM4" s="194"/>
      <c r="RN4" s="194"/>
      <c r="RO4" s="194"/>
      <c r="RP4" s="194"/>
      <c r="RQ4" s="194"/>
      <c r="RR4" s="194"/>
      <c r="RS4" s="194"/>
      <c r="RT4" s="194"/>
      <c r="RU4" s="194"/>
      <c r="RV4" s="194"/>
      <c r="RW4" s="194"/>
      <c r="RX4" s="194"/>
      <c r="RY4" s="194"/>
      <c r="RZ4" s="194"/>
      <c r="SA4" s="194"/>
      <c r="SB4" s="194"/>
      <c r="SC4" s="194"/>
      <c r="SD4" s="194"/>
      <c r="SE4" s="194"/>
      <c r="SF4" s="194"/>
      <c r="SG4" s="194"/>
      <c r="SH4" s="194"/>
      <c r="SI4" s="194"/>
      <c r="SJ4" s="194"/>
      <c r="SK4" s="194"/>
      <c r="SL4" s="194"/>
      <c r="SM4" s="194"/>
      <c r="SN4" s="194"/>
      <c r="SO4" s="194"/>
      <c r="SP4" s="194"/>
      <c r="SQ4" s="194"/>
      <c r="SR4" s="194"/>
      <c r="SS4" s="194"/>
      <c r="ST4" s="194"/>
      <c r="SU4" s="194"/>
      <c r="SV4" s="194"/>
      <c r="SW4" s="194"/>
      <c r="SX4" s="194"/>
      <c r="SY4" s="194"/>
      <c r="SZ4" s="194"/>
      <c r="TA4" s="194"/>
      <c r="TB4" s="194"/>
      <c r="TC4" s="194"/>
      <c r="TD4" s="194"/>
      <c r="TE4" s="194"/>
      <c r="TF4" s="194"/>
      <c r="TG4" s="194"/>
      <c r="TH4" s="194"/>
      <c r="TI4" s="194"/>
      <c r="TJ4" s="194"/>
      <c r="TK4" s="194"/>
      <c r="TL4" s="194"/>
      <c r="TM4" s="194"/>
      <c r="TN4" s="194"/>
      <c r="TO4" s="194"/>
      <c r="TP4" s="194"/>
      <c r="TQ4" s="194"/>
      <c r="TR4" s="194"/>
      <c r="TS4" s="194"/>
      <c r="TT4" s="194"/>
      <c r="TU4" s="194"/>
      <c r="TV4" s="194"/>
      <c r="TW4" s="194"/>
      <c r="TX4" s="194"/>
      <c r="TY4" s="194"/>
      <c r="TZ4" s="194"/>
      <c r="UA4" s="194"/>
      <c r="UB4" s="194"/>
      <c r="UC4" s="194"/>
      <c r="UD4" s="194"/>
      <c r="UE4" s="194"/>
      <c r="UF4" s="194"/>
      <c r="UG4" s="194"/>
      <c r="UH4" s="194"/>
      <c r="UI4" s="194"/>
      <c r="UJ4" s="194"/>
      <c r="UK4" s="194"/>
      <c r="UL4" s="194"/>
      <c r="UM4" s="194"/>
      <c r="UN4" s="194"/>
      <c r="UO4" s="194"/>
      <c r="UP4" s="194"/>
      <c r="UQ4" s="194"/>
      <c r="UR4" s="194"/>
      <c r="US4" s="194"/>
      <c r="UT4" s="194"/>
      <c r="UU4" s="194"/>
      <c r="UV4" s="194"/>
      <c r="UW4" s="194"/>
      <c r="UX4" s="194"/>
      <c r="UY4" s="194"/>
      <c r="UZ4" s="194"/>
      <c r="VA4" s="194"/>
      <c r="VB4" s="194"/>
      <c r="VC4" s="194"/>
      <c r="VD4" s="194"/>
      <c r="VE4" s="194"/>
      <c r="VF4" s="194"/>
      <c r="VG4" s="194"/>
      <c r="VH4" s="194"/>
      <c r="VI4" s="194"/>
      <c r="VJ4" s="194"/>
      <c r="VK4" s="194"/>
      <c r="VL4" s="194"/>
      <c r="VM4" s="194"/>
      <c r="VN4" s="194"/>
      <c r="VO4" s="194"/>
      <c r="VP4" s="194"/>
      <c r="VQ4" s="194"/>
      <c r="VR4" s="194"/>
      <c r="VS4" s="194"/>
      <c r="VT4" s="194"/>
      <c r="VU4" s="194"/>
      <c r="VV4" s="194"/>
      <c r="VW4" s="194"/>
      <c r="VX4" s="194"/>
      <c r="VY4" s="194"/>
      <c r="VZ4" s="194"/>
      <c r="WA4" s="194"/>
      <c r="WB4" s="194"/>
      <c r="WC4" s="194"/>
      <c r="WD4" s="194"/>
      <c r="WE4" s="194"/>
      <c r="WF4" s="194"/>
      <c r="WG4" s="194"/>
      <c r="WH4" s="194"/>
      <c r="WI4" s="194"/>
      <c r="WJ4" s="194"/>
      <c r="WK4" s="194"/>
      <c r="WL4" s="194"/>
      <c r="WM4" s="194"/>
      <c r="WN4" s="194"/>
      <c r="WO4" s="194"/>
      <c r="WP4" s="194"/>
      <c r="WQ4" s="194"/>
      <c r="WR4" s="194"/>
      <c r="WS4" s="194"/>
      <c r="WT4" s="194"/>
      <c r="WU4" s="194"/>
      <c r="WV4" s="194"/>
      <c r="WW4" s="194"/>
      <c r="WX4" s="194"/>
      <c r="WY4" s="194"/>
      <c r="WZ4" s="194"/>
      <c r="XA4" s="194"/>
      <c r="XB4" s="194"/>
      <c r="XC4" s="194"/>
      <c r="XD4" s="194"/>
      <c r="XE4" s="194"/>
      <c r="XF4" s="194"/>
      <c r="XG4" s="194"/>
      <c r="XH4" s="194"/>
      <c r="XI4" s="194"/>
      <c r="XJ4" s="194"/>
      <c r="XK4" s="194"/>
      <c r="XL4" s="194"/>
      <c r="XM4" s="194"/>
      <c r="XN4" s="194"/>
      <c r="XO4" s="194"/>
      <c r="XP4" s="194"/>
      <c r="XQ4" s="194"/>
      <c r="XR4" s="194"/>
      <c r="XS4" s="194"/>
      <c r="XT4" s="194"/>
      <c r="XU4" s="194"/>
      <c r="XV4" s="194"/>
      <c r="XW4" s="194"/>
      <c r="XX4" s="194"/>
      <c r="XY4" s="194"/>
      <c r="XZ4" s="194"/>
      <c r="YA4" s="194"/>
      <c r="YB4" s="194"/>
      <c r="YC4" s="194"/>
      <c r="YD4" s="194"/>
      <c r="YE4" s="194"/>
      <c r="YF4" s="194"/>
      <c r="YG4" s="194"/>
      <c r="YH4" s="194"/>
      <c r="YI4" s="194"/>
      <c r="YJ4" s="194"/>
      <c r="YK4" s="194"/>
      <c r="YL4" s="194"/>
      <c r="YM4" s="194"/>
      <c r="YN4" s="194"/>
      <c r="YO4" s="194"/>
      <c r="YP4" s="194"/>
      <c r="YQ4" s="194"/>
      <c r="YR4" s="194"/>
      <c r="YS4" s="194"/>
      <c r="YT4" s="194"/>
      <c r="YU4" s="194"/>
      <c r="YV4" s="194"/>
      <c r="YW4" s="194"/>
      <c r="YX4" s="194"/>
      <c r="YY4" s="194"/>
      <c r="YZ4" s="194"/>
      <c r="ZA4" s="194"/>
      <c r="ZB4" s="194"/>
      <c r="ZC4" s="194"/>
      <c r="ZD4" s="194"/>
      <c r="ZE4" s="194"/>
      <c r="ZF4" s="194"/>
      <c r="ZG4" s="194"/>
      <c r="ZH4" s="194"/>
      <c r="ZI4" s="194"/>
      <c r="ZJ4" s="194"/>
      <c r="ZK4" s="194"/>
      <c r="ZL4" s="194"/>
      <c r="ZM4" s="194"/>
      <c r="ZN4" s="194"/>
      <c r="ZO4" s="194"/>
      <c r="ZP4" s="194"/>
      <c r="ZQ4" s="194"/>
      <c r="ZR4" s="194"/>
      <c r="ZS4" s="194"/>
      <c r="ZT4" s="194"/>
      <c r="ZU4" s="194"/>
      <c r="ZV4" s="194"/>
      <c r="ZW4" s="194"/>
      <c r="ZX4" s="194"/>
      <c r="ZY4" s="194"/>
      <c r="ZZ4" s="194"/>
      <c r="AAA4" s="194"/>
      <c r="AAB4" s="194"/>
      <c r="AAC4" s="194"/>
      <c r="AAD4" s="194"/>
      <c r="AAE4" s="194"/>
      <c r="AAF4" s="194"/>
      <c r="AAG4" s="194"/>
      <c r="AAH4" s="194"/>
      <c r="AAI4" s="194"/>
      <c r="AAJ4" s="194"/>
      <c r="AAK4" s="194"/>
      <c r="AAL4" s="194"/>
      <c r="AAM4" s="194"/>
      <c r="AAN4" s="194"/>
      <c r="AAO4" s="194"/>
      <c r="AAP4" s="194"/>
      <c r="AAQ4" s="194"/>
      <c r="AAR4" s="194"/>
      <c r="AAS4" s="194"/>
      <c r="AAT4" s="194"/>
      <c r="AAU4" s="194"/>
      <c r="AAV4" s="194"/>
      <c r="AAW4" s="194"/>
      <c r="AAX4" s="194"/>
      <c r="AAY4" s="194"/>
      <c r="AAZ4" s="194"/>
      <c r="ABA4" s="194"/>
      <c r="ABB4" s="194"/>
      <c r="ABC4" s="194"/>
      <c r="ABD4" s="194"/>
      <c r="ABE4" s="194"/>
      <c r="ABF4" s="194"/>
      <c r="ABG4" s="194"/>
      <c r="ABH4" s="194"/>
      <c r="ABI4" s="194"/>
      <c r="ABJ4" s="194"/>
      <c r="ABK4" s="194"/>
      <c r="ABL4" s="194"/>
      <c r="ABM4" s="194"/>
      <c r="ABN4" s="194"/>
      <c r="ABO4" s="194"/>
      <c r="ABP4" s="194"/>
      <c r="ABQ4" s="194"/>
      <c r="ABR4" s="194"/>
      <c r="ABS4" s="194"/>
      <c r="ABT4" s="194"/>
      <c r="ABU4" s="194"/>
      <c r="ABV4" s="194"/>
      <c r="ABW4" s="194"/>
      <c r="ABX4" s="194"/>
      <c r="ABY4" s="194"/>
      <c r="ABZ4" s="194"/>
      <c r="ACA4" s="194"/>
      <c r="ACB4" s="194"/>
      <c r="ACC4" s="194"/>
      <c r="ACD4" s="194"/>
      <c r="ACE4" s="194"/>
      <c r="ACF4" s="194"/>
      <c r="ACG4" s="194"/>
      <c r="ACH4" s="194"/>
      <c r="ACI4" s="194"/>
      <c r="ACJ4" s="194"/>
      <c r="ACK4" s="194"/>
      <c r="ACL4" s="194"/>
      <c r="ACM4" s="194"/>
      <c r="ACN4" s="194"/>
      <c r="ACO4" s="194"/>
      <c r="ACP4" s="194"/>
      <c r="ACQ4" s="194"/>
      <c r="ACR4" s="194"/>
      <c r="ACS4" s="194"/>
      <c r="ACT4" s="194"/>
      <c r="ACU4" s="194"/>
      <c r="ACV4" s="194"/>
      <c r="ACW4" s="194"/>
      <c r="ACX4" s="194"/>
      <c r="ACY4" s="194"/>
      <c r="ACZ4" s="194"/>
      <c r="ADA4" s="194"/>
      <c r="ADB4" s="194"/>
      <c r="ADC4" s="194"/>
      <c r="ADD4" s="194"/>
      <c r="ADE4" s="194"/>
      <c r="ADF4" s="194"/>
      <c r="ADG4" s="194"/>
      <c r="ADH4" s="194"/>
      <c r="ADI4" s="194"/>
      <c r="ADJ4" s="194"/>
      <c r="ADK4" s="194"/>
      <c r="ADL4" s="194"/>
      <c r="ADM4" s="194"/>
      <c r="ADN4" s="194"/>
      <c r="ADO4" s="194"/>
      <c r="ADP4" s="194"/>
      <c r="ADQ4" s="194"/>
      <c r="ADR4" s="194"/>
      <c r="ADS4" s="194"/>
      <c r="ADT4" s="194"/>
      <c r="ADU4" s="194"/>
      <c r="ADV4" s="194"/>
      <c r="ADW4" s="194"/>
      <c r="ADX4" s="194"/>
      <c r="ADY4" s="194"/>
      <c r="ADZ4" s="194"/>
      <c r="AEA4" s="194"/>
      <c r="AEB4" s="194"/>
      <c r="AEC4" s="194"/>
      <c r="AED4" s="194"/>
      <c r="AEE4" s="194"/>
      <c r="AEF4" s="194"/>
      <c r="AEG4" s="194"/>
      <c r="AEH4" s="194"/>
      <c r="AEI4" s="194"/>
      <c r="AEJ4" s="194"/>
      <c r="AEK4" s="194"/>
      <c r="AEL4" s="194"/>
      <c r="AEM4" s="194"/>
      <c r="AEN4" s="194"/>
      <c r="AEO4" s="194"/>
      <c r="AEP4" s="194"/>
      <c r="AEQ4" s="194"/>
      <c r="AER4" s="194"/>
      <c r="AES4" s="194"/>
      <c r="AET4" s="194"/>
      <c r="AEU4" s="194"/>
      <c r="AEV4" s="194"/>
      <c r="AEW4" s="194"/>
      <c r="AEX4" s="194"/>
      <c r="AEY4" s="194"/>
      <c r="AEZ4" s="194"/>
      <c r="AFA4" s="194"/>
      <c r="AFB4" s="194"/>
      <c r="AFC4" s="194"/>
      <c r="AFD4" s="194"/>
      <c r="AFE4" s="194"/>
      <c r="AFF4" s="194"/>
      <c r="AFG4" s="194"/>
      <c r="AFH4" s="194"/>
      <c r="AFI4" s="194"/>
      <c r="AFJ4" s="194"/>
      <c r="AFK4" s="194"/>
      <c r="AFL4" s="194"/>
      <c r="AFM4" s="194"/>
      <c r="AFN4" s="194"/>
      <c r="AFO4" s="194"/>
      <c r="AFP4" s="194"/>
      <c r="AFQ4" s="194"/>
      <c r="AFR4" s="194"/>
      <c r="AFS4" s="194"/>
      <c r="AFT4" s="194"/>
      <c r="AFU4" s="194"/>
      <c r="AFV4" s="194"/>
      <c r="AFW4" s="194"/>
      <c r="AFX4" s="194"/>
      <c r="AFY4" s="194"/>
      <c r="AFZ4" s="194"/>
      <c r="AGA4" s="194"/>
      <c r="AGB4" s="194"/>
      <c r="AGC4" s="194"/>
      <c r="AGD4" s="194"/>
      <c r="AGE4" s="194"/>
      <c r="AGF4" s="194"/>
      <c r="AGG4" s="194"/>
      <c r="AGH4" s="194"/>
      <c r="AGI4" s="194"/>
      <c r="AGJ4" s="194"/>
      <c r="AGK4" s="194"/>
      <c r="AGL4" s="194"/>
      <c r="AGM4" s="194"/>
      <c r="AGN4" s="194"/>
      <c r="AGO4" s="194"/>
      <c r="AGP4" s="194"/>
      <c r="AGQ4" s="194"/>
      <c r="AGR4" s="194"/>
      <c r="AGS4" s="194"/>
      <c r="AGT4" s="194"/>
      <c r="AGU4" s="194"/>
      <c r="AGV4" s="194"/>
      <c r="AGW4" s="194"/>
      <c r="AGX4" s="194"/>
      <c r="AGY4" s="194"/>
      <c r="AGZ4" s="194"/>
      <c r="AHA4" s="194"/>
      <c r="AHB4" s="194"/>
      <c r="AHC4" s="194"/>
      <c r="AHD4" s="194"/>
      <c r="AHE4" s="194"/>
      <c r="AHF4" s="194"/>
      <c r="AHG4" s="194"/>
      <c r="AHH4" s="194"/>
      <c r="AHI4" s="194"/>
      <c r="AHJ4" s="194"/>
      <c r="AHK4" s="194"/>
      <c r="AHL4" s="194"/>
      <c r="AHM4" s="194"/>
      <c r="AHN4" s="194"/>
      <c r="AHO4" s="194"/>
      <c r="AHP4" s="194"/>
      <c r="AHQ4" s="194"/>
      <c r="AHR4" s="194"/>
      <c r="AHS4" s="194"/>
      <c r="AHT4" s="194"/>
      <c r="AHU4" s="194"/>
      <c r="AHV4" s="194"/>
      <c r="AHW4" s="194"/>
      <c r="AHX4" s="194"/>
      <c r="AHY4" s="194"/>
      <c r="AHZ4" s="194"/>
      <c r="AIA4" s="194"/>
      <c r="AIB4" s="194"/>
      <c r="AIC4" s="194"/>
      <c r="AID4" s="194"/>
      <c r="AIE4" s="194"/>
      <c r="AIF4" s="194"/>
      <c r="AIG4" s="194"/>
      <c r="AIH4" s="194"/>
      <c r="AII4" s="194"/>
      <c r="AIJ4" s="194"/>
      <c r="AIK4" s="194"/>
      <c r="AIL4" s="194"/>
      <c r="AIM4" s="194"/>
      <c r="AIN4" s="194"/>
      <c r="AIO4" s="194"/>
      <c r="AIP4" s="194"/>
      <c r="AIQ4" s="194"/>
      <c r="AIR4" s="194"/>
      <c r="AIS4" s="194"/>
      <c r="AIT4" s="194"/>
      <c r="AIU4" s="194"/>
      <c r="AIV4" s="194"/>
      <c r="AIW4" s="194"/>
      <c r="AIX4" s="194"/>
      <c r="AIY4" s="194"/>
      <c r="AIZ4" s="194"/>
      <c r="AJA4" s="194"/>
      <c r="AJB4" s="194"/>
      <c r="AJC4" s="194"/>
      <c r="AJD4" s="194"/>
      <c r="AJE4" s="194"/>
      <c r="AJF4" s="194"/>
      <c r="AJG4" s="194"/>
      <c r="AJH4" s="194"/>
      <c r="AJI4" s="194"/>
      <c r="AJJ4" s="194"/>
      <c r="AJK4" s="194"/>
      <c r="AJL4" s="194"/>
      <c r="AJM4" s="194"/>
      <c r="AJN4" s="194"/>
      <c r="AJO4" s="194"/>
      <c r="AJP4" s="194"/>
      <c r="AJQ4" s="194"/>
      <c r="AJR4" s="194"/>
      <c r="AJS4" s="194"/>
      <c r="AJT4" s="194"/>
      <c r="AJU4" s="194"/>
      <c r="AJV4" s="194"/>
      <c r="AJW4" s="194"/>
      <c r="AJX4" s="194"/>
      <c r="AJY4" s="194"/>
      <c r="AJZ4" s="194"/>
      <c r="AKA4" s="194"/>
      <c r="AKB4" s="194"/>
      <c r="AKC4" s="194"/>
      <c r="AKD4" s="194"/>
      <c r="AKE4" s="194"/>
      <c r="AKF4" s="194"/>
      <c r="AKG4" s="194"/>
      <c r="AKH4" s="194"/>
      <c r="AKI4" s="194"/>
      <c r="AKJ4" s="194"/>
      <c r="AKK4" s="194"/>
      <c r="AKL4" s="194"/>
      <c r="AKM4" s="194"/>
      <c r="AKN4" s="194"/>
      <c r="AKO4" s="194"/>
      <c r="AKP4" s="194"/>
      <c r="AKQ4" s="194"/>
      <c r="AKR4" s="194"/>
      <c r="AKS4" s="194"/>
      <c r="AKT4" s="194"/>
      <c r="AKU4" s="194"/>
      <c r="AKV4" s="194"/>
      <c r="AKW4" s="194"/>
      <c r="AKX4" s="194"/>
      <c r="AKY4" s="194"/>
      <c r="AKZ4" s="194"/>
      <c r="ALA4" s="194"/>
      <c r="ALB4" s="194"/>
      <c r="ALC4" s="194"/>
      <c r="ALD4" s="194"/>
      <c r="ALE4" s="194"/>
      <c r="ALF4" s="194"/>
      <c r="ALG4" s="194"/>
      <c r="ALH4" s="194"/>
      <c r="ALI4" s="194"/>
      <c r="ALJ4" s="194"/>
      <c r="ALK4" s="194"/>
      <c r="ALL4" s="194"/>
      <c r="ALM4" s="194"/>
      <c r="ALN4" s="194"/>
      <c r="ALO4" s="194"/>
      <c r="ALP4" s="194"/>
      <c r="ALQ4" s="194"/>
      <c r="ALR4" s="194"/>
      <c r="ALS4" s="194"/>
      <c r="ALT4" s="194"/>
      <c r="ALU4" s="194"/>
      <c r="ALV4" s="194"/>
      <c r="ALW4" s="194"/>
      <c r="ALX4" s="194"/>
      <c r="ALY4" s="194"/>
      <c r="ALZ4" s="194"/>
      <c r="AMA4" s="194"/>
      <c r="AMB4" s="194"/>
      <c r="AMC4" s="194"/>
      <c r="AMD4" s="194"/>
      <c r="AME4" s="194"/>
      <c r="AMF4" s="194"/>
      <c r="AMG4" s="194"/>
      <c r="AMH4" s="194"/>
      <c r="AMI4" s="194"/>
      <c r="AMJ4" s="194"/>
      <c r="AMK4" s="194"/>
      <c r="AML4" s="194"/>
      <c r="AMM4" s="194"/>
      <c r="AMN4" s="194"/>
      <c r="AMO4" s="194"/>
      <c r="AMP4" s="194"/>
      <c r="AMQ4" s="194"/>
      <c r="AMR4" s="194"/>
      <c r="AMS4" s="194"/>
      <c r="AMT4" s="194"/>
      <c r="AMU4" s="194"/>
      <c r="AMV4" s="194"/>
      <c r="AMW4" s="194"/>
      <c r="AMX4" s="194"/>
      <c r="AMY4" s="194"/>
      <c r="AMZ4" s="194"/>
      <c r="ANA4" s="194"/>
      <c r="ANB4" s="194"/>
      <c r="ANC4" s="194"/>
      <c r="AND4" s="194"/>
      <c r="ANE4" s="194"/>
      <c r="ANF4" s="194"/>
      <c r="ANG4" s="194"/>
      <c r="ANH4" s="194"/>
      <c r="ANI4" s="194"/>
      <c r="ANJ4" s="194"/>
      <c r="ANK4" s="194"/>
      <c r="ANL4" s="194"/>
      <c r="ANM4" s="194"/>
      <c r="ANN4" s="194"/>
      <c r="ANO4" s="194"/>
      <c r="ANP4" s="194"/>
      <c r="ANQ4" s="194"/>
      <c r="ANR4" s="194"/>
      <c r="ANS4" s="194"/>
      <c r="ANT4" s="194"/>
      <c r="ANU4" s="194"/>
      <c r="ANV4" s="194"/>
      <c r="ANW4" s="194"/>
      <c r="ANX4" s="194"/>
      <c r="ANY4" s="194"/>
      <c r="ANZ4" s="194"/>
      <c r="AOA4" s="194"/>
      <c r="AOB4" s="194"/>
      <c r="AOC4" s="194"/>
      <c r="AOD4" s="194"/>
      <c r="AOE4" s="194"/>
      <c r="AOF4" s="194"/>
      <c r="AOG4" s="194"/>
      <c r="AOH4" s="194"/>
      <c r="AOI4" s="194"/>
      <c r="AOJ4" s="194"/>
      <c r="AOK4" s="194"/>
      <c r="AOL4" s="194"/>
      <c r="AOM4" s="194"/>
      <c r="AON4" s="194"/>
      <c r="AOO4" s="194"/>
      <c r="AOP4" s="194"/>
      <c r="AOQ4" s="194"/>
      <c r="AOR4" s="194"/>
      <c r="AOS4" s="194"/>
      <c r="AOT4" s="194"/>
      <c r="AOU4" s="194"/>
      <c r="AOV4" s="194"/>
      <c r="AOW4" s="194"/>
      <c r="AOX4" s="194"/>
      <c r="AOY4" s="194"/>
      <c r="AOZ4" s="194"/>
      <c r="APA4" s="194"/>
      <c r="APB4" s="194"/>
      <c r="APC4" s="194"/>
      <c r="APD4" s="194"/>
      <c r="APE4" s="194"/>
      <c r="APF4" s="194"/>
      <c r="APG4" s="194"/>
      <c r="APH4" s="194"/>
      <c r="API4" s="194"/>
      <c r="APJ4" s="194"/>
      <c r="APK4" s="194"/>
      <c r="APL4" s="194"/>
      <c r="APM4" s="194"/>
      <c r="APN4" s="194"/>
      <c r="APO4" s="194"/>
      <c r="APP4" s="194"/>
      <c r="APQ4" s="194"/>
      <c r="APR4" s="194"/>
      <c r="APS4" s="194"/>
      <c r="APT4" s="194"/>
      <c r="APU4" s="194"/>
      <c r="APV4" s="194"/>
      <c r="APW4" s="194"/>
      <c r="APX4" s="194"/>
      <c r="APY4" s="194"/>
      <c r="APZ4" s="194"/>
      <c r="AQA4" s="194"/>
      <c r="AQB4" s="194"/>
      <c r="AQC4" s="194"/>
      <c r="AQD4" s="194"/>
      <c r="AQE4" s="194"/>
      <c r="AQF4" s="194"/>
      <c r="AQG4" s="194"/>
      <c r="AQH4" s="194"/>
      <c r="AQI4" s="194"/>
      <c r="AQJ4" s="194"/>
      <c r="AQK4" s="194"/>
      <c r="AQL4" s="194"/>
      <c r="AQM4" s="194"/>
      <c r="AQN4" s="194"/>
      <c r="AQO4" s="194"/>
      <c r="AQP4" s="194"/>
      <c r="AQQ4" s="194"/>
      <c r="AQR4" s="194"/>
      <c r="AQS4" s="194"/>
      <c r="AQT4" s="194"/>
      <c r="AQU4" s="194"/>
      <c r="AQV4" s="194"/>
      <c r="AQW4" s="194"/>
      <c r="AQX4" s="194"/>
      <c r="AQY4" s="194"/>
      <c r="AQZ4" s="194"/>
      <c r="ARA4" s="194"/>
      <c r="ARB4" s="194"/>
      <c r="ARC4" s="194"/>
      <c r="ARD4" s="194"/>
      <c r="ARE4" s="194"/>
      <c r="ARF4" s="194"/>
      <c r="ARG4" s="194"/>
      <c r="ARH4" s="194"/>
      <c r="ARI4" s="194"/>
      <c r="ARJ4" s="194"/>
      <c r="ARK4" s="194"/>
      <c r="ARL4" s="194"/>
      <c r="ARM4" s="194"/>
      <c r="ARN4" s="194"/>
      <c r="ARO4" s="194"/>
      <c r="ARP4" s="194"/>
      <c r="ARQ4" s="194"/>
      <c r="ARR4" s="194"/>
      <c r="ARS4" s="194"/>
      <c r="ART4" s="194"/>
      <c r="ARU4" s="194"/>
      <c r="ARV4" s="194"/>
      <c r="ARW4" s="194"/>
      <c r="ARX4" s="194"/>
      <c r="ARY4" s="194"/>
      <c r="ARZ4" s="194"/>
      <c r="ASA4" s="194"/>
      <c r="ASB4" s="194"/>
      <c r="ASC4" s="194"/>
      <c r="ASD4" s="194"/>
      <c r="ASE4" s="194"/>
      <c r="ASF4" s="194"/>
      <c r="ASG4" s="194"/>
      <c r="ASH4" s="194"/>
      <c r="ASI4" s="194"/>
      <c r="ASJ4" s="194"/>
      <c r="ASK4" s="194"/>
      <c r="ASL4" s="194"/>
      <c r="ASM4" s="194"/>
      <c r="ASN4" s="194"/>
      <c r="ASO4" s="194"/>
      <c r="ASP4" s="194"/>
      <c r="ASQ4" s="194"/>
      <c r="ASR4" s="194"/>
      <c r="ASS4" s="194"/>
      <c r="AST4" s="194"/>
      <c r="ASU4" s="194"/>
      <c r="ASV4" s="194"/>
      <c r="ASW4" s="194"/>
      <c r="ASX4" s="194"/>
      <c r="ASY4" s="194"/>
      <c r="ASZ4" s="194"/>
      <c r="ATA4" s="194"/>
      <c r="ATB4" s="194"/>
      <c r="ATC4" s="194"/>
      <c r="ATD4" s="194"/>
      <c r="ATE4" s="194"/>
      <c r="ATF4" s="194"/>
      <c r="ATG4" s="194"/>
      <c r="ATH4" s="194"/>
      <c r="ATI4" s="194"/>
      <c r="ATJ4" s="194"/>
      <c r="ATK4" s="194"/>
      <c r="ATL4" s="194"/>
      <c r="ATM4" s="194"/>
      <c r="ATN4" s="194"/>
      <c r="ATO4" s="194"/>
      <c r="ATP4" s="194"/>
      <c r="ATQ4" s="194"/>
      <c r="ATR4" s="194"/>
      <c r="ATS4" s="194"/>
      <c r="ATT4" s="194"/>
      <c r="ATU4" s="194"/>
      <c r="ATV4" s="194"/>
      <c r="ATW4" s="194"/>
      <c r="ATX4" s="194"/>
      <c r="ATY4" s="194"/>
      <c r="ATZ4" s="194"/>
      <c r="AUA4" s="194"/>
      <c r="AUB4" s="194"/>
      <c r="AUC4" s="194"/>
      <c r="AUD4" s="194"/>
      <c r="AUE4" s="194"/>
      <c r="AUF4" s="194"/>
      <c r="AUG4" s="194"/>
      <c r="AUH4" s="194"/>
      <c r="AUI4" s="194"/>
      <c r="AUJ4" s="194"/>
      <c r="AUK4" s="194"/>
      <c r="AUL4" s="194"/>
      <c r="AUM4" s="194"/>
      <c r="AUN4" s="194"/>
      <c r="AUO4" s="194"/>
      <c r="AUP4" s="194"/>
      <c r="AUQ4" s="194"/>
      <c r="AUR4" s="194"/>
      <c r="AUS4" s="194"/>
      <c r="AUT4" s="194"/>
      <c r="AUU4" s="194"/>
      <c r="AUV4" s="194"/>
      <c r="AUW4" s="194"/>
      <c r="AUX4" s="194"/>
      <c r="AUY4" s="194"/>
      <c r="AUZ4" s="194"/>
      <c r="AVA4" s="194"/>
      <c r="AVB4" s="194"/>
      <c r="AVC4" s="194"/>
      <c r="AVD4" s="194"/>
      <c r="AVE4" s="194"/>
      <c r="AVF4" s="194"/>
      <c r="AVG4" s="194"/>
      <c r="AVH4" s="194"/>
      <c r="AVI4" s="194"/>
      <c r="AVJ4" s="194"/>
      <c r="AVK4" s="194"/>
      <c r="AVL4" s="194"/>
      <c r="AVM4" s="194"/>
      <c r="AVN4" s="194"/>
      <c r="AVO4" s="194"/>
      <c r="AVP4" s="194"/>
      <c r="AVQ4" s="194"/>
      <c r="AVR4" s="194"/>
      <c r="AVS4" s="194"/>
      <c r="AVT4" s="194"/>
      <c r="AVU4" s="194"/>
      <c r="AVV4" s="194"/>
      <c r="AVW4" s="194"/>
      <c r="AVX4" s="194"/>
      <c r="AVY4" s="194"/>
      <c r="AVZ4" s="194"/>
      <c r="AWA4" s="194"/>
      <c r="AWB4" s="194"/>
      <c r="AWC4" s="194"/>
      <c r="AWD4" s="194"/>
      <c r="AWE4" s="194"/>
      <c r="AWF4" s="194"/>
      <c r="AWG4" s="194"/>
      <c r="AWH4" s="194"/>
      <c r="AWI4" s="194"/>
      <c r="AWJ4" s="194"/>
      <c r="AWK4" s="194"/>
      <c r="AWL4" s="194"/>
      <c r="AWM4" s="194"/>
      <c r="AWN4" s="194"/>
      <c r="AWO4" s="194"/>
      <c r="AWP4" s="194"/>
      <c r="AWQ4" s="194"/>
      <c r="AWR4" s="194"/>
      <c r="AWS4" s="194"/>
      <c r="AWT4" s="194"/>
      <c r="AWU4" s="194"/>
      <c r="AWV4" s="194"/>
      <c r="AWW4" s="194"/>
      <c r="AWX4" s="194"/>
      <c r="AWY4" s="194"/>
      <c r="AWZ4" s="194"/>
      <c r="AXA4" s="194"/>
      <c r="AXB4" s="194"/>
      <c r="AXC4" s="194"/>
      <c r="AXD4" s="194"/>
      <c r="AXE4" s="194"/>
      <c r="AXF4" s="194"/>
      <c r="AXG4" s="194"/>
      <c r="AXH4" s="194"/>
      <c r="AXI4" s="194"/>
      <c r="AXJ4" s="194"/>
      <c r="AXK4" s="194"/>
      <c r="AXL4" s="194"/>
      <c r="AXM4" s="194"/>
      <c r="AXN4" s="194"/>
      <c r="AXO4" s="194"/>
      <c r="AXP4" s="194"/>
      <c r="AXQ4" s="194"/>
      <c r="AXR4" s="194"/>
      <c r="AXS4" s="194"/>
      <c r="AXT4" s="194"/>
      <c r="AXU4" s="194"/>
      <c r="AXV4" s="194"/>
      <c r="AXW4" s="194"/>
      <c r="AXX4" s="194"/>
      <c r="AXY4" s="194"/>
      <c r="AXZ4" s="194"/>
      <c r="AYA4" s="194"/>
      <c r="AYB4" s="194"/>
      <c r="AYC4" s="194"/>
      <c r="AYD4" s="194"/>
      <c r="AYE4" s="194"/>
      <c r="AYF4" s="194"/>
      <c r="AYG4" s="194"/>
      <c r="AYH4" s="194"/>
      <c r="AYI4" s="194"/>
      <c r="AYJ4" s="194"/>
      <c r="AYK4" s="194"/>
      <c r="AYL4" s="194"/>
      <c r="AYM4" s="194"/>
      <c r="AYN4" s="194"/>
      <c r="AYO4" s="194"/>
      <c r="AYP4" s="194"/>
      <c r="AYQ4" s="194"/>
      <c r="AYR4" s="194"/>
      <c r="AYS4" s="194"/>
      <c r="AYT4" s="194"/>
      <c r="AYU4" s="194"/>
      <c r="AYV4" s="194"/>
      <c r="AYW4" s="194"/>
      <c r="AYX4" s="194"/>
      <c r="AYY4" s="194"/>
      <c r="AYZ4" s="194"/>
      <c r="AZA4" s="194"/>
      <c r="AZB4" s="194"/>
      <c r="AZC4" s="194"/>
      <c r="AZD4" s="194"/>
      <c r="AZE4" s="194"/>
      <c r="AZF4" s="194"/>
      <c r="AZG4" s="194"/>
      <c r="AZH4" s="194"/>
      <c r="AZI4" s="194"/>
      <c r="AZJ4" s="194"/>
      <c r="AZK4" s="194"/>
      <c r="AZL4" s="194"/>
      <c r="AZM4" s="194"/>
      <c r="AZN4" s="194"/>
      <c r="AZO4" s="194"/>
      <c r="AZP4" s="194"/>
      <c r="AZQ4" s="194"/>
      <c r="AZR4" s="194"/>
      <c r="AZS4" s="194"/>
      <c r="AZT4" s="194"/>
      <c r="AZU4" s="194"/>
      <c r="AZV4" s="194"/>
      <c r="AZW4" s="194"/>
      <c r="AZX4" s="194"/>
      <c r="AZY4" s="194"/>
      <c r="AZZ4" s="194"/>
      <c r="BAA4" s="194"/>
      <c r="BAB4" s="194"/>
      <c r="BAC4" s="194"/>
      <c r="BAD4" s="194"/>
      <c r="BAE4" s="194"/>
      <c r="BAF4" s="194"/>
      <c r="BAG4" s="194"/>
      <c r="BAH4" s="194"/>
      <c r="BAI4" s="194"/>
      <c r="BAJ4" s="194"/>
      <c r="BAK4" s="194"/>
      <c r="BAL4" s="194"/>
      <c r="BAM4" s="194"/>
      <c r="BAN4" s="194"/>
      <c r="BAO4" s="194"/>
      <c r="BAP4" s="194"/>
      <c r="BAQ4" s="194"/>
      <c r="BAR4" s="194"/>
      <c r="BAS4" s="194"/>
      <c r="BAT4" s="194"/>
      <c r="BAU4" s="194"/>
      <c r="BAV4" s="194"/>
      <c r="BAW4" s="194"/>
      <c r="BAX4" s="194"/>
      <c r="BAY4" s="194"/>
      <c r="BAZ4" s="194"/>
      <c r="BBA4" s="194"/>
      <c r="BBB4" s="194"/>
      <c r="BBC4" s="194"/>
      <c r="BBD4" s="194"/>
      <c r="BBE4" s="194"/>
      <c r="BBF4" s="194"/>
      <c r="BBG4" s="194"/>
      <c r="BBH4" s="194"/>
      <c r="BBI4" s="194"/>
      <c r="BBJ4" s="194"/>
      <c r="BBK4" s="194"/>
      <c r="BBL4" s="194"/>
      <c r="BBM4" s="194"/>
      <c r="BBN4" s="194"/>
      <c r="BBO4" s="194"/>
      <c r="BBP4" s="194"/>
      <c r="BBQ4" s="194"/>
      <c r="BBR4" s="194"/>
      <c r="BBS4" s="194"/>
      <c r="BBT4" s="194"/>
      <c r="BBU4" s="194"/>
      <c r="BBV4" s="194"/>
      <c r="BBW4" s="194"/>
      <c r="BBX4" s="194"/>
      <c r="BBY4" s="194"/>
      <c r="BBZ4" s="194"/>
      <c r="BCA4" s="194"/>
      <c r="BCB4" s="194"/>
      <c r="BCC4" s="194"/>
      <c r="BCD4" s="194"/>
      <c r="BCE4" s="194"/>
      <c r="BCF4" s="194"/>
      <c r="BCG4" s="194"/>
      <c r="BCH4" s="194"/>
      <c r="BCI4" s="194"/>
      <c r="BCJ4" s="194"/>
      <c r="BCK4" s="194"/>
      <c r="BCL4" s="194"/>
      <c r="BCM4" s="194"/>
      <c r="BCN4" s="194"/>
      <c r="BCO4" s="194"/>
      <c r="BCP4" s="194"/>
      <c r="BCQ4" s="194"/>
      <c r="BCR4" s="194"/>
      <c r="BCS4" s="194"/>
      <c r="BCT4" s="194"/>
      <c r="BCU4" s="194"/>
      <c r="BCV4" s="194"/>
      <c r="BCW4" s="194"/>
      <c r="BCX4" s="194"/>
      <c r="BCY4" s="194"/>
      <c r="BCZ4" s="194"/>
      <c r="BDA4" s="194"/>
      <c r="BDB4" s="194"/>
      <c r="BDC4" s="194"/>
      <c r="BDD4" s="194"/>
      <c r="BDE4" s="194"/>
      <c r="BDF4" s="194"/>
      <c r="BDG4" s="194"/>
      <c r="BDH4" s="194"/>
      <c r="BDI4" s="194"/>
      <c r="BDJ4" s="194"/>
      <c r="BDK4" s="194"/>
      <c r="BDL4" s="194"/>
      <c r="BDM4" s="194"/>
      <c r="BDN4" s="194"/>
      <c r="BDO4" s="194"/>
      <c r="BDP4" s="194"/>
      <c r="BDQ4" s="194"/>
      <c r="BDR4" s="194"/>
      <c r="BDS4" s="194"/>
      <c r="BDT4" s="194"/>
      <c r="BDU4" s="194"/>
      <c r="BDV4" s="194"/>
      <c r="BDW4" s="194"/>
      <c r="BDX4" s="194"/>
      <c r="BDY4" s="194"/>
      <c r="BDZ4" s="194"/>
      <c r="BEA4" s="194"/>
      <c r="BEB4" s="194"/>
      <c r="BEC4" s="194"/>
      <c r="BED4" s="194"/>
      <c r="BEE4" s="194"/>
      <c r="BEF4" s="194"/>
      <c r="BEG4" s="194"/>
      <c r="BEH4" s="194"/>
      <c r="BEI4" s="194"/>
      <c r="BEJ4" s="194"/>
      <c r="BEK4" s="194"/>
      <c r="BEL4" s="194"/>
      <c r="BEM4" s="194"/>
      <c r="BEN4" s="194"/>
      <c r="BEO4" s="194"/>
      <c r="BEP4" s="194"/>
      <c r="BEQ4" s="194"/>
      <c r="BER4" s="194"/>
      <c r="BES4" s="194"/>
      <c r="BET4" s="194"/>
      <c r="BEU4" s="194"/>
      <c r="BEV4" s="194"/>
      <c r="BEW4" s="194"/>
      <c r="BEX4" s="194"/>
      <c r="BEY4" s="194"/>
      <c r="BEZ4" s="194"/>
      <c r="BFA4" s="194"/>
      <c r="BFB4" s="194"/>
      <c r="BFC4" s="194"/>
      <c r="BFD4" s="194"/>
      <c r="BFE4" s="194"/>
      <c r="BFF4" s="194"/>
      <c r="BFG4" s="194"/>
      <c r="BFH4" s="194"/>
      <c r="BFI4" s="194"/>
      <c r="BFJ4" s="194"/>
      <c r="BFK4" s="194"/>
      <c r="BFL4" s="194"/>
      <c r="BFM4" s="194"/>
      <c r="BFN4" s="194"/>
      <c r="BFO4" s="194"/>
      <c r="BFP4" s="194"/>
      <c r="BFQ4" s="194"/>
      <c r="BFR4" s="194"/>
      <c r="BFS4" s="194"/>
      <c r="BFT4" s="194"/>
      <c r="BFU4" s="194"/>
      <c r="BFV4" s="194"/>
      <c r="BFW4" s="194"/>
      <c r="BFX4" s="194"/>
      <c r="BFY4" s="194"/>
      <c r="BFZ4" s="194"/>
      <c r="BGA4" s="194"/>
      <c r="BGB4" s="194"/>
      <c r="BGC4" s="194"/>
      <c r="BGD4" s="194"/>
      <c r="BGE4" s="194"/>
      <c r="BGF4" s="194"/>
      <c r="BGG4" s="194"/>
      <c r="BGH4" s="194"/>
      <c r="BGI4" s="194"/>
      <c r="BGJ4" s="194"/>
      <c r="BGK4" s="194"/>
      <c r="BGL4" s="194"/>
      <c r="BGM4" s="194"/>
      <c r="BGN4" s="194"/>
      <c r="BGO4" s="194"/>
      <c r="BGP4" s="194"/>
      <c r="BGQ4" s="194"/>
      <c r="BGR4" s="194"/>
      <c r="BGS4" s="194"/>
      <c r="BGT4" s="194"/>
      <c r="BGU4" s="194"/>
      <c r="BGV4" s="194"/>
      <c r="BGW4" s="194"/>
      <c r="BGX4" s="194"/>
      <c r="BGY4" s="194"/>
      <c r="BGZ4" s="194"/>
      <c r="BHA4" s="194"/>
      <c r="BHB4" s="194"/>
      <c r="BHC4" s="194"/>
      <c r="BHD4" s="194"/>
      <c r="BHE4" s="194"/>
      <c r="BHF4" s="194"/>
      <c r="BHG4" s="194"/>
      <c r="BHH4" s="194"/>
      <c r="BHI4" s="194"/>
      <c r="BHJ4" s="194"/>
      <c r="BHK4" s="194"/>
      <c r="BHL4" s="194"/>
      <c r="BHM4" s="194"/>
      <c r="BHN4" s="194"/>
      <c r="BHO4" s="194"/>
      <c r="BHP4" s="194"/>
      <c r="BHQ4" s="194"/>
      <c r="BHR4" s="194"/>
      <c r="BHS4" s="194"/>
      <c r="BHT4" s="194"/>
      <c r="BHU4" s="194"/>
      <c r="BHV4" s="194"/>
      <c r="BHW4" s="194"/>
      <c r="BHX4" s="194"/>
      <c r="BHY4" s="194"/>
      <c r="BHZ4" s="194"/>
      <c r="BIA4" s="194"/>
      <c r="BIB4" s="194"/>
      <c r="BIC4" s="194"/>
      <c r="BID4" s="194"/>
      <c r="BIE4" s="194"/>
      <c r="BIF4" s="194"/>
      <c r="BIG4" s="194"/>
      <c r="BIH4" s="194"/>
      <c r="BII4" s="194"/>
      <c r="BIJ4" s="194"/>
      <c r="BIK4" s="194"/>
      <c r="BIL4" s="194"/>
      <c r="BIM4" s="194"/>
      <c r="BIN4" s="194"/>
      <c r="BIO4" s="194"/>
      <c r="BIP4" s="194"/>
      <c r="BIQ4" s="194"/>
      <c r="BIR4" s="194"/>
      <c r="BIS4" s="194"/>
      <c r="BIT4" s="194"/>
      <c r="BIU4" s="194"/>
      <c r="BIV4" s="194"/>
      <c r="BIW4" s="194"/>
      <c r="BIX4" s="194"/>
      <c r="BIY4" s="194"/>
      <c r="BIZ4" s="194"/>
      <c r="BJA4" s="194"/>
      <c r="BJB4" s="194"/>
      <c r="BJC4" s="194"/>
      <c r="BJD4" s="194"/>
      <c r="BJE4" s="194"/>
      <c r="BJF4" s="194"/>
      <c r="BJG4" s="194"/>
      <c r="BJH4" s="194"/>
      <c r="BJI4" s="194"/>
      <c r="BJJ4" s="194"/>
      <c r="BJK4" s="194"/>
      <c r="BJL4" s="194"/>
      <c r="BJM4" s="194"/>
      <c r="BJN4" s="194"/>
      <c r="BJO4" s="194"/>
      <c r="BJP4" s="194"/>
      <c r="BJQ4" s="194"/>
      <c r="BJR4" s="194"/>
      <c r="BJS4" s="194"/>
      <c r="BJT4" s="194"/>
      <c r="BJU4" s="194"/>
      <c r="BJV4" s="194"/>
      <c r="BJW4" s="194"/>
      <c r="BJX4" s="194"/>
      <c r="BJY4" s="194"/>
      <c r="BJZ4" s="194"/>
      <c r="BKA4" s="194"/>
      <c r="BKB4" s="194"/>
      <c r="BKC4" s="194"/>
      <c r="BKD4" s="194"/>
      <c r="BKE4" s="194"/>
      <c r="BKF4" s="194"/>
      <c r="BKG4" s="194"/>
      <c r="BKH4" s="194"/>
      <c r="BKI4" s="194"/>
      <c r="BKJ4" s="194"/>
      <c r="BKK4" s="194"/>
      <c r="BKL4" s="194"/>
      <c r="BKM4" s="194"/>
      <c r="BKN4" s="194"/>
      <c r="BKO4" s="194"/>
      <c r="BKP4" s="194"/>
      <c r="BKQ4" s="194"/>
    </row>
    <row r="5" spans="1:1655" ht="14.5" x14ac:dyDescent="0.35">
      <c r="A5" s="198"/>
      <c r="B5" s="197"/>
      <c r="C5" s="197"/>
      <c r="D5" s="197"/>
      <c r="E5" s="197"/>
      <c r="F5" s="197"/>
      <c r="H5" s="124"/>
      <c r="I5" s="51"/>
      <c r="J5" s="196"/>
      <c r="K5" s="196"/>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c r="DW5" s="194"/>
      <c r="DX5" s="194"/>
      <c r="DY5" s="194"/>
      <c r="DZ5" s="194"/>
      <c r="EA5" s="194"/>
      <c r="EB5" s="194"/>
      <c r="EC5" s="194"/>
      <c r="ED5" s="194"/>
      <c r="EE5" s="194"/>
      <c r="EF5" s="194"/>
      <c r="EG5" s="194"/>
      <c r="EH5" s="194"/>
      <c r="EI5" s="194"/>
      <c r="EJ5" s="194"/>
      <c r="EK5" s="194"/>
      <c r="EL5" s="194"/>
      <c r="EM5" s="194"/>
      <c r="EN5" s="194"/>
      <c r="EO5" s="194"/>
      <c r="EP5" s="194"/>
      <c r="EQ5" s="194"/>
      <c r="ER5" s="194"/>
      <c r="ES5" s="194"/>
      <c r="ET5" s="194"/>
      <c r="EU5" s="194"/>
      <c r="EV5" s="194"/>
      <c r="EW5" s="194"/>
      <c r="EX5" s="194"/>
      <c r="EY5" s="194"/>
      <c r="EZ5" s="194"/>
      <c r="FA5" s="194"/>
      <c r="FB5" s="194"/>
      <c r="FC5" s="194"/>
      <c r="FD5" s="194"/>
      <c r="FE5" s="194"/>
      <c r="FF5" s="194"/>
      <c r="FG5" s="194"/>
      <c r="FH5" s="194"/>
      <c r="FI5" s="194"/>
      <c r="FJ5" s="194"/>
      <c r="FK5" s="194"/>
      <c r="FL5" s="194"/>
      <c r="FM5" s="194"/>
      <c r="FN5" s="194"/>
      <c r="FO5" s="194"/>
      <c r="FP5" s="194"/>
      <c r="FQ5" s="194"/>
      <c r="FR5" s="194"/>
      <c r="FS5" s="194"/>
      <c r="FT5" s="194"/>
      <c r="FU5" s="194"/>
      <c r="FV5" s="194"/>
      <c r="FW5" s="194"/>
      <c r="FX5" s="194"/>
      <c r="FY5" s="194"/>
      <c r="FZ5" s="194"/>
      <c r="GA5" s="194"/>
      <c r="GB5" s="194"/>
      <c r="GC5" s="194"/>
      <c r="GD5" s="194"/>
      <c r="GE5" s="194"/>
      <c r="GF5" s="194"/>
      <c r="GG5" s="194"/>
      <c r="GH5" s="194"/>
      <c r="GI5" s="194"/>
      <c r="GJ5" s="194"/>
      <c r="GK5" s="194"/>
      <c r="GL5" s="194"/>
      <c r="GM5" s="194"/>
      <c r="GN5" s="194"/>
      <c r="GO5" s="194"/>
      <c r="GP5" s="194"/>
      <c r="GQ5" s="194"/>
      <c r="GR5" s="194"/>
      <c r="GS5" s="194"/>
      <c r="GT5" s="194"/>
      <c r="GU5" s="194"/>
      <c r="GV5" s="194"/>
      <c r="GW5" s="194"/>
      <c r="GX5" s="194"/>
      <c r="GY5" s="194"/>
      <c r="GZ5" s="194"/>
      <c r="HA5" s="194"/>
      <c r="HB5" s="194"/>
      <c r="HC5" s="194"/>
      <c r="HD5" s="194"/>
      <c r="HE5" s="194"/>
      <c r="HF5" s="194"/>
      <c r="HG5" s="194"/>
      <c r="HH5" s="194"/>
      <c r="HI5" s="194"/>
      <c r="HJ5" s="194"/>
      <c r="HK5" s="194"/>
      <c r="HL5" s="194"/>
      <c r="HM5" s="194"/>
      <c r="HN5" s="194"/>
      <c r="HO5" s="194"/>
      <c r="HP5" s="194"/>
      <c r="HQ5" s="194"/>
      <c r="HR5" s="194"/>
      <c r="HS5" s="194"/>
      <c r="HT5" s="194"/>
      <c r="HU5" s="194"/>
      <c r="HV5" s="194"/>
      <c r="HW5" s="194"/>
      <c r="HX5" s="194"/>
      <c r="HY5" s="194"/>
      <c r="HZ5" s="194"/>
      <c r="IA5" s="194"/>
      <c r="IB5" s="194"/>
      <c r="IC5" s="194"/>
      <c r="ID5" s="194"/>
      <c r="IE5" s="194"/>
      <c r="IF5" s="194"/>
      <c r="IG5" s="194"/>
      <c r="IH5" s="194"/>
      <c r="II5" s="194"/>
      <c r="IJ5" s="194"/>
      <c r="IK5" s="194"/>
      <c r="IL5" s="194"/>
      <c r="IM5" s="194"/>
      <c r="IN5" s="194"/>
      <c r="IO5" s="194"/>
      <c r="IP5" s="194"/>
      <c r="IQ5" s="194"/>
      <c r="IR5" s="194"/>
      <c r="IS5" s="194"/>
      <c r="IT5" s="194"/>
      <c r="IU5" s="194"/>
      <c r="IV5" s="194"/>
      <c r="IW5" s="194"/>
      <c r="IX5" s="194"/>
      <c r="IY5" s="194"/>
      <c r="IZ5" s="194"/>
      <c r="JA5" s="194"/>
      <c r="JB5" s="194"/>
      <c r="JC5" s="194"/>
      <c r="JD5" s="194"/>
      <c r="JE5" s="194"/>
      <c r="JF5" s="194"/>
      <c r="JG5" s="194"/>
      <c r="JH5" s="194"/>
      <c r="JI5" s="194"/>
      <c r="JJ5" s="194"/>
      <c r="JK5" s="194"/>
      <c r="JL5" s="194"/>
      <c r="JM5" s="194"/>
      <c r="JN5" s="194"/>
      <c r="JO5" s="194"/>
      <c r="JP5" s="194"/>
      <c r="JQ5" s="194"/>
      <c r="JR5" s="194"/>
      <c r="JS5" s="194"/>
      <c r="JT5" s="194"/>
      <c r="JU5" s="194"/>
      <c r="JV5" s="194"/>
      <c r="JW5" s="194"/>
      <c r="JX5" s="194"/>
      <c r="JY5" s="194"/>
      <c r="JZ5" s="194"/>
      <c r="KA5" s="194"/>
      <c r="KB5" s="194"/>
      <c r="KC5" s="194"/>
      <c r="KD5" s="194"/>
      <c r="KE5" s="194"/>
      <c r="KF5" s="194"/>
      <c r="KG5" s="194"/>
      <c r="KH5" s="194"/>
      <c r="KI5" s="194"/>
      <c r="KJ5" s="194"/>
      <c r="KK5" s="194"/>
      <c r="KL5" s="194"/>
      <c r="KM5" s="194"/>
      <c r="KN5" s="194"/>
      <c r="KO5" s="194"/>
      <c r="KP5" s="194"/>
      <c r="KQ5" s="194"/>
      <c r="KR5" s="194"/>
      <c r="KS5" s="194"/>
      <c r="KT5" s="194"/>
      <c r="KU5" s="194"/>
      <c r="KV5" s="194"/>
      <c r="KW5" s="194"/>
      <c r="KX5" s="194"/>
      <c r="KY5" s="194"/>
      <c r="KZ5" s="194"/>
      <c r="LA5" s="194"/>
      <c r="LB5" s="194"/>
      <c r="LC5" s="194"/>
      <c r="LD5" s="194"/>
      <c r="LE5" s="194"/>
      <c r="LF5" s="194"/>
      <c r="LG5" s="194"/>
      <c r="LH5" s="194"/>
      <c r="LI5" s="194"/>
      <c r="LJ5" s="194"/>
      <c r="LK5" s="194"/>
      <c r="LL5" s="194"/>
      <c r="LM5" s="194"/>
      <c r="LN5" s="194"/>
      <c r="LO5" s="194"/>
      <c r="LP5" s="194"/>
      <c r="LQ5" s="194"/>
      <c r="LR5" s="194"/>
      <c r="LS5" s="194"/>
      <c r="LT5" s="194"/>
      <c r="LU5" s="194"/>
      <c r="LV5" s="194"/>
      <c r="LW5" s="194"/>
      <c r="LX5" s="194"/>
      <c r="LY5" s="194"/>
      <c r="LZ5" s="194"/>
      <c r="MA5" s="194"/>
      <c r="MB5" s="194"/>
      <c r="MC5" s="194"/>
      <c r="MD5" s="194"/>
      <c r="ME5" s="194"/>
      <c r="MF5" s="194"/>
      <c r="MG5" s="194"/>
      <c r="MH5" s="194"/>
      <c r="MI5" s="194"/>
      <c r="MJ5" s="194"/>
      <c r="MK5" s="194"/>
      <c r="ML5" s="194"/>
      <c r="MM5" s="194"/>
      <c r="MN5" s="194"/>
      <c r="MO5" s="194"/>
      <c r="MP5" s="194"/>
      <c r="MQ5" s="194"/>
      <c r="MR5" s="194"/>
      <c r="MS5" s="194"/>
      <c r="MT5" s="194"/>
      <c r="MU5" s="194"/>
      <c r="MV5" s="194"/>
      <c r="MW5" s="194"/>
      <c r="MX5" s="194"/>
      <c r="MY5" s="194"/>
      <c r="MZ5" s="194"/>
      <c r="NA5" s="194"/>
      <c r="NB5" s="194"/>
      <c r="NC5" s="194"/>
      <c r="ND5" s="194"/>
      <c r="NE5" s="194"/>
      <c r="NF5" s="194"/>
      <c r="NG5" s="194"/>
      <c r="NH5" s="194"/>
      <c r="NI5" s="194"/>
      <c r="NJ5" s="194"/>
      <c r="NK5" s="194"/>
      <c r="NL5" s="194"/>
      <c r="NM5" s="194"/>
      <c r="NN5" s="194"/>
      <c r="NO5" s="194"/>
      <c r="NP5" s="194"/>
      <c r="NQ5" s="194"/>
      <c r="NR5" s="194"/>
      <c r="NS5" s="194"/>
      <c r="NT5" s="194"/>
      <c r="NU5" s="194"/>
      <c r="NV5" s="194"/>
      <c r="NW5" s="194"/>
      <c r="NX5" s="194"/>
      <c r="NY5" s="194"/>
      <c r="NZ5" s="194"/>
      <c r="OA5" s="194"/>
      <c r="OB5" s="194"/>
      <c r="OC5" s="194"/>
      <c r="OD5" s="194"/>
      <c r="OE5" s="194"/>
      <c r="OF5" s="194"/>
      <c r="OG5" s="194"/>
      <c r="OH5" s="194"/>
      <c r="OI5" s="194"/>
      <c r="OJ5" s="194"/>
      <c r="OK5" s="194"/>
      <c r="OL5" s="194"/>
      <c r="OM5" s="194"/>
      <c r="ON5" s="194"/>
      <c r="OO5" s="194"/>
      <c r="OP5" s="194"/>
      <c r="OQ5" s="194"/>
      <c r="OR5" s="194"/>
      <c r="OS5" s="194"/>
      <c r="OT5" s="194"/>
      <c r="OU5" s="194"/>
      <c r="OV5" s="194"/>
      <c r="OW5" s="194"/>
      <c r="OX5" s="194"/>
      <c r="OY5" s="194"/>
      <c r="OZ5" s="194"/>
      <c r="PA5" s="194"/>
      <c r="PB5" s="194"/>
      <c r="PC5" s="194"/>
      <c r="PD5" s="194"/>
      <c r="PE5" s="194"/>
      <c r="PF5" s="194"/>
      <c r="PG5" s="194"/>
      <c r="PH5" s="194"/>
      <c r="PI5" s="194"/>
      <c r="PJ5" s="194"/>
      <c r="PK5" s="194"/>
      <c r="PL5" s="194"/>
      <c r="PM5" s="194"/>
      <c r="PN5" s="194"/>
      <c r="PO5" s="194"/>
      <c r="PP5" s="194"/>
      <c r="PQ5" s="194"/>
      <c r="PR5" s="194"/>
      <c r="PS5" s="194"/>
      <c r="PT5" s="194"/>
      <c r="PU5" s="194"/>
      <c r="PV5" s="194"/>
      <c r="PW5" s="194"/>
      <c r="PX5" s="194"/>
      <c r="PY5" s="194"/>
      <c r="PZ5" s="194"/>
      <c r="QA5" s="194"/>
      <c r="QB5" s="194"/>
      <c r="QC5" s="194"/>
      <c r="QD5" s="194"/>
      <c r="QE5" s="194"/>
      <c r="QF5" s="194"/>
      <c r="QG5" s="194"/>
      <c r="QH5" s="194"/>
      <c r="QI5" s="194"/>
      <c r="QJ5" s="194"/>
      <c r="QK5" s="194"/>
      <c r="QL5" s="194"/>
      <c r="QM5" s="194"/>
      <c r="QN5" s="194"/>
      <c r="QO5" s="194"/>
      <c r="QP5" s="194"/>
      <c r="QQ5" s="194"/>
      <c r="QR5" s="194"/>
      <c r="QS5" s="194"/>
      <c r="QT5" s="194"/>
      <c r="QU5" s="194"/>
      <c r="QV5" s="194"/>
      <c r="QW5" s="194"/>
      <c r="QX5" s="194"/>
      <c r="QY5" s="194"/>
      <c r="QZ5" s="194"/>
      <c r="RA5" s="194"/>
      <c r="RB5" s="194"/>
      <c r="RC5" s="194"/>
      <c r="RD5" s="194"/>
      <c r="RE5" s="194"/>
      <c r="RF5" s="194"/>
      <c r="RG5" s="194"/>
      <c r="RH5" s="194"/>
      <c r="RI5" s="194"/>
      <c r="RJ5" s="194"/>
      <c r="RK5" s="194"/>
      <c r="RL5" s="194"/>
      <c r="RM5" s="194"/>
      <c r="RN5" s="194"/>
      <c r="RO5" s="194"/>
      <c r="RP5" s="194"/>
      <c r="RQ5" s="194"/>
      <c r="RR5" s="194"/>
      <c r="RS5" s="194"/>
      <c r="RT5" s="194"/>
      <c r="RU5" s="194"/>
      <c r="RV5" s="194"/>
      <c r="RW5" s="194"/>
      <c r="RX5" s="194"/>
      <c r="RY5" s="194"/>
      <c r="RZ5" s="194"/>
      <c r="SA5" s="194"/>
      <c r="SB5" s="194"/>
      <c r="SC5" s="194"/>
      <c r="SD5" s="194"/>
      <c r="SE5" s="194"/>
      <c r="SF5" s="194"/>
      <c r="SG5" s="194"/>
      <c r="SH5" s="194"/>
      <c r="SI5" s="194"/>
      <c r="SJ5" s="194"/>
      <c r="SK5" s="194"/>
      <c r="SL5" s="194"/>
      <c r="SM5" s="194"/>
      <c r="SN5" s="194"/>
      <c r="SO5" s="194"/>
      <c r="SP5" s="194"/>
      <c r="SQ5" s="194"/>
      <c r="SR5" s="194"/>
      <c r="SS5" s="194"/>
      <c r="ST5" s="194"/>
      <c r="SU5" s="194"/>
      <c r="SV5" s="194"/>
      <c r="SW5" s="194"/>
      <c r="SX5" s="194"/>
      <c r="SY5" s="194"/>
      <c r="SZ5" s="194"/>
      <c r="TA5" s="194"/>
      <c r="TB5" s="194"/>
      <c r="TC5" s="194"/>
      <c r="TD5" s="194"/>
      <c r="TE5" s="194"/>
      <c r="TF5" s="194"/>
      <c r="TG5" s="194"/>
      <c r="TH5" s="194"/>
      <c r="TI5" s="194"/>
      <c r="TJ5" s="194"/>
      <c r="TK5" s="194"/>
      <c r="TL5" s="194"/>
      <c r="TM5" s="194"/>
      <c r="TN5" s="194"/>
      <c r="TO5" s="194"/>
      <c r="TP5" s="194"/>
      <c r="TQ5" s="194"/>
      <c r="TR5" s="194"/>
      <c r="TS5" s="194"/>
      <c r="TT5" s="194"/>
      <c r="TU5" s="194"/>
      <c r="TV5" s="194"/>
      <c r="TW5" s="194"/>
      <c r="TX5" s="194"/>
      <c r="TY5" s="194"/>
      <c r="TZ5" s="194"/>
      <c r="UA5" s="194"/>
      <c r="UB5" s="194"/>
      <c r="UC5" s="194"/>
      <c r="UD5" s="194"/>
      <c r="UE5" s="194"/>
      <c r="UF5" s="194"/>
      <c r="UG5" s="194"/>
      <c r="UH5" s="194"/>
      <c r="UI5" s="194"/>
      <c r="UJ5" s="194"/>
      <c r="UK5" s="194"/>
      <c r="UL5" s="194"/>
      <c r="UM5" s="194"/>
      <c r="UN5" s="194"/>
      <c r="UO5" s="194"/>
      <c r="UP5" s="194"/>
      <c r="UQ5" s="194"/>
      <c r="UR5" s="194"/>
      <c r="US5" s="194"/>
      <c r="UT5" s="194"/>
      <c r="UU5" s="194"/>
      <c r="UV5" s="194"/>
      <c r="UW5" s="194"/>
      <c r="UX5" s="194"/>
      <c r="UY5" s="194"/>
      <c r="UZ5" s="194"/>
      <c r="VA5" s="194"/>
      <c r="VB5" s="194"/>
      <c r="VC5" s="194"/>
      <c r="VD5" s="194"/>
      <c r="VE5" s="194"/>
      <c r="VF5" s="194"/>
      <c r="VG5" s="194"/>
      <c r="VH5" s="194"/>
      <c r="VI5" s="194"/>
      <c r="VJ5" s="194"/>
      <c r="VK5" s="194"/>
      <c r="VL5" s="194"/>
      <c r="VM5" s="194"/>
      <c r="VN5" s="194"/>
      <c r="VO5" s="194"/>
      <c r="VP5" s="194"/>
      <c r="VQ5" s="194"/>
      <c r="VR5" s="194"/>
      <c r="VS5" s="194"/>
      <c r="VT5" s="194"/>
      <c r="VU5" s="194"/>
      <c r="VV5" s="194"/>
      <c r="VW5" s="194"/>
      <c r="VX5" s="194"/>
      <c r="VY5" s="194"/>
      <c r="VZ5" s="194"/>
      <c r="WA5" s="194"/>
      <c r="WB5" s="194"/>
      <c r="WC5" s="194"/>
      <c r="WD5" s="194"/>
      <c r="WE5" s="194"/>
      <c r="WF5" s="194"/>
      <c r="WG5" s="194"/>
      <c r="WH5" s="194"/>
      <c r="WI5" s="194"/>
      <c r="WJ5" s="194"/>
      <c r="WK5" s="194"/>
      <c r="WL5" s="194"/>
      <c r="WM5" s="194"/>
      <c r="WN5" s="194"/>
      <c r="WO5" s="194"/>
      <c r="WP5" s="194"/>
      <c r="WQ5" s="194"/>
      <c r="WR5" s="194"/>
      <c r="WS5" s="194"/>
      <c r="WT5" s="194"/>
      <c r="WU5" s="194"/>
      <c r="WV5" s="194"/>
      <c r="WW5" s="194"/>
      <c r="WX5" s="194"/>
      <c r="WY5" s="194"/>
      <c r="WZ5" s="194"/>
      <c r="XA5" s="194"/>
      <c r="XB5" s="194"/>
      <c r="XC5" s="194"/>
      <c r="XD5" s="194"/>
      <c r="XE5" s="194"/>
      <c r="XF5" s="194"/>
      <c r="XG5" s="194"/>
      <c r="XH5" s="194"/>
      <c r="XI5" s="194"/>
      <c r="XJ5" s="194"/>
      <c r="XK5" s="194"/>
      <c r="XL5" s="194"/>
      <c r="XM5" s="194"/>
      <c r="XN5" s="194"/>
      <c r="XO5" s="194"/>
      <c r="XP5" s="194"/>
      <c r="XQ5" s="194"/>
      <c r="XR5" s="194"/>
      <c r="XS5" s="194"/>
      <c r="XT5" s="194"/>
      <c r="XU5" s="194"/>
      <c r="XV5" s="194"/>
      <c r="XW5" s="194"/>
      <c r="XX5" s="194"/>
      <c r="XY5" s="194"/>
      <c r="XZ5" s="194"/>
      <c r="YA5" s="194"/>
      <c r="YB5" s="194"/>
      <c r="YC5" s="194"/>
      <c r="YD5" s="194"/>
      <c r="YE5" s="194"/>
      <c r="YF5" s="194"/>
      <c r="YG5" s="194"/>
      <c r="YH5" s="194"/>
      <c r="YI5" s="194"/>
      <c r="YJ5" s="194"/>
      <c r="YK5" s="194"/>
      <c r="YL5" s="194"/>
      <c r="YM5" s="194"/>
      <c r="YN5" s="194"/>
      <c r="YO5" s="194"/>
      <c r="YP5" s="194"/>
      <c r="YQ5" s="194"/>
      <c r="YR5" s="194"/>
      <c r="YS5" s="194"/>
      <c r="YT5" s="194"/>
      <c r="YU5" s="194"/>
      <c r="YV5" s="194"/>
      <c r="YW5" s="194"/>
      <c r="YX5" s="194"/>
      <c r="YY5" s="194"/>
      <c r="YZ5" s="194"/>
      <c r="ZA5" s="194"/>
      <c r="ZB5" s="194"/>
      <c r="ZC5" s="194"/>
      <c r="ZD5" s="194"/>
      <c r="ZE5" s="194"/>
      <c r="ZF5" s="194"/>
      <c r="ZG5" s="194"/>
      <c r="ZH5" s="194"/>
      <c r="ZI5" s="194"/>
      <c r="ZJ5" s="194"/>
      <c r="ZK5" s="194"/>
      <c r="ZL5" s="194"/>
      <c r="ZM5" s="194"/>
      <c r="ZN5" s="194"/>
      <c r="ZO5" s="194"/>
      <c r="ZP5" s="194"/>
      <c r="ZQ5" s="194"/>
      <c r="ZR5" s="194"/>
      <c r="ZS5" s="194"/>
      <c r="ZT5" s="194"/>
      <c r="ZU5" s="194"/>
      <c r="ZV5" s="194"/>
      <c r="ZW5" s="194"/>
      <c r="ZX5" s="194"/>
      <c r="ZY5" s="194"/>
      <c r="ZZ5" s="194"/>
      <c r="AAA5" s="194"/>
      <c r="AAB5" s="194"/>
      <c r="AAC5" s="194"/>
      <c r="AAD5" s="194"/>
      <c r="AAE5" s="194"/>
      <c r="AAF5" s="194"/>
      <c r="AAG5" s="194"/>
      <c r="AAH5" s="194"/>
      <c r="AAI5" s="194"/>
      <c r="AAJ5" s="194"/>
      <c r="AAK5" s="194"/>
      <c r="AAL5" s="194"/>
      <c r="AAM5" s="194"/>
      <c r="AAN5" s="194"/>
      <c r="AAO5" s="194"/>
      <c r="AAP5" s="194"/>
      <c r="AAQ5" s="194"/>
      <c r="AAR5" s="194"/>
      <c r="AAS5" s="194"/>
      <c r="AAT5" s="194"/>
      <c r="AAU5" s="194"/>
      <c r="AAV5" s="194"/>
      <c r="AAW5" s="194"/>
      <c r="AAX5" s="194"/>
      <c r="AAY5" s="194"/>
      <c r="AAZ5" s="194"/>
      <c r="ABA5" s="194"/>
      <c r="ABB5" s="194"/>
      <c r="ABC5" s="194"/>
      <c r="ABD5" s="194"/>
      <c r="ABE5" s="194"/>
      <c r="ABF5" s="194"/>
      <c r="ABG5" s="194"/>
      <c r="ABH5" s="194"/>
      <c r="ABI5" s="194"/>
      <c r="ABJ5" s="194"/>
      <c r="ABK5" s="194"/>
      <c r="ABL5" s="194"/>
      <c r="ABM5" s="194"/>
      <c r="ABN5" s="194"/>
      <c r="ABO5" s="194"/>
      <c r="ABP5" s="194"/>
      <c r="ABQ5" s="194"/>
      <c r="ABR5" s="194"/>
      <c r="ABS5" s="194"/>
      <c r="ABT5" s="194"/>
      <c r="ABU5" s="194"/>
      <c r="ABV5" s="194"/>
      <c r="ABW5" s="194"/>
      <c r="ABX5" s="194"/>
      <c r="ABY5" s="194"/>
      <c r="ABZ5" s="194"/>
      <c r="ACA5" s="194"/>
      <c r="ACB5" s="194"/>
      <c r="ACC5" s="194"/>
      <c r="ACD5" s="194"/>
      <c r="ACE5" s="194"/>
      <c r="ACF5" s="194"/>
      <c r="ACG5" s="194"/>
      <c r="ACH5" s="194"/>
      <c r="ACI5" s="194"/>
      <c r="ACJ5" s="194"/>
      <c r="ACK5" s="194"/>
      <c r="ACL5" s="194"/>
      <c r="ACM5" s="194"/>
      <c r="ACN5" s="194"/>
      <c r="ACO5" s="194"/>
      <c r="ACP5" s="194"/>
      <c r="ACQ5" s="194"/>
      <c r="ACR5" s="194"/>
      <c r="ACS5" s="194"/>
      <c r="ACT5" s="194"/>
      <c r="ACU5" s="194"/>
      <c r="ACV5" s="194"/>
      <c r="ACW5" s="194"/>
      <c r="ACX5" s="194"/>
      <c r="ACY5" s="194"/>
      <c r="ACZ5" s="194"/>
      <c r="ADA5" s="194"/>
      <c r="ADB5" s="194"/>
      <c r="ADC5" s="194"/>
      <c r="ADD5" s="194"/>
      <c r="ADE5" s="194"/>
      <c r="ADF5" s="194"/>
      <c r="ADG5" s="194"/>
      <c r="ADH5" s="194"/>
      <c r="ADI5" s="194"/>
      <c r="ADJ5" s="194"/>
      <c r="ADK5" s="194"/>
      <c r="ADL5" s="194"/>
      <c r="ADM5" s="194"/>
      <c r="ADN5" s="194"/>
      <c r="ADO5" s="194"/>
      <c r="ADP5" s="194"/>
      <c r="ADQ5" s="194"/>
      <c r="ADR5" s="194"/>
      <c r="ADS5" s="194"/>
      <c r="ADT5" s="194"/>
      <c r="ADU5" s="194"/>
      <c r="ADV5" s="194"/>
      <c r="ADW5" s="194"/>
      <c r="ADX5" s="194"/>
      <c r="ADY5" s="194"/>
      <c r="ADZ5" s="194"/>
      <c r="AEA5" s="194"/>
      <c r="AEB5" s="194"/>
      <c r="AEC5" s="194"/>
      <c r="AED5" s="194"/>
      <c r="AEE5" s="194"/>
      <c r="AEF5" s="194"/>
      <c r="AEG5" s="194"/>
      <c r="AEH5" s="194"/>
      <c r="AEI5" s="194"/>
      <c r="AEJ5" s="194"/>
      <c r="AEK5" s="194"/>
      <c r="AEL5" s="194"/>
      <c r="AEM5" s="194"/>
      <c r="AEN5" s="194"/>
      <c r="AEO5" s="194"/>
      <c r="AEP5" s="194"/>
      <c r="AEQ5" s="194"/>
      <c r="AER5" s="194"/>
      <c r="AES5" s="194"/>
      <c r="AET5" s="194"/>
      <c r="AEU5" s="194"/>
      <c r="AEV5" s="194"/>
      <c r="AEW5" s="194"/>
      <c r="AEX5" s="194"/>
      <c r="AEY5" s="194"/>
      <c r="AEZ5" s="194"/>
      <c r="AFA5" s="194"/>
      <c r="AFB5" s="194"/>
      <c r="AFC5" s="194"/>
      <c r="AFD5" s="194"/>
      <c r="AFE5" s="194"/>
      <c r="AFF5" s="194"/>
      <c r="AFG5" s="194"/>
      <c r="AFH5" s="194"/>
      <c r="AFI5" s="194"/>
      <c r="AFJ5" s="194"/>
      <c r="AFK5" s="194"/>
      <c r="AFL5" s="194"/>
      <c r="AFM5" s="194"/>
      <c r="AFN5" s="194"/>
      <c r="AFO5" s="194"/>
      <c r="AFP5" s="194"/>
      <c r="AFQ5" s="194"/>
      <c r="AFR5" s="194"/>
      <c r="AFS5" s="194"/>
      <c r="AFT5" s="194"/>
      <c r="AFU5" s="194"/>
      <c r="AFV5" s="194"/>
      <c r="AFW5" s="194"/>
      <c r="AFX5" s="194"/>
      <c r="AFY5" s="194"/>
      <c r="AFZ5" s="194"/>
      <c r="AGA5" s="194"/>
      <c r="AGB5" s="194"/>
      <c r="AGC5" s="194"/>
      <c r="AGD5" s="194"/>
      <c r="AGE5" s="194"/>
      <c r="AGF5" s="194"/>
      <c r="AGG5" s="194"/>
      <c r="AGH5" s="194"/>
      <c r="AGI5" s="194"/>
      <c r="AGJ5" s="194"/>
      <c r="AGK5" s="194"/>
      <c r="AGL5" s="194"/>
      <c r="AGM5" s="194"/>
      <c r="AGN5" s="194"/>
      <c r="AGO5" s="194"/>
      <c r="AGP5" s="194"/>
      <c r="AGQ5" s="194"/>
      <c r="AGR5" s="194"/>
      <c r="AGS5" s="194"/>
      <c r="AGT5" s="194"/>
      <c r="AGU5" s="194"/>
      <c r="AGV5" s="194"/>
      <c r="AGW5" s="194"/>
      <c r="AGX5" s="194"/>
      <c r="AGY5" s="194"/>
      <c r="AGZ5" s="194"/>
      <c r="AHA5" s="194"/>
      <c r="AHB5" s="194"/>
      <c r="AHC5" s="194"/>
      <c r="AHD5" s="194"/>
      <c r="AHE5" s="194"/>
      <c r="AHF5" s="194"/>
      <c r="AHG5" s="194"/>
      <c r="AHH5" s="194"/>
      <c r="AHI5" s="194"/>
      <c r="AHJ5" s="194"/>
      <c r="AHK5" s="194"/>
      <c r="AHL5" s="194"/>
      <c r="AHM5" s="194"/>
      <c r="AHN5" s="194"/>
      <c r="AHO5" s="194"/>
      <c r="AHP5" s="194"/>
      <c r="AHQ5" s="194"/>
      <c r="AHR5" s="194"/>
      <c r="AHS5" s="194"/>
      <c r="AHT5" s="194"/>
      <c r="AHU5" s="194"/>
      <c r="AHV5" s="194"/>
      <c r="AHW5" s="194"/>
      <c r="AHX5" s="194"/>
      <c r="AHY5" s="194"/>
      <c r="AHZ5" s="194"/>
      <c r="AIA5" s="194"/>
      <c r="AIB5" s="194"/>
      <c r="AIC5" s="194"/>
      <c r="AID5" s="194"/>
      <c r="AIE5" s="194"/>
      <c r="AIF5" s="194"/>
      <c r="AIG5" s="194"/>
      <c r="AIH5" s="194"/>
      <c r="AII5" s="194"/>
      <c r="AIJ5" s="194"/>
      <c r="AIK5" s="194"/>
      <c r="AIL5" s="194"/>
      <c r="AIM5" s="194"/>
      <c r="AIN5" s="194"/>
      <c r="AIO5" s="194"/>
      <c r="AIP5" s="194"/>
      <c r="AIQ5" s="194"/>
      <c r="AIR5" s="194"/>
      <c r="AIS5" s="194"/>
      <c r="AIT5" s="194"/>
      <c r="AIU5" s="194"/>
      <c r="AIV5" s="194"/>
      <c r="AIW5" s="194"/>
      <c r="AIX5" s="194"/>
      <c r="AIY5" s="194"/>
      <c r="AIZ5" s="194"/>
      <c r="AJA5" s="194"/>
      <c r="AJB5" s="194"/>
      <c r="AJC5" s="194"/>
      <c r="AJD5" s="194"/>
      <c r="AJE5" s="194"/>
      <c r="AJF5" s="194"/>
      <c r="AJG5" s="194"/>
      <c r="AJH5" s="194"/>
      <c r="AJI5" s="194"/>
      <c r="AJJ5" s="194"/>
      <c r="AJK5" s="194"/>
      <c r="AJL5" s="194"/>
      <c r="AJM5" s="194"/>
      <c r="AJN5" s="194"/>
      <c r="AJO5" s="194"/>
      <c r="AJP5" s="194"/>
      <c r="AJQ5" s="194"/>
      <c r="AJR5" s="194"/>
      <c r="AJS5" s="194"/>
      <c r="AJT5" s="194"/>
      <c r="AJU5" s="194"/>
      <c r="AJV5" s="194"/>
      <c r="AJW5" s="194"/>
      <c r="AJX5" s="194"/>
      <c r="AJY5" s="194"/>
      <c r="AJZ5" s="194"/>
      <c r="AKA5" s="194"/>
      <c r="AKB5" s="194"/>
      <c r="AKC5" s="194"/>
      <c r="AKD5" s="194"/>
      <c r="AKE5" s="194"/>
      <c r="AKF5" s="194"/>
      <c r="AKG5" s="194"/>
      <c r="AKH5" s="194"/>
      <c r="AKI5" s="194"/>
      <c r="AKJ5" s="194"/>
      <c r="AKK5" s="194"/>
      <c r="AKL5" s="194"/>
      <c r="AKM5" s="194"/>
      <c r="AKN5" s="194"/>
      <c r="AKO5" s="194"/>
      <c r="AKP5" s="194"/>
      <c r="AKQ5" s="194"/>
      <c r="AKR5" s="194"/>
      <c r="AKS5" s="194"/>
      <c r="AKT5" s="194"/>
      <c r="AKU5" s="194"/>
      <c r="AKV5" s="194"/>
      <c r="AKW5" s="194"/>
      <c r="AKX5" s="194"/>
      <c r="AKY5" s="194"/>
      <c r="AKZ5" s="194"/>
      <c r="ALA5" s="194"/>
      <c r="ALB5" s="194"/>
      <c r="ALC5" s="194"/>
      <c r="ALD5" s="194"/>
      <c r="ALE5" s="194"/>
      <c r="ALF5" s="194"/>
      <c r="ALG5" s="194"/>
      <c r="ALH5" s="194"/>
      <c r="ALI5" s="194"/>
      <c r="ALJ5" s="194"/>
      <c r="ALK5" s="194"/>
      <c r="ALL5" s="194"/>
      <c r="ALM5" s="194"/>
      <c r="ALN5" s="194"/>
      <c r="ALO5" s="194"/>
      <c r="ALP5" s="194"/>
      <c r="ALQ5" s="194"/>
      <c r="ALR5" s="194"/>
      <c r="ALS5" s="194"/>
      <c r="ALT5" s="194"/>
      <c r="ALU5" s="194"/>
      <c r="ALV5" s="194"/>
      <c r="ALW5" s="194"/>
      <c r="ALX5" s="194"/>
      <c r="ALY5" s="194"/>
      <c r="ALZ5" s="194"/>
      <c r="AMA5" s="194"/>
      <c r="AMB5" s="194"/>
      <c r="AMC5" s="194"/>
      <c r="AMD5" s="194"/>
      <c r="AME5" s="194"/>
      <c r="AMF5" s="194"/>
      <c r="AMG5" s="194"/>
      <c r="AMH5" s="194"/>
      <c r="AMI5" s="194"/>
      <c r="AMJ5" s="194"/>
      <c r="AMK5" s="194"/>
      <c r="AML5" s="194"/>
      <c r="AMM5" s="194"/>
      <c r="AMN5" s="194"/>
      <c r="AMO5" s="194"/>
      <c r="AMP5" s="194"/>
      <c r="AMQ5" s="194"/>
      <c r="AMR5" s="194"/>
      <c r="AMS5" s="194"/>
      <c r="AMT5" s="194"/>
      <c r="AMU5" s="194"/>
      <c r="AMV5" s="194"/>
      <c r="AMW5" s="194"/>
      <c r="AMX5" s="194"/>
      <c r="AMY5" s="194"/>
      <c r="AMZ5" s="194"/>
      <c r="ANA5" s="194"/>
      <c r="ANB5" s="194"/>
      <c r="ANC5" s="194"/>
      <c r="AND5" s="194"/>
      <c r="ANE5" s="194"/>
      <c r="ANF5" s="194"/>
      <c r="ANG5" s="194"/>
      <c r="ANH5" s="194"/>
      <c r="ANI5" s="194"/>
      <c r="ANJ5" s="194"/>
      <c r="ANK5" s="194"/>
      <c r="ANL5" s="194"/>
      <c r="ANM5" s="194"/>
      <c r="ANN5" s="194"/>
      <c r="ANO5" s="194"/>
      <c r="ANP5" s="194"/>
      <c r="ANQ5" s="194"/>
      <c r="ANR5" s="194"/>
      <c r="ANS5" s="194"/>
      <c r="ANT5" s="194"/>
      <c r="ANU5" s="194"/>
      <c r="ANV5" s="194"/>
      <c r="ANW5" s="194"/>
      <c r="ANX5" s="194"/>
      <c r="ANY5" s="194"/>
      <c r="ANZ5" s="194"/>
      <c r="AOA5" s="194"/>
      <c r="AOB5" s="194"/>
      <c r="AOC5" s="194"/>
      <c r="AOD5" s="194"/>
      <c r="AOE5" s="194"/>
      <c r="AOF5" s="194"/>
      <c r="AOG5" s="194"/>
      <c r="AOH5" s="194"/>
      <c r="AOI5" s="194"/>
      <c r="AOJ5" s="194"/>
      <c r="AOK5" s="194"/>
      <c r="AOL5" s="194"/>
      <c r="AOM5" s="194"/>
      <c r="AON5" s="194"/>
      <c r="AOO5" s="194"/>
      <c r="AOP5" s="194"/>
      <c r="AOQ5" s="194"/>
      <c r="AOR5" s="194"/>
      <c r="AOS5" s="194"/>
      <c r="AOT5" s="194"/>
      <c r="AOU5" s="194"/>
      <c r="AOV5" s="194"/>
      <c r="AOW5" s="194"/>
      <c r="AOX5" s="194"/>
      <c r="AOY5" s="194"/>
      <c r="AOZ5" s="194"/>
      <c r="APA5" s="194"/>
      <c r="APB5" s="194"/>
      <c r="APC5" s="194"/>
      <c r="APD5" s="194"/>
      <c r="APE5" s="194"/>
      <c r="APF5" s="194"/>
      <c r="APG5" s="194"/>
      <c r="APH5" s="194"/>
      <c r="API5" s="194"/>
      <c r="APJ5" s="194"/>
      <c r="APK5" s="194"/>
      <c r="APL5" s="194"/>
      <c r="APM5" s="194"/>
      <c r="APN5" s="194"/>
      <c r="APO5" s="194"/>
      <c r="APP5" s="194"/>
      <c r="APQ5" s="194"/>
      <c r="APR5" s="194"/>
      <c r="APS5" s="194"/>
      <c r="APT5" s="194"/>
      <c r="APU5" s="194"/>
      <c r="APV5" s="194"/>
      <c r="APW5" s="194"/>
      <c r="APX5" s="194"/>
      <c r="APY5" s="194"/>
      <c r="APZ5" s="194"/>
      <c r="AQA5" s="194"/>
      <c r="AQB5" s="194"/>
      <c r="AQC5" s="194"/>
      <c r="AQD5" s="194"/>
      <c r="AQE5" s="194"/>
      <c r="AQF5" s="194"/>
      <c r="AQG5" s="194"/>
      <c r="AQH5" s="194"/>
      <c r="AQI5" s="194"/>
      <c r="AQJ5" s="194"/>
      <c r="AQK5" s="194"/>
      <c r="AQL5" s="194"/>
      <c r="AQM5" s="194"/>
      <c r="AQN5" s="194"/>
      <c r="AQO5" s="194"/>
      <c r="AQP5" s="194"/>
      <c r="AQQ5" s="194"/>
      <c r="AQR5" s="194"/>
      <c r="AQS5" s="194"/>
      <c r="AQT5" s="194"/>
      <c r="AQU5" s="194"/>
      <c r="AQV5" s="194"/>
      <c r="AQW5" s="194"/>
      <c r="AQX5" s="194"/>
      <c r="AQY5" s="194"/>
      <c r="AQZ5" s="194"/>
      <c r="ARA5" s="194"/>
      <c r="ARB5" s="194"/>
      <c r="ARC5" s="194"/>
      <c r="ARD5" s="194"/>
      <c r="ARE5" s="194"/>
      <c r="ARF5" s="194"/>
      <c r="ARG5" s="194"/>
      <c r="ARH5" s="194"/>
      <c r="ARI5" s="194"/>
      <c r="ARJ5" s="194"/>
      <c r="ARK5" s="194"/>
      <c r="ARL5" s="194"/>
      <c r="ARM5" s="194"/>
      <c r="ARN5" s="194"/>
      <c r="ARO5" s="194"/>
      <c r="ARP5" s="194"/>
      <c r="ARQ5" s="194"/>
      <c r="ARR5" s="194"/>
      <c r="ARS5" s="194"/>
      <c r="ART5" s="194"/>
      <c r="ARU5" s="194"/>
      <c r="ARV5" s="194"/>
      <c r="ARW5" s="194"/>
      <c r="ARX5" s="194"/>
      <c r="ARY5" s="194"/>
      <c r="ARZ5" s="194"/>
      <c r="ASA5" s="194"/>
      <c r="ASB5" s="194"/>
      <c r="ASC5" s="194"/>
      <c r="ASD5" s="194"/>
      <c r="ASE5" s="194"/>
      <c r="ASF5" s="194"/>
      <c r="ASG5" s="194"/>
      <c r="ASH5" s="194"/>
      <c r="ASI5" s="194"/>
      <c r="ASJ5" s="194"/>
      <c r="ASK5" s="194"/>
      <c r="ASL5" s="194"/>
      <c r="ASM5" s="194"/>
      <c r="ASN5" s="194"/>
      <c r="ASO5" s="194"/>
      <c r="ASP5" s="194"/>
      <c r="ASQ5" s="194"/>
      <c r="ASR5" s="194"/>
      <c r="ASS5" s="194"/>
      <c r="AST5" s="194"/>
      <c r="ASU5" s="194"/>
      <c r="ASV5" s="194"/>
      <c r="ASW5" s="194"/>
      <c r="ASX5" s="194"/>
      <c r="ASY5" s="194"/>
      <c r="ASZ5" s="194"/>
      <c r="ATA5" s="194"/>
      <c r="ATB5" s="194"/>
      <c r="ATC5" s="194"/>
      <c r="ATD5" s="194"/>
      <c r="ATE5" s="194"/>
      <c r="ATF5" s="194"/>
      <c r="ATG5" s="194"/>
      <c r="ATH5" s="194"/>
      <c r="ATI5" s="194"/>
      <c r="ATJ5" s="194"/>
      <c r="ATK5" s="194"/>
      <c r="ATL5" s="194"/>
      <c r="ATM5" s="194"/>
      <c r="ATN5" s="194"/>
      <c r="ATO5" s="194"/>
      <c r="ATP5" s="194"/>
      <c r="ATQ5" s="194"/>
      <c r="ATR5" s="194"/>
      <c r="ATS5" s="194"/>
      <c r="ATT5" s="194"/>
      <c r="ATU5" s="194"/>
      <c r="ATV5" s="194"/>
      <c r="ATW5" s="194"/>
      <c r="ATX5" s="194"/>
      <c r="ATY5" s="194"/>
      <c r="ATZ5" s="194"/>
      <c r="AUA5" s="194"/>
      <c r="AUB5" s="194"/>
      <c r="AUC5" s="194"/>
      <c r="AUD5" s="194"/>
      <c r="AUE5" s="194"/>
      <c r="AUF5" s="194"/>
      <c r="AUG5" s="194"/>
      <c r="AUH5" s="194"/>
      <c r="AUI5" s="194"/>
      <c r="AUJ5" s="194"/>
      <c r="AUK5" s="194"/>
      <c r="AUL5" s="194"/>
      <c r="AUM5" s="194"/>
      <c r="AUN5" s="194"/>
      <c r="AUO5" s="194"/>
      <c r="AUP5" s="194"/>
      <c r="AUQ5" s="194"/>
      <c r="AUR5" s="194"/>
      <c r="AUS5" s="194"/>
      <c r="AUT5" s="194"/>
      <c r="AUU5" s="194"/>
      <c r="AUV5" s="194"/>
      <c r="AUW5" s="194"/>
      <c r="AUX5" s="194"/>
      <c r="AUY5" s="194"/>
      <c r="AUZ5" s="194"/>
      <c r="AVA5" s="194"/>
      <c r="AVB5" s="194"/>
      <c r="AVC5" s="194"/>
      <c r="AVD5" s="194"/>
      <c r="AVE5" s="194"/>
      <c r="AVF5" s="194"/>
      <c r="AVG5" s="194"/>
      <c r="AVH5" s="194"/>
      <c r="AVI5" s="194"/>
      <c r="AVJ5" s="194"/>
      <c r="AVK5" s="194"/>
      <c r="AVL5" s="194"/>
      <c r="AVM5" s="194"/>
      <c r="AVN5" s="194"/>
      <c r="AVO5" s="194"/>
      <c r="AVP5" s="194"/>
      <c r="AVQ5" s="194"/>
      <c r="AVR5" s="194"/>
      <c r="AVS5" s="194"/>
      <c r="AVT5" s="194"/>
      <c r="AVU5" s="194"/>
      <c r="AVV5" s="194"/>
      <c r="AVW5" s="194"/>
      <c r="AVX5" s="194"/>
      <c r="AVY5" s="194"/>
      <c r="AVZ5" s="194"/>
      <c r="AWA5" s="194"/>
      <c r="AWB5" s="194"/>
      <c r="AWC5" s="194"/>
      <c r="AWD5" s="194"/>
      <c r="AWE5" s="194"/>
      <c r="AWF5" s="194"/>
      <c r="AWG5" s="194"/>
      <c r="AWH5" s="194"/>
      <c r="AWI5" s="194"/>
      <c r="AWJ5" s="194"/>
      <c r="AWK5" s="194"/>
      <c r="AWL5" s="194"/>
      <c r="AWM5" s="194"/>
      <c r="AWN5" s="194"/>
      <c r="AWO5" s="194"/>
      <c r="AWP5" s="194"/>
      <c r="AWQ5" s="194"/>
      <c r="AWR5" s="194"/>
      <c r="AWS5" s="194"/>
      <c r="AWT5" s="194"/>
      <c r="AWU5" s="194"/>
      <c r="AWV5" s="194"/>
      <c r="AWW5" s="194"/>
      <c r="AWX5" s="194"/>
      <c r="AWY5" s="194"/>
      <c r="AWZ5" s="194"/>
      <c r="AXA5" s="194"/>
      <c r="AXB5" s="194"/>
      <c r="AXC5" s="194"/>
      <c r="AXD5" s="194"/>
      <c r="AXE5" s="194"/>
      <c r="AXF5" s="194"/>
      <c r="AXG5" s="194"/>
      <c r="AXH5" s="194"/>
      <c r="AXI5" s="194"/>
      <c r="AXJ5" s="194"/>
      <c r="AXK5" s="194"/>
      <c r="AXL5" s="194"/>
      <c r="AXM5" s="194"/>
      <c r="AXN5" s="194"/>
      <c r="AXO5" s="194"/>
      <c r="AXP5" s="194"/>
      <c r="AXQ5" s="194"/>
      <c r="AXR5" s="194"/>
      <c r="AXS5" s="194"/>
      <c r="AXT5" s="194"/>
      <c r="AXU5" s="194"/>
      <c r="AXV5" s="194"/>
      <c r="AXW5" s="194"/>
      <c r="AXX5" s="194"/>
      <c r="AXY5" s="194"/>
      <c r="AXZ5" s="194"/>
      <c r="AYA5" s="194"/>
      <c r="AYB5" s="194"/>
      <c r="AYC5" s="194"/>
      <c r="AYD5" s="194"/>
      <c r="AYE5" s="194"/>
      <c r="AYF5" s="194"/>
      <c r="AYG5" s="194"/>
      <c r="AYH5" s="194"/>
      <c r="AYI5" s="194"/>
      <c r="AYJ5" s="194"/>
      <c r="AYK5" s="194"/>
      <c r="AYL5" s="194"/>
      <c r="AYM5" s="194"/>
      <c r="AYN5" s="194"/>
      <c r="AYO5" s="194"/>
      <c r="AYP5" s="194"/>
      <c r="AYQ5" s="194"/>
      <c r="AYR5" s="194"/>
      <c r="AYS5" s="194"/>
      <c r="AYT5" s="194"/>
      <c r="AYU5" s="194"/>
      <c r="AYV5" s="194"/>
      <c r="AYW5" s="194"/>
      <c r="AYX5" s="194"/>
      <c r="AYY5" s="194"/>
      <c r="AYZ5" s="194"/>
      <c r="AZA5" s="194"/>
      <c r="AZB5" s="194"/>
      <c r="AZC5" s="194"/>
      <c r="AZD5" s="194"/>
      <c r="AZE5" s="194"/>
      <c r="AZF5" s="194"/>
      <c r="AZG5" s="194"/>
      <c r="AZH5" s="194"/>
      <c r="AZI5" s="194"/>
      <c r="AZJ5" s="194"/>
      <c r="AZK5" s="194"/>
      <c r="AZL5" s="194"/>
      <c r="AZM5" s="194"/>
      <c r="AZN5" s="194"/>
      <c r="AZO5" s="194"/>
      <c r="AZP5" s="194"/>
      <c r="AZQ5" s="194"/>
      <c r="AZR5" s="194"/>
      <c r="AZS5" s="194"/>
      <c r="AZT5" s="194"/>
      <c r="AZU5" s="194"/>
      <c r="AZV5" s="194"/>
      <c r="AZW5" s="194"/>
      <c r="AZX5" s="194"/>
      <c r="AZY5" s="194"/>
      <c r="AZZ5" s="194"/>
      <c r="BAA5" s="194"/>
      <c r="BAB5" s="194"/>
      <c r="BAC5" s="194"/>
      <c r="BAD5" s="194"/>
      <c r="BAE5" s="194"/>
      <c r="BAF5" s="194"/>
      <c r="BAG5" s="194"/>
      <c r="BAH5" s="194"/>
      <c r="BAI5" s="194"/>
      <c r="BAJ5" s="194"/>
      <c r="BAK5" s="194"/>
      <c r="BAL5" s="194"/>
      <c r="BAM5" s="194"/>
      <c r="BAN5" s="194"/>
      <c r="BAO5" s="194"/>
      <c r="BAP5" s="194"/>
      <c r="BAQ5" s="194"/>
      <c r="BAR5" s="194"/>
      <c r="BAS5" s="194"/>
      <c r="BAT5" s="194"/>
      <c r="BAU5" s="194"/>
      <c r="BAV5" s="194"/>
      <c r="BAW5" s="194"/>
      <c r="BAX5" s="194"/>
      <c r="BAY5" s="194"/>
      <c r="BAZ5" s="194"/>
      <c r="BBA5" s="194"/>
      <c r="BBB5" s="194"/>
      <c r="BBC5" s="194"/>
      <c r="BBD5" s="194"/>
      <c r="BBE5" s="194"/>
      <c r="BBF5" s="194"/>
      <c r="BBG5" s="194"/>
      <c r="BBH5" s="194"/>
      <c r="BBI5" s="194"/>
      <c r="BBJ5" s="194"/>
      <c r="BBK5" s="194"/>
      <c r="BBL5" s="194"/>
      <c r="BBM5" s="194"/>
      <c r="BBN5" s="194"/>
      <c r="BBO5" s="194"/>
      <c r="BBP5" s="194"/>
      <c r="BBQ5" s="194"/>
      <c r="BBR5" s="194"/>
      <c r="BBS5" s="194"/>
      <c r="BBT5" s="194"/>
      <c r="BBU5" s="194"/>
      <c r="BBV5" s="194"/>
      <c r="BBW5" s="194"/>
      <c r="BBX5" s="194"/>
      <c r="BBY5" s="194"/>
      <c r="BBZ5" s="194"/>
      <c r="BCA5" s="194"/>
      <c r="BCB5" s="194"/>
      <c r="BCC5" s="194"/>
      <c r="BCD5" s="194"/>
      <c r="BCE5" s="194"/>
      <c r="BCF5" s="194"/>
      <c r="BCG5" s="194"/>
      <c r="BCH5" s="194"/>
      <c r="BCI5" s="194"/>
      <c r="BCJ5" s="194"/>
      <c r="BCK5" s="194"/>
      <c r="BCL5" s="194"/>
      <c r="BCM5" s="194"/>
      <c r="BCN5" s="194"/>
      <c r="BCO5" s="194"/>
      <c r="BCP5" s="194"/>
      <c r="BCQ5" s="194"/>
      <c r="BCR5" s="194"/>
      <c r="BCS5" s="194"/>
      <c r="BCT5" s="194"/>
      <c r="BCU5" s="194"/>
      <c r="BCV5" s="194"/>
      <c r="BCW5" s="194"/>
      <c r="BCX5" s="194"/>
      <c r="BCY5" s="194"/>
      <c r="BCZ5" s="194"/>
      <c r="BDA5" s="194"/>
      <c r="BDB5" s="194"/>
      <c r="BDC5" s="194"/>
      <c r="BDD5" s="194"/>
      <c r="BDE5" s="194"/>
      <c r="BDF5" s="194"/>
      <c r="BDG5" s="194"/>
      <c r="BDH5" s="194"/>
      <c r="BDI5" s="194"/>
      <c r="BDJ5" s="194"/>
      <c r="BDK5" s="194"/>
      <c r="BDL5" s="194"/>
      <c r="BDM5" s="194"/>
      <c r="BDN5" s="194"/>
      <c r="BDO5" s="194"/>
      <c r="BDP5" s="194"/>
      <c r="BDQ5" s="194"/>
      <c r="BDR5" s="194"/>
      <c r="BDS5" s="194"/>
      <c r="BDT5" s="194"/>
      <c r="BDU5" s="194"/>
      <c r="BDV5" s="194"/>
      <c r="BDW5" s="194"/>
      <c r="BDX5" s="194"/>
      <c r="BDY5" s="194"/>
      <c r="BDZ5" s="194"/>
      <c r="BEA5" s="194"/>
      <c r="BEB5" s="194"/>
      <c r="BEC5" s="194"/>
      <c r="BED5" s="194"/>
      <c r="BEE5" s="194"/>
      <c r="BEF5" s="194"/>
      <c r="BEG5" s="194"/>
      <c r="BEH5" s="194"/>
      <c r="BEI5" s="194"/>
      <c r="BEJ5" s="194"/>
      <c r="BEK5" s="194"/>
      <c r="BEL5" s="194"/>
      <c r="BEM5" s="194"/>
      <c r="BEN5" s="194"/>
      <c r="BEO5" s="194"/>
      <c r="BEP5" s="194"/>
      <c r="BEQ5" s="194"/>
      <c r="BER5" s="194"/>
      <c r="BES5" s="194"/>
      <c r="BET5" s="194"/>
      <c r="BEU5" s="194"/>
      <c r="BEV5" s="194"/>
      <c r="BEW5" s="194"/>
      <c r="BEX5" s="194"/>
      <c r="BEY5" s="194"/>
      <c r="BEZ5" s="194"/>
      <c r="BFA5" s="194"/>
      <c r="BFB5" s="194"/>
      <c r="BFC5" s="194"/>
      <c r="BFD5" s="194"/>
      <c r="BFE5" s="194"/>
      <c r="BFF5" s="194"/>
      <c r="BFG5" s="194"/>
      <c r="BFH5" s="194"/>
      <c r="BFI5" s="194"/>
      <c r="BFJ5" s="194"/>
      <c r="BFK5" s="194"/>
      <c r="BFL5" s="194"/>
      <c r="BFM5" s="194"/>
      <c r="BFN5" s="194"/>
      <c r="BFO5" s="194"/>
      <c r="BFP5" s="194"/>
      <c r="BFQ5" s="194"/>
      <c r="BFR5" s="194"/>
      <c r="BFS5" s="194"/>
      <c r="BFT5" s="194"/>
      <c r="BFU5" s="194"/>
      <c r="BFV5" s="194"/>
      <c r="BFW5" s="194"/>
      <c r="BFX5" s="194"/>
      <c r="BFY5" s="194"/>
      <c r="BFZ5" s="194"/>
      <c r="BGA5" s="194"/>
      <c r="BGB5" s="194"/>
      <c r="BGC5" s="194"/>
      <c r="BGD5" s="194"/>
      <c r="BGE5" s="194"/>
      <c r="BGF5" s="194"/>
      <c r="BGG5" s="194"/>
      <c r="BGH5" s="194"/>
      <c r="BGI5" s="194"/>
      <c r="BGJ5" s="194"/>
      <c r="BGK5" s="194"/>
      <c r="BGL5" s="194"/>
      <c r="BGM5" s="194"/>
      <c r="BGN5" s="194"/>
      <c r="BGO5" s="194"/>
      <c r="BGP5" s="194"/>
      <c r="BGQ5" s="194"/>
      <c r="BGR5" s="194"/>
      <c r="BGS5" s="194"/>
      <c r="BGT5" s="194"/>
      <c r="BGU5" s="194"/>
      <c r="BGV5" s="194"/>
      <c r="BGW5" s="194"/>
      <c r="BGX5" s="194"/>
      <c r="BGY5" s="194"/>
      <c r="BGZ5" s="194"/>
      <c r="BHA5" s="194"/>
      <c r="BHB5" s="194"/>
      <c r="BHC5" s="194"/>
      <c r="BHD5" s="194"/>
      <c r="BHE5" s="194"/>
      <c r="BHF5" s="194"/>
      <c r="BHG5" s="194"/>
      <c r="BHH5" s="194"/>
      <c r="BHI5" s="194"/>
      <c r="BHJ5" s="194"/>
      <c r="BHK5" s="194"/>
      <c r="BHL5" s="194"/>
      <c r="BHM5" s="194"/>
      <c r="BHN5" s="194"/>
      <c r="BHO5" s="194"/>
      <c r="BHP5" s="194"/>
      <c r="BHQ5" s="194"/>
      <c r="BHR5" s="194"/>
      <c r="BHS5" s="194"/>
      <c r="BHT5" s="194"/>
      <c r="BHU5" s="194"/>
      <c r="BHV5" s="194"/>
      <c r="BHW5" s="194"/>
      <c r="BHX5" s="194"/>
      <c r="BHY5" s="194"/>
      <c r="BHZ5" s="194"/>
      <c r="BIA5" s="194"/>
      <c r="BIB5" s="194"/>
      <c r="BIC5" s="194"/>
      <c r="BID5" s="194"/>
      <c r="BIE5" s="194"/>
      <c r="BIF5" s="194"/>
      <c r="BIG5" s="194"/>
      <c r="BIH5" s="194"/>
      <c r="BII5" s="194"/>
      <c r="BIJ5" s="194"/>
      <c r="BIK5" s="194"/>
      <c r="BIL5" s="194"/>
      <c r="BIM5" s="194"/>
      <c r="BIN5" s="194"/>
      <c r="BIO5" s="194"/>
      <c r="BIP5" s="194"/>
      <c r="BIQ5" s="194"/>
      <c r="BIR5" s="194"/>
      <c r="BIS5" s="194"/>
      <c r="BIT5" s="194"/>
      <c r="BIU5" s="194"/>
      <c r="BIV5" s="194"/>
      <c r="BIW5" s="194"/>
      <c r="BIX5" s="194"/>
      <c r="BIY5" s="194"/>
      <c r="BIZ5" s="194"/>
      <c r="BJA5" s="194"/>
      <c r="BJB5" s="194"/>
      <c r="BJC5" s="194"/>
      <c r="BJD5" s="194"/>
      <c r="BJE5" s="194"/>
      <c r="BJF5" s="194"/>
      <c r="BJG5" s="194"/>
      <c r="BJH5" s="194"/>
      <c r="BJI5" s="194"/>
      <c r="BJJ5" s="194"/>
      <c r="BJK5" s="194"/>
      <c r="BJL5" s="194"/>
      <c r="BJM5" s="194"/>
      <c r="BJN5" s="194"/>
      <c r="BJO5" s="194"/>
      <c r="BJP5" s="194"/>
      <c r="BJQ5" s="194"/>
      <c r="BJR5" s="194"/>
      <c r="BJS5" s="194"/>
      <c r="BJT5" s="194"/>
      <c r="BJU5" s="194"/>
      <c r="BJV5" s="194"/>
      <c r="BJW5" s="194"/>
      <c r="BJX5" s="194"/>
      <c r="BJY5" s="194"/>
      <c r="BJZ5" s="194"/>
      <c r="BKA5" s="194"/>
      <c r="BKB5" s="194"/>
      <c r="BKC5" s="194"/>
      <c r="BKD5" s="194"/>
      <c r="BKE5" s="194"/>
      <c r="BKF5" s="194"/>
      <c r="BKG5" s="194"/>
      <c r="BKH5" s="194"/>
      <c r="BKI5" s="194"/>
      <c r="BKJ5" s="194"/>
      <c r="BKK5" s="194"/>
      <c r="BKL5" s="194"/>
      <c r="BKM5" s="194"/>
      <c r="BKN5" s="194"/>
      <c r="BKO5" s="194"/>
      <c r="BKP5" s="194"/>
      <c r="BKQ5" s="194"/>
    </row>
    <row r="6" spans="1:1655" ht="12.75" customHeight="1" x14ac:dyDescent="0.35">
      <c r="A6" s="198"/>
      <c r="B6" s="197"/>
      <c r="C6" s="197"/>
      <c r="D6" s="197"/>
      <c r="E6" s="197"/>
      <c r="F6" s="197"/>
      <c r="G6" s="51"/>
      <c r="H6" s="60"/>
      <c r="I6" s="51"/>
      <c r="J6" s="196"/>
      <c r="K6" s="196"/>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c r="DW6" s="194"/>
      <c r="DX6" s="194"/>
      <c r="DY6" s="194"/>
      <c r="DZ6" s="194"/>
      <c r="EA6" s="194"/>
      <c r="EB6" s="194"/>
      <c r="EC6" s="194"/>
      <c r="ED6" s="194"/>
      <c r="EE6" s="194"/>
      <c r="EF6" s="194"/>
      <c r="EG6" s="194"/>
      <c r="EH6" s="194"/>
      <c r="EI6" s="194"/>
      <c r="EJ6" s="194"/>
      <c r="EK6" s="194"/>
      <c r="EL6" s="194"/>
      <c r="EM6" s="194"/>
      <c r="EN6" s="194"/>
      <c r="EO6" s="194"/>
      <c r="EP6" s="194"/>
      <c r="EQ6" s="194"/>
      <c r="ER6" s="194"/>
      <c r="ES6" s="194"/>
      <c r="ET6" s="194"/>
      <c r="EU6" s="194"/>
      <c r="EV6" s="194"/>
      <c r="EW6" s="194"/>
      <c r="EX6" s="194"/>
      <c r="EY6" s="194"/>
      <c r="EZ6" s="194"/>
      <c r="FA6" s="194"/>
      <c r="FB6" s="194"/>
      <c r="FC6" s="194"/>
      <c r="FD6" s="194"/>
      <c r="FE6" s="194"/>
      <c r="FF6" s="194"/>
      <c r="FG6" s="194"/>
      <c r="FH6" s="194"/>
      <c r="FI6" s="194"/>
      <c r="FJ6" s="194"/>
      <c r="FK6" s="194"/>
      <c r="FL6" s="194"/>
      <c r="FM6" s="194"/>
      <c r="FN6" s="194"/>
      <c r="FO6" s="194"/>
      <c r="FP6" s="194"/>
      <c r="FQ6" s="194"/>
      <c r="FR6" s="194"/>
      <c r="FS6" s="194"/>
      <c r="FT6" s="194"/>
      <c r="FU6" s="194"/>
      <c r="FV6" s="194"/>
      <c r="FW6" s="194"/>
      <c r="FX6" s="194"/>
      <c r="FY6" s="194"/>
      <c r="FZ6" s="194"/>
      <c r="GA6" s="194"/>
      <c r="GB6" s="194"/>
      <c r="GC6" s="194"/>
      <c r="GD6" s="194"/>
      <c r="GE6" s="194"/>
      <c r="GF6" s="194"/>
      <c r="GG6" s="194"/>
      <c r="GH6" s="194"/>
      <c r="GI6" s="194"/>
      <c r="GJ6" s="194"/>
      <c r="GK6" s="194"/>
      <c r="GL6" s="194"/>
      <c r="GM6" s="194"/>
      <c r="GN6" s="194"/>
      <c r="GO6" s="194"/>
      <c r="GP6" s="194"/>
      <c r="GQ6" s="194"/>
      <c r="GR6" s="194"/>
      <c r="GS6" s="194"/>
      <c r="GT6" s="194"/>
      <c r="GU6" s="194"/>
      <c r="GV6" s="194"/>
      <c r="GW6" s="194"/>
      <c r="GX6" s="194"/>
      <c r="GY6" s="194"/>
      <c r="GZ6" s="194"/>
      <c r="HA6" s="194"/>
      <c r="HB6" s="194"/>
      <c r="HC6" s="194"/>
      <c r="HD6" s="194"/>
      <c r="HE6" s="194"/>
      <c r="HF6" s="194"/>
      <c r="HG6" s="194"/>
      <c r="HH6" s="194"/>
      <c r="HI6" s="194"/>
      <c r="HJ6" s="194"/>
      <c r="HK6" s="194"/>
      <c r="HL6" s="194"/>
      <c r="HM6" s="194"/>
      <c r="HN6" s="194"/>
      <c r="HO6" s="194"/>
      <c r="HP6" s="194"/>
      <c r="HQ6" s="194"/>
      <c r="HR6" s="194"/>
      <c r="HS6" s="194"/>
      <c r="HT6" s="194"/>
      <c r="HU6" s="194"/>
      <c r="HV6" s="194"/>
      <c r="HW6" s="194"/>
      <c r="HX6" s="194"/>
      <c r="HY6" s="194"/>
      <c r="HZ6" s="194"/>
      <c r="IA6" s="194"/>
      <c r="IB6" s="194"/>
      <c r="IC6" s="194"/>
      <c r="ID6" s="194"/>
      <c r="IE6" s="194"/>
      <c r="IF6" s="194"/>
      <c r="IG6" s="194"/>
      <c r="IH6" s="194"/>
      <c r="II6" s="194"/>
      <c r="IJ6" s="194"/>
      <c r="IK6" s="194"/>
      <c r="IL6" s="194"/>
      <c r="IM6" s="194"/>
      <c r="IN6" s="194"/>
      <c r="IO6" s="194"/>
      <c r="IP6" s="194"/>
      <c r="IQ6" s="194"/>
      <c r="IR6" s="194"/>
      <c r="IS6" s="194"/>
      <c r="IT6" s="194"/>
      <c r="IU6" s="194"/>
      <c r="IV6" s="194"/>
      <c r="IW6" s="194"/>
      <c r="IX6" s="194"/>
      <c r="IY6" s="194"/>
      <c r="IZ6" s="194"/>
      <c r="JA6" s="194"/>
      <c r="JB6" s="194"/>
      <c r="JC6" s="194"/>
      <c r="JD6" s="194"/>
      <c r="JE6" s="194"/>
      <c r="JF6" s="194"/>
      <c r="JG6" s="194"/>
      <c r="JH6" s="194"/>
      <c r="JI6" s="194"/>
      <c r="JJ6" s="194"/>
      <c r="JK6" s="194"/>
      <c r="JL6" s="194"/>
      <c r="JM6" s="194"/>
      <c r="JN6" s="194"/>
      <c r="JO6" s="194"/>
      <c r="JP6" s="194"/>
      <c r="JQ6" s="194"/>
      <c r="JR6" s="194"/>
      <c r="JS6" s="194"/>
      <c r="JT6" s="194"/>
      <c r="JU6" s="194"/>
      <c r="JV6" s="194"/>
      <c r="JW6" s="194"/>
      <c r="JX6" s="194"/>
      <c r="JY6" s="194"/>
      <c r="JZ6" s="194"/>
      <c r="KA6" s="194"/>
      <c r="KB6" s="194"/>
      <c r="KC6" s="194"/>
      <c r="KD6" s="194"/>
      <c r="KE6" s="194"/>
      <c r="KF6" s="194"/>
      <c r="KG6" s="194"/>
      <c r="KH6" s="194"/>
      <c r="KI6" s="194"/>
      <c r="KJ6" s="194"/>
      <c r="KK6" s="194"/>
      <c r="KL6" s="194"/>
      <c r="KM6" s="194"/>
      <c r="KN6" s="194"/>
      <c r="KO6" s="194"/>
      <c r="KP6" s="194"/>
      <c r="KQ6" s="194"/>
      <c r="KR6" s="194"/>
      <c r="KS6" s="194"/>
      <c r="KT6" s="194"/>
      <c r="KU6" s="194"/>
      <c r="KV6" s="194"/>
      <c r="KW6" s="194"/>
      <c r="KX6" s="194"/>
      <c r="KY6" s="194"/>
      <c r="KZ6" s="194"/>
      <c r="LA6" s="194"/>
      <c r="LB6" s="194"/>
      <c r="LC6" s="194"/>
      <c r="LD6" s="194"/>
      <c r="LE6" s="194"/>
      <c r="LF6" s="194"/>
      <c r="LG6" s="194"/>
      <c r="LH6" s="194"/>
      <c r="LI6" s="194"/>
      <c r="LJ6" s="194"/>
      <c r="LK6" s="194"/>
      <c r="LL6" s="194"/>
      <c r="LM6" s="194"/>
      <c r="LN6" s="194"/>
      <c r="LO6" s="194"/>
      <c r="LP6" s="194"/>
      <c r="LQ6" s="194"/>
      <c r="LR6" s="194"/>
      <c r="LS6" s="194"/>
      <c r="LT6" s="194"/>
      <c r="LU6" s="194"/>
      <c r="LV6" s="194"/>
      <c r="LW6" s="194"/>
      <c r="LX6" s="194"/>
      <c r="LY6" s="194"/>
      <c r="LZ6" s="194"/>
      <c r="MA6" s="194"/>
      <c r="MB6" s="194"/>
      <c r="MC6" s="194"/>
      <c r="MD6" s="194"/>
      <c r="ME6" s="194"/>
      <c r="MF6" s="194"/>
      <c r="MG6" s="194"/>
      <c r="MH6" s="194"/>
      <c r="MI6" s="194"/>
      <c r="MJ6" s="194"/>
      <c r="MK6" s="194"/>
      <c r="ML6" s="194"/>
      <c r="MM6" s="194"/>
      <c r="MN6" s="194"/>
      <c r="MO6" s="194"/>
      <c r="MP6" s="194"/>
      <c r="MQ6" s="194"/>
      <c r="MR6" s="194"/>
      <c r="MS6" s="194"/>
      <c r="MT6" s="194"/>
      <c r="MU6" s="194"/>
      <c r="MV6" s="194"/>
      <c r="MW6" s="194"/>
      <c r="MX6" s="194"/>
      <c r="MY6" s="194"/>
      <c r="MZ6" s="194"/>
      <c r="NA6" s="194"/>
      <c r="NB6" s="194"/>
      <c r="NC6" s="194"/>
      <c r="ND6" s="194"/>
      <c r="NE6" s="194"/>
      <c r="NF6" s="194"/>
      <c r="NG6" s="194"/>
      <c r="NH6" s="194"/>
      <c r="NI6" s="194"/>
      <c r="NJ6" s="194"/>
      <c r="NK6" s="194"/>
      <c r="NL6" s="194"/>
      <c r="NM6" s="194"/>
      <c r="NN6" s="194"/>
      <c r="NO6" s="194"/>
      <c r="NP6" s="194"/>
      <c r="NQ6" s="194"/>
      <c r="NR6" s="194"/>
      <c r="NS6" s="194"/>
      <c r="NT6" s="194"/>
      <c r="NU6" s="194"/>
      <c r="NV6" s="194"/>
      <c r="NW6" s="194"/>
      <c r="NX6" s="194"/>
      <c r="NY6" s="194"/>
      <c r="NZ6" s="194"/>
      <c r="OA6" s="194"/>
      <c r="OB6" s="194"/>
      <c r="OC6" s="194"/>
      <c r="OD6" s="194"/>
      <c r="OE6" s="194"/>
      <c r="OF6" s="194"/>
      <c r="OG6" s="194"/>
      <c r="OH6" s="194"/>
      <c r="OI6" s="194"/>
      <c r="OJ6" s="194"/>
      <c r="OK6" s="194"/>
      <c r="OL6" s="194"/>
      <c r="OM6" s="194"/>
      <c r="ON6" s="194"/>
      <c r="OO6" s="194"/>
      <c r="OP6" s="194"/>
      <c r="OQ6" s="194"/>
      <c r="OR6" s="194"/>
      <c r="OS6" s="194"/>
      <c r="OT6" s="194"/>
      <c r="OU6" s="194"/>
      <c r="OV6" s="194"/>
      <c r="OW6" s="194"/>
      <c r="OX6" s="194"/>
      <c r="OY6" s="194"/>
      <c r="OZ6" s="194"/>
      <c r="PA6" s="194"/>
      <c r="PB6" s="194"/>
      <c r="PC6" s="194"/>
      <c r="PD6" s="194"/>
      <c r="PE6" s="194"/>
      <c r="PF6" s="194"/>
      <c r="PG6" s="194"/>
      <c r="PH6" s="194"/>
      <c r="PI6" s="194"/>
      <c r="PJ6" s="194"/>
      <c r="PK6" s="194"/>
      <c r="PL6" s="194"/>
      <c r="PM6" s="194"/>
      <c r="PN6" s="194"/>
      <c r="PO6" s="194"/>
      <c r="PP6" s="194"/>
      <c r="PQ6" s="194"/>
      <c r="PR6" s="194"/>
      <c r="PS6" s="194"/>
      <c r="PT6" s="194"/>
      <c r="PU6" s="194"/>
      <c r="PV6" s="194"/>
      <c r="PW6" s="194"/>
      <c r="PX6" s="194"/>
      <c r="PY6" s="194"/>
      <c r="PZ6" s="194"/>
      <c r="QA6" s="194"/>
      <c r="QB6" s="194"/>
      <c r="QC6" s="194"/>
      <c r="QD6" s="194"/>
      <c r="QE6" s="194"/>
      <c r="QF6" s="194"/>
      <c r="QG6" s="194"/>
      <c r="QH6" s="194"/>
      <c r="QI6" s="194"/>
      <c r="QJ6" s="194"/>
      <c r="QK6" s="194"/>
      <c r="QL6" s="194"/>
      <c r="QM6" s="194"/>
      <c r="QN6" s="194"/>
      <c r="QO6" s="194"/>
      <c r="QP6" s="194"/>
      <c r="QQ6" s="194"/>
      <c r="QR6" s="194"/>
      <c r="QS6" s="194"/>
      <c r="QT6" s="194"/>
      <c r="QU6" s="194"/>
      <c r="QV6" s="194"/>
      <c r="QW6" s="194"/>
      <c r="QX6" s="194"/>
      <c r="QY6" s="194"/>
      <c r="QZ6" s="194"/>
      <c r="RA6" s="194"/>
      <c r="RB6" s="194"/>
      <c r="RC6" s="194"/>
      <c r="RD6" s="194"/>
      <c r="RE6" s="194"/>
      <c r="RF6" s="194"/>
      <c r="RG6" s="194"/>
      <c r="RH6" s="194"/>
      <c r="RI6" s="194"/>
      <c r="RJ6" s="194"/>
      <c r="RK6" s="194"/>
      <c r="RL6" s="194"/>
      <c r="RM6" s="194"/>
      <c r="RN6" s="194"/>
      <c r="RO6" s="194"/>
      <c r="RP6" s="194"/>
      <c r="RQ6" s="194"/>
      <c r="RR6" s="194"/>
      <c r="RS6" s="194"/>
      <c r="RT6" s="194"/>
      <c r="RU6" s="194"/>
      <c r="RV6" s="194"/>
      <c r="RW6" s="194"/>
      <c r="RX6" s="194"/>
      <c r="RY6" s="194"/>
      <c r="RZ6" s="194"/>
      <c r="SA6" s="194"/>
      <c r="SB6" s="194"/>
      <c r="SC6" s="194"/>
      <c r="SD6" s="194"/>
      <c r="SE6" s="194"/>
      <c r="SF6" s="194"/>
      <c r="SG6" s="194"/>
      <c r="SH6" s="194"/>
      <c r="SI6" s="194"/>
      <c r="SJ6" s="194"/>
      <c r="SK6" s="194"/>
      <c r="SL6" s="194"/>
      <c r="SM6" s="194"/>
      <c r="SN6" s="194"/>
      <c r="SO6" s="194"/>
      <c r="SP6" s="194"/>
      <c r="SQ6" s="194"/>
      <c r="SR6" s="194"/>
      <c r="SS6" s="194"/>
      <c r="ST6" s="194"/>
      <c r="SU6" s="194"/>
      <c r="SV6" s="194"/>
      <c r="SW6" s="194"/>
      <c r="SX6" s="194"/>
      <c r="SY6" s="194"/>
      <c r="SZ6" s="194"/>
      <c r="TA6" s="194"/>
      <c r="TB6" s="194"/>
      <c r="TC6" s="194"/>
      <c r="TD6" s="194"/>
      <c r="TE6" s="194"/>
      <c r="TF6" s="194"/>
      <c r="TG6" s="194"/>
      <c r="TH6" s="194"/>
      <c r="TI6" s="194"/>
      <c r="TJ6" s="194"/>
      <c r="TK6" s="194"/>
      <c r="TL6" s="194"/>
      <c r="TM6" s="194"/>
      <c r="TN6" s="194"/>
      <c r="TO6" s="194"/>
      <c r="TP6" s="194"/>
      <c r="TQ6" s="194"/>
      <c r="TR6" s="194"/>
      <c r="TS6" s="194"/>
      <c r="TT6" s="194"/>
      <c r="TU6" s="194"/>
      <c r="TV6" s="194"/>
      <c r="TW6" s="194"/>
      <c r="TX6" s="194"/>
      <c r="TY6" s="194"/>
      <c r="TZ6" s="194"/>
      <c r="UA6" s="194"/>
      <c r="UB6" s="194"/>
      <c r="UC6" s="194"/>
      <c r="UD6" s="194"/>
      <c r="UE6" s="194"/>
      <c r="UF6" s="194"/>
      <c r="UG6" s="194"/>
      <c r="UH6" s="194"/>
      <c r="UI6" s="194"/>
      <c r="UJ6" s="194"/>
      <c r="UK6" s="194"/>
      <c r="UL6" s="194"/>
      <c r="UM6" s="194"/>
      <c r="UN6" s="194"/>
      <c r="UO6" s="194"/>
      <c r="UP6" s="194"/>
      <c r="UQ6" s="194"/>
      <c r="UR6" s="194"/>
      <c r="US6" s="194"/>
      <c r="UT6" s="194"/>
      <c r="UU6" s="194"/>
      <c r="UV6" s="194"/>
      <c r="UW6" s="194"/>
      <c r="UX6" s="194"/>
      <c r="UY6" s="194"/>
      <c r="UZ6" s="194"/>
      <c r="VA6" s="194"/>
      <c r="VB6" s="194"/>
      <c r="VC6" s="194"/>
      <c r="VD6" s="194"/>
      <c r="VE6" s="194"/>
      <c r="VF6" s="194"/>
      <c r="VG6" s="194"/>
      <c r="VH6" s="194"/>
      <c r="VI6" s="194"/>
      <c r="VJ6" s="194"/>
      <c r="VK6" s="194"/>
      <c r="VL6" s="194"/>
      <c r="VM6" s="194"/>
      <c r="VN6" s="194"/>
      <c r="VO6" s="194"/>
      <c r="VP6" s="194"/>
      <c r="VQ6" s="194"/>
      <c r="VR6" s="194"/>
      <c r="VS6" s="194"/>
      <c r="VT6" s="194"/>
      <c r="VU6" s="194"/>
      <c r="VV6" s="194"/>
      <c r="VW6" s="194"/>
      <c r="VX6" s="194"/>
      <c r="VY6" s="194"/>
      <c r="VZ6" s="194"/>
      <c r="WA6" s="194"/>
      <c r="WB6" s="194"/>
      <c r="WC6" s="194"/>
      <c r="WD6" s="194"/>
      <c r="WE6" s="194"/>
      <c r="WF6" s="194"/>
      <c r="WG6" s="194"/>
      <c r="WH6" s="194"/>
      <c r="WI6" s="194"/>
      <c r="WJ6" s="194"/>
      <c r="WK6" s="194"/>
      <c r="WL6" s="194"/>
      <c r="WM6" s="194"/>
      <c r="WN6" s="194"/>
      <c r="WO6" s="194"/>
      <c r="WP6" s="194"/>
      <c r="WQ6" s="194"/>
      <c r="WR6" s="194"/>
      <c r="WS6" s="194"/>
      <c r="WT6" s="194"/>
      <c r="WU6" s="194"/>
      <c r="WV6" s="194"/>
      <c r="WW6" s="194"/>
      <c r="WX6" s="194"/>
      <c r="WY6" s="194"/>
      <c r="WZ6" s="194"/>
      <c r="XA6" s="194"/>
      <c r="XB6" s="194"/>
      <c r="XC6" s="194"/>
      <c r="XD6" s="194"/>
      <c r="XE6" s="194"/>
      <c r="XF6" s="194"/>
      <c r="XG6" s="194"/>
      <c r="XH6" s="194"/>
      <c r="XI6" s="194"/>
      <c r="XJ6" s="194"/>
      <c r="XK6" s="194"/>
      <c r="XL6" s="194"/>
      <c r="XM6" s="194"/>
      <c r="XN6" s="194"/>
      <c r="XO6" s="194"/>
      <c r="XP6" s="194"/>
      <c r="XQ6" s="194"/>
      <c r="XR6" s="194"/>
      <c r="XS6" s="194"/>
      <c r="XT6" s="194"/>
      <c r="XU6" s="194"/>
      <c r="XV6" s="194"/>
      <c r="XW6" s="194"/>
      <c r="XX6" s="194"/>
      <c r="XY6" s="194"/>
      <c r="XZ6" s="194"/>
      <c r="YA6" s="194"/>
      <c r="YB6" s="194"/>
      <c r="YC6" s="194"/>
      <c r="YD6" s="194"/>
      <c r="YE6" s="194"/>
      <c r="YF6" s="194"/>
      <c r="YG6" s="194"/>
      <c r="YH6" s="194"/>
      <c r="YI6" s="194"/>
      <c r="YJ6" s="194"/>
      <c r="YK6" s="194"/>
      <c r="YL6" s="194"/>
      <c r="YM6" s="194"/>
      <c r="YN6" s="194"/>
      <c r="YO6" s="194"/>
      <c r="YP6" s="194"/>
      <c r="YQ6" s="194"/>
      <c r="YR6" s="194"/>
      <c r="YS6" s="194"/>
      <c r="YT6" s="194"/>
      <c r="YU6" s="194"/>
      <c r="YV6" s="194"/>
      <c r="YW6" s="194"/>
      <c r="YX6" s="194"/>
      <c r="YY6" s="194"/>
      <c r="YZ6" s="194"/>
      <c r="ZA6" s="194"/>
      <c r="ZB6" s="194"/>
      <c r="ZC6" s="194"/>
      <c r="ZD6" s="194"/>
      <c r="ZE6" s="194"/>
      <c r="ZF6" s="194"/>
      <c r="ZG6" s="194"/>
      <c r="ZH6" s="194"/>
      <c r="ZI6" s="194"/>
      <c r="ZJ6" s="194"/>
      <c r="ZK6" s="194"/>
      <c r="ZL6" s="194"/>
      <c r="ZM6" s="194"/>
      <c r="ZN6" s="194"/>
      <c r="ZO6" s="194"/>
      <c r="ZP6" s="194"/>
      <c r="ZQ6" s="194"/>
      <c r="ZR6" s="194"/>
      <c r="ZS6" s="194"/>
      <c r="ZT6" s="194"/>
      <c r="ZU6" s="194"/>
      <c r="ZV6" s="194"/>
      <c r="ZW6" s="194"/>
      <c r="ZX6" s="194"/>
      <c r="ZY6" s="194"/>
      <c r="ZZ6" s="194"/>
      <c r="AAA6" s="194"/>
      <c r="AAB6" s="194"/>
      <c r="AAC6" s="194"/>
      <c r="AAD6" s="194"/>
      <c r="AAE6" s="194"/>
      <c r="AAF6" s="194"/>
      <c r="AAG6" s="194"/>
      <c r="AAH6" s="194"/>
      <c r="AAI6" s="194"/>
      <c r="AAJ6" s="194"/>
      <c r="AAK6" s="194"/>
      <c r="AAL6" s="194"/>
      <c r="AAM6" s="194"/>
      <c r="AAN6" s="194"/>
      <c r="AAO6" s="194"/>
      <c r="AAP6" s="194"/>
      <c r="AAQ6" s="194"/>
      <c r="AAR6" s="194"/>
      <c r="AAS6" s="194"/>
      <c r="AAT6" s="194"/>
      <c r="AAU6" s="194"/>
      <c r="AAV6" s="194"/>
      <c r="AAW6" s="194"/>
      <c r="AAX6" s="194"/>
      <c r="AAY6" s="194"/>
      <c r="AAZ6" s="194"/>
      <c r="ABA6" s="194"/>
      <c r="ABB6" s="194"/>
      <c r="ABC6" s="194"/>
      <c r="ABD6" s="194"/>
      <c r="ABE6" s="194"/>
      <c r="ABF6" s="194"/>
      <c r="ABG6" s="194"/>
      <c r="ABH6" s="194"/>
      <c r="ABI6" s="194"/>
      <c r="ABJ6" s="194"/>
      <c r="ABK6" s="194"/>
      <c r="ABL6" s="194"/>
      <c r="ABM6" s="194"/>
      <c r="ABN6" s="194"/>
      <c r="ABO6" s="194"/>
      <c r="ABP6" s="194"/>
      <c r="ABQ6" s="194"/>
      <c r="ABR6" s="194"/>
      <c r="ABS6" s="194"/>
      <c r="ABT6" s="194"/>
      <c r="ABU6" s="194"/>
      <c r="ABV6" s="194"/>
      <c r="ABW6" s="194"/>
      <c r="ABX6" s="194"/>
      <c r="ABY6" s="194"/>
      <c r="ABZ6" s="194"/>
      <c r="ACA6" s="194"/>
      <c r="ACB6" s="194"/>
      <c r="ACC6" s="194"/>
      <c r="ACD6" s="194"/>
      <c r="ACE6" s="194"/>
      <c r="ACF6" s="194"/>
      <c r="ACG6" s="194"/>
      <c r="ACH6" s="194"/>
      <c r="ACI6" s="194"/>
      <c r="ACJ6" s="194"/>
      <c r="ACK6" s="194"/>
      <c r="ACL6" s="194"/>
      <c r="ACM6" s="194"/>
      <c r="ACN6" s="194"/>
      <c r="ACO6" s="194"/>
      <c r="ACP6" s="194"/>
      <c r="ACQ6" s="194"/>
      <c r="ACR6" s="194"/>
      <c r="ACS6" s="194"/>
      <c r="ACT6" s="194"/>
      <c r="ACU6" s="194"/>
      <c r="ACV6" s="194"/>
      <c r="ACW6" s="194"/>
      <c r="ACX6" s="194"/>
      <c r="ACY6" s="194"/>
      <c r="ACZ6" s="194"/>
      <c r="ADA6" s="194"/>
      <c r="ADB6" s="194"/>
      <c r="ADC6" s="194"/>
      <c r="ADD6" s="194"/>
      <c r="ADE6" s="194"/>
      <c r="ADF6" s="194"/>
      <c r="ADG6" s="194"/>
      <c r="ADH6" s="194"/>
      <c r="ADI6" s="194"/>
      <c r="ADJ6" s="194"/>
      <c r="ADK6" s="194"/>
      <c r="ADL6" s="194"/>
      <c r="ADM6" s="194"/>
      <c r="ADN6" s="194"/>
      <c r="ADO6" s="194"/>
      <c r="ADP6" s="194"/>
      <c r="ADQ6" s="194"/>
      <c r="ADR6" s="194"/>
      <c r="ADS6" s="194"/>
      <c r="ADT6" s="194"/>
      <c r="ADU6" s="194"/>
      <c r="ADV6" s="194"/>
      <c r="ADW6" s="194"/>
      <c r="ADX6" s="194"/>
      <c r="ADY6" s="194"/>
      <c r="ADZ6" s="194"/>
      <c r="AEA6" s="194"/>
      <c r="AEB6" s="194"/>
      <c r="AEC6" s="194"/>
      <c r="AED6" s="194"/>
      <c r="AEE6" s="194"/>
      <c r="AEF6" s="194"/>
      <c r="AEG6" s="194"/>
      <c r="AEH6" s="194"/>
      <c r="AEI6" s="194"/>
      <c r="AEJ6" s="194"/>
      <c r="AEK6" s="194"/>
      <c r="AEL6" s="194"/>
      <c r="AEM6" s="194"/>
      <c r="AEN6" s="194"/>
      <c r="AEO6" s="194"/>
      <c r="AEP6" s="194"/>
      <c r="AEQ6" s="194"/>
      <c r="AER6" s="194"/>
      <c r="AES6" s="194"/>
      <c r="AET6" s="194"/>
      <c r="AEU6" s="194"/>
      <c r="AEV6" s="194"/>
      <c r="AEW6" s="194"/>
      <c r="AEX6" s="194"/>
      <c r="AEY6" s="194"/>
      <c r="AEZ6" s="194"/>
      <c r="AFA6" s="194"/>
      <c r="AFB6" s="194"/>
      <c r="AFC6" s="194"/>
      <c r="AFD6" s="194"/>
      <c r="AFE6" s="194"/>
      <c r="AFF6" s="194"/>
      <c r="AFG6" s="194"/>
      <c r="AFH6" s="194"/>
      <c r="AFI6" s="194"/>
      <c r="AFJ6" s="194"/>
      <c r="AFK6" s="194"/>
      <c r="AFL6" s="194"/>
      <c r="AFM6" s="194"/>
      <c r="AFN6" s="194"/>
      <c r="AFO6" s="194"/>
      <c r="AFP6" s="194"/>
      <c r="AFQ6" s="194"/>
      <c r="AFR6" s="194"/>
      <c r="AFS6" s="194"/>
      <c r="AFT6" s="194"/>
      <c r="AFU6" s="194"/>
      <c r="AFV6" s="194"/>
      <c r="AFW6" s="194"/>
      <c r="AFX6" s="194"/>
      <c r="AFY6" s="194"/>
      <c r="AFZ6" s="194"/>
      <c r="AGA6" s="194"/>
      <c r="AGB6" s="194"/>
      <c r="AGC6" s="194"/>
      <c r="AGD6" s="194"/>
      <c r="AGE6" s="194"/>
      <c r="AGF6" s="194"/>
      <c r="AGG6" s="194"/>
      <c r="AGH6" s="194"/>
      <c r="AGI6" s="194"/>
      <c r="AGJ6" s="194"/>
      <c r="AGK6" s="194"/>
      <c r="AGL6" s="194"/>
      <c r="AGM6" s="194"/>
      <c r="AGN6" s="194"/>
      <c r="AGO6" s="194"/>
      <c r="AGP6" s="194"/>
      <c r="AGQ6" s="194"/>
      <c r="AGR6" s="194"/>
      <c r="AGS6" s="194"/>
      <c r="AGT6" s="194"/>
      <c r="AGU6" s="194"/>
      <c r="AGV6" s="194"/>
      <c r="AGW6" s="194"/>
      <c r="AGX6" s="194"/>
      <c r="AGY6" s="194"/>
      <c r="AGZ6" s="194"/>
      <c r="AHA6" s="194"/>
      <c r="AHB6" s="194"/>
      <c r="AHC6" s="194"/>
      <c r="AHD6" s="194"/>
      <c r="AHE6" s="194"/>
      <c r="AHF6" s="194"/>
      <c r="AHG6" s="194"/>
      <c r="AHH6" s="194"/>
      <c r="AHI6" s="194"/>
      <c r="AHJ6" s="194"/>
      <c r="AHK6" s="194"/>
      <c r="AHL6" s="194"/>
      <c r="AHM6" s="194"/>
      <c r="AHN6" s="194"/>
      <c r="AHO6" s="194"/>
      <c r="AHP6" s="194"/>
      <c r="AHQ6" s="194"/>
      <c r="AHR6" s="194"/>
      <c r="AHS6" s="194"/>
      <c r="AHT6" s="194"/>
      <c r="AHU6" s="194"/>
      <c r="AHV6" s="194"/>
      <c r="AHW6" s="194"/>
      <c r="AHX6" s="194"/>
      <c r="AHY6" s="194"/>
      <c r="AHZ6" s="194"/>
      <c r="AIA6" s="194"/>
      <c r="AIB6" s="194"/>
      <c r="AIC6" s="194"/>
      <c r="AID6" s="194"/>
      <c r="AIE6" s="194"/>
      <c r="AIF6" s="194"/>
      <c r="AIG6" s="194"/>
      <c r="AIH6" s="194"/>
      <c r="AII6" s="194"/>
      <c r="AIJ6" s="194"/>
      <c r="AIK6" s="194"/>
      <c r="AIL6" s="194"/>
      <c r="AIM6" s="194"/>
      <c r="AIN6" s="194"/>
      <c r="AIO6" s="194"/>
      <c r="AIP6" s="194"/>
      <c r="AIQ6" s="194"/>
      <c r="AIR6" s="194"/>
      <c r="AIS6" s="194"/>
      <c r="AIT6" s="194"/>
      <c r="AIU6" s="194"/>
      <c r="AIV6" s="194"/>
      <c r="AIW6" s="194"/>
      <c r="AIX6" s="194"/>
      <c r="AIY6" s="194"/>
      <c r="AIZ6" s="194"/>
      <c r="AJA6" s="194"/>
      <c r="AJB6" s="194"/>
      <c r="AJC6" s="194"/>
      <c r="AJD6" s="194"/>
      <c r="AJE6" s="194"/>
      <c r="AJF6" s="194"/>
      <c r="AJG6" s="194"/>
      <c r="AJH6" s="194"/>
      <c r="AJI6" s="194"/>
      <c r="AJJ6" s="194"/>
      <c r="AJK6" s="194"/>
      <c r="AJL6" s="194"/>
      <c r="AJM6" s="194"/>
      <c r="AJN6" s="194"/>
      <c r="AJO6" s="194"/>
      <c r="AJP6" s="194"/>
      <c r="AJQ6" s="194"/>
      <c r="AJR6" s="194"/>
      <c r="AJS6" s="194"/>
      <c r="AJT6" s="194"/>
      <c r="AJU6" s="194"/>
      <c r="AJV6" s="194"/>
      <c r="AJW6" s="194"/>
      <c r="AJX6" s="194"/>
      <c r="AJY6" s="194"/>
      <c r="AJZ6" s="194"/>
      <c r="AKA6" s="194"/>
      <c r="AKB6" s="194"/>
      <c r="AKC6" s="194"/>
      <c r="AKD6" s="194"/>
      <c r="AKE6" s="194"/>
      <c r="AKF6" s="194"/>
      <c r="AKG6" s="194"/>
      <c r="AKH6" s="194"/>
      <c r="AKI6" s="194"/>
      <c r="AKJ6" s="194"/>
      <c r="AKK6" s="194"/>
      <c r="AKL6" s="194"/>
      <c r="AKM6" s="194"/>
      <c r="AKN6" s="194"/>
      <c r="AKO6" s="194"/>
      <c r="AKP6" s="194"/>
      <c r="AKQ6" s="194"/>
      <c r="AKR6" s="194"/>
      <c r="AKS6" s="194"/>
      <c r="AKT6" s="194"/>
      <c r="AKU6" s="194"/>
      <c r="AKV6" s="194"/>
      <c r="AKW6" s="194"/>
      <c r="AKX6" s="194"/>
      <c r="AKY6" s="194"/>
      <c r="AKZ6" s="194"/>
      <c r="ALA6" s="194"/>
      <c r="ALB6" s="194"/>
      <c r="ALC6" s="194"/>
      <c r="ALD6" s="194"/>
      <c r="ALE6" s="194"/>
      <c r="ALF6" s="194"/>
      <c r="ALG6" s="194"/>
      <c r="ALH6" s="194"/>
      <c r="ALI6" s="194"/>
      <c r="ALJ6" s="194"/>
      <c r="ALK6" s="194"/>
      <c r="ALL6" s="194"/>
      <c r="ALM6" s="194"/>
      <c r="ALN6" s="194"/>
      <c r="ALO6" s="194"/>
      <c r="ALP6" s="194"/>
      <c r="ALQ6" s="194"/>
      <c r="ALR6" s="194"/>
      <c r="ALS6" s="194"/>
      <c r="ALT6" s="194"/>
      <c r="ALU6" s="194"/>
      <c r="ALV6" s="194"/>
      <c r="ALW6" s="194"/>
      <c r="ALX6" s="194"/>
      <c r="ALY6" s="194"/>
      <c r="ALZ6" s="194"/>
      <c r="AMA6" s="194"/>
      <c r="AMB6" s="194"/>
      <c r="AMC6" s="194"/>
      <c r="AMD6" s="194"/>
      <c r="AME6" s="194"/>
      <c r="AMF6" s="194"/>
      <c r="AMG6" s="194"/>
      <c r="AMH6" s="194"/>
      <c r="AMI6" s="194"/>
      <c r="AMJ6" s="194"/>
      <c r="AMK6" s="194"/>
      <c r="AML6" s="194"/>
      <c r="AMM6" s="194"/>
      <c r="AMN6" s="194"/>
      <c r="AMO6" s="194"/>
      <c r="AMP6" s="194"/>
      <c r="AMQ6" s="194"/>
      <c r="AMR6" s="194"/>
      <c r="AMS6" s="194"/>
      <c r="AMT6" s="194"/>
      <c r="AMU6" s="194"/>
      <c r="AMV6" s="194"/>
      <c r="AMW6" s="194"/>
      <c r="AMX6" s="194"/>
      <c r="AMY6" s="194"/>
      <c r="AMZ6" s="194"/>
      <c r="ANA6" s="194"/>
      <c r="ANB6" s="194"/>
      <c r="ANC6" s="194"/>
      <c r="AND6" s="194"/>
      <c r="ANE6" s="194"/>
      <c r="ANF6" s="194"/>
      <c r="ANG6" s="194"/>
      <c r="ANH6" s="194"/>
      <c r="ANI6" s="194"/>
      <c r="ANJ6" s="194"/>
      <c r="ANK6" s="194"/>
      <c r="ANL6" s="194"/>
      <c r="ANM6" s="194"/>
      <c r="ANN6" s="194"/>
      <c r="ANO6" s="194"/>
      <c r="ANP6" s="194"/>
      <c r="ANQ6" s="194"/>
      <c r="ANR6" s="194"/>
      <c r="ANS6" s="194"/>
      <c r="ANT6" s="194"/>
      <c r="ANU6" s="194"/>
      <c r="ANV6" s="194"/>
      <c r="ANW6" s="194"/>
      <c r="ANX6" s="194"/>
      <c r="ANY6" s="194"/>
      <c r="ANZ6" s="194"/>
      <c r="AOA6" s="194"/>
      <c r="AOB6" s="194"/>
      <c r="AOC6" s="194"/>
      <c r="AOD6" s="194"/>
      <c r="AOE6" s="194"/>
      <c r="AOF6" s="194"/>
      <c r="AOG6" s="194"/>
      <c r="AOH6" s="194"/>
      <c r="AOI6" s="194"/>
      <c r="AOJ6" s="194"/>
      <c r="AOK6" s="194"/>
      <c r="AOL6" s="194"/>
      <c r="AOM6" s="194"/>
      <c r="AON6" s="194"/>
      <c r="AOO6" s="194"/>
      <c r="AOP6" s="194"/>
      <c r="AOQ6" s="194"/>
      <c r="AOR6" s="194"/>
      <c r="AOS6" s="194"/>
      <c r="AOT6" s="194"/>
      <c r="AOU6" s="194"/>
      <c r="AOV6" s="194"/>
      <c r="AOW6" s="194"/>
      <c r="AOX6" s="194"/>
      <c r="AOY6" s="194"/>
      <c r="AOZ6" s="194"/>
      <c r="APA6" s="194"/>
      <c r="APB6" s="194"/>
      <c r="APC6" s="194"/>
      <c r="APD6" s="194"/>
      <c r="APE6" s="194"/>
      <c r="APF6" s="194"/>
      <c r="APG6" s="194"/>
      <c r="APH6" s="194"/>
      <c r="API6" s="194"/>
      <c r="APJ6" s="194"/>
      <c r="APK6" s="194"/>
      <c r="APL6" s="194"/>
      <c r="APM6" s="194"/>
      <c r="APN6" s="194"/>
      <c r="APO6" s="194"/>
      <c r="APP6" s="194"/>
      <c r="APQ6" s="194"/>
      <c r="APR6" s="194"/>
      <c r="APS6" s="194"/>
      <c r="APT6" s="194"/>
      <c r="APU6" s="194"/>
      <c r="APV6" s="194"/>
      <c r="APW6" s="194"/>
      <c r="APX6" s="194"/>
      <c r="APY6" s="194"/>
      <c r="APZ6" s="194"/>
      <c r="AQA6" s="194"/>
      <c r="AQB6" s="194"/>
      <c r="AQC6" s="194"/>
      <c r="AQD6" s="194"/>
      <c r="AQE6" s="194"/>
      <c r="AQF6" s="194"/>
      <c r="AQG6" s="194"/>
      <c r="AQH6" s="194"/>
      <c r="AQI6" s="194"/>
      <c r="AQJ6" s="194"/>
      <c r="AQK6" s="194"/>
      <c r="AQL6" s="194"/>
      <c r="AQM6" s="194"/>
      <c r="AQN6" s="194"/>
      <c r="AQO6" s="194"/>
      <c r="AQP6" s="194"/>
      <c r="AQQ6" s="194"/>
      <c r="AQR6" s="194"/>
      <c r="AQS6" s="194"/>
      <c r="AQT6" s="194"/>
      <c r="AQU6" s="194"/>
      <c r="AQV6" s="194"/>
      <c r="AQW6" s="194"/>
      <c r="AQX6" s="194"/>
      <c r="AQY6" s="194"/>
      <c r="AQZ6" s="194"/>
      <c r="ARA6" s="194"/>
      <c r="ARB6" s="194"/>
      <c r="ARC6" s="194"/>
      <c r="ARD6" s="194"/>
      <c r="ARE6" s="194"/>
      <c r="ARF6" s="194"/>
      <c r="ARG6" s="194"/>
      <c r="ARH6" s="194"/>
      <c r="ARI6" s="194"/>
      <c r="ARJ6" s="194"/>
      <c r="ARK6" s="194"/>
      <c r="ARL6" s="194"/>
      <c r="ARM6" s="194"/>
      <c r="ARN6" s="194"/>
      <c r="ARO6" s="194"/>
      <c r="ARP6" s="194"/>
      <c r="ARQ6" s="194"/>
      <c r="ARR6" s="194"/>
      <c r="ARS6" s="194"/>
      <c r="ART6" s="194"/>
      <c r="ARU6" s="194"/>
      <c r="ARV6" s="194"/>
      <c r="ARW6" s="194"/>
      <c r="ARX6" s="194"/>
      <c r="ARY6" s="194"/>
      <c r="ARZ6" s="194"/>
      <c r="ASA6" s="194"/>
      <c r="ASB6" s="194"/>
      <c r="ASC6" s="194"/>
      <c r="ASD6" s="194"/>
      <c r="ASE6" s="194"/>
      <c r="ASF6" s="194"/>
      <c r="ASG6" s="194"/>
      <c r="ASH6" s="194"/>
      <c r="ASI6" s="194"/>
      <c r="ASJ6" s="194"/>
      <c r="ASK6" s="194"/>
      <c r="ASL6" s="194"/>
      <c r="ASM6" s="194"/>
      <c r="ASN6" s="194"/>
      <c r="ASO6" s="194"/>
      <c r="ASP6" s="194"/>
      <c r="ASQ6" s="194"/>
      <c r="ASR6" s="194"/>
      <c r="ASS6" s="194"/>
      <c r="AST6" s="194"/>
      <c r="ASU6" s="194"/>
      <c r="ASV6" s="194"/>
      <c r="ASW6" s="194"/>
      <c r="ASX6" s="194"/>
      <c r="ASY6" s="194"/>
      <c r="ASZ6" s="194"/>
      <c r="ATA6" s="194"/>
      <c r="ATB6" s="194"/>
      <c r="ATC6" s="194"/>
      <c r="ATD6" s="194"/>
      <c r="ATE6" s="194"/>
      <c r="ATF6" s="194"/>
      <c r="ATG6" s="194"/>
      <c r="ATH6" s="194"/>
      <c r="ATI6" s="194"/>
      <c r="ATJ6" s="194"/>
      <c r="ATK6" s="194"/>
      <c r="ATL6" s="194"/>
      <c r="ATM6" s="194"/>
      <c r="ATN6" s="194"/>
      <c r="ATO6" s="194"/>
      <c r="ATP6" s="194"/>
      <c r="ATQ6" s="194"/>
      <c r="ATR6" s="194"/>
      <c r="ATS6" s="194"/>
      <c r="ATT6" s="194"/>
      <c r="ATU6" s="194"/>
      <c r="ATV6" s="194"/>
      <c r="ATW6" s="194"/>
      <c r="ATX6" s="194"/>
      <c r="ATY6" s="194"/>
      <c r="ATZ6" s="194"/>
      <c r="AUA6" s="194"/>
      <c r="AUB6" s="194"/>
      <c r="AUC6" s="194"/>
      <c r="AUD6" s="194"/>
      <c r="AUE6" s="194"/>
      <c r="AUF6" s="194"/>
      <c r="AUG6" s="194"/>
      <c r="AUH6" s="194"/>
      <c r="AUI6" s="194"/>
      <c r="AUJ6" s="194"/>
      <c r="AUK6" s="194"/>
      <c r="AUL6" s="194"/>
      <c r="AUM6" s="194"/>
      <c r="AUN6" s="194"/>
      <c r="AUO6" s="194"/>
      <c r="AUP6" s="194"/>
      <c r="AUQ6" s="194"/>
      <c r="AUR6" s="194"/>
      <c r="AUS6" s="194"/>
      <c r="AUT6" s="194"/>
      <c r="AUU6" s="194"/>
      <c r="AUV6" s="194"/>
      <c r="AUW6" s="194"/>
      <c r="AUX6" s="194"/>
      <c r="AUY6" s="194"/>
      <c r="AUZ6" s="194"/>
      <c r="AVA6" s="194"/>
      <c r="AVB6" s="194"/>
      <c r="AVC6" s="194"/>
      <c r="AVD6" s="194"/>
      <c r="AVE6" s="194"/>
      <c r="AVF6" s="194"/>
      <c r="AVG6" s="194"/>
      <c r="AVH6" s="194"/>
      <c r="AVI6" s="194"/>
      <c r="AVJ6" s="194"/>
      <c r="AVK6" s="194"/>
      <c r="AVL6" s="194"/>
      <c r="AVM6" s="194"/>
      <c r="AVN6" s="194"/>
      <c r="AVO6" s="194"/>
      <c r="AVP6" s="194"/>
      <c r="AVQ6" s="194"/>
      <c r="AVR6" s="194"/>
      <c r="AVS6" s="194"/>
      <c r="AVT6" s="194"/>
      <c r="AVU6" s="194"/>
      <c r="AVV6" s="194"/>
      <c r="AVW6" s="194"/>
      <c r="AVX6" s="194"/>
      <c r="AVY6" s="194"/>
      <c r="AVZ6" s="194"/>
      <c r="AWA6" s="194"/>
      <c r="AWB6" s="194"/>
      <c r="AWC6" s="194"/>
      <c r="AWD6" s="194"/>
      <c r="AWE6" s="194"/>
      <c r="AWF6" s="194"/>
      <c r="AWG6" s="194"/>
      <c r="AWH6" s="194"/>
      <c r="AWI6" s="194"/>
      <c r="AWJ6" s="194"/>
      <c r="AWK6" s="194"/>
      <c r="AWL6" s="194"/>
      <c r="AWM6" s="194"/>
      <c r="AWN6" s="194"/>
      <c r="AWO6" s="194"/>
      <c r="AWP6" s="194"/>
      <c r="AWQ6" s="194"/>
      <c r="AWR6" s="194"/>
      <c r="AWS6" s="194"/>
      <c r="AWT6" s="194"/>
      <c r="AWU6" s="194"/>
      <c r="AWV6" s="194"/>
      <c r="AWW6" s="194"/>
      <c r="AWX6" s="194"/>
      <c r="AWY6" s="194"/>
      <c r="AWZ6" s="194"/>
      <c r="AXA6" s="194"/>
      <c r="AXB6" s="194"/>
      <c r="AXC6" s="194"/>
      <c r="AXD6" s="194"/>
      <c r="AXE6" s="194"/>
      <c r="AXF6" s="194"/>
      <c r="AXG6" s="194"/>
      <c r="AXH6" s="194"/>
      <c r="AXI6" s="194"/>
      <c r="AXJ6" s="194"/>
      <c r="AXK6" s="194"/>
      <c r="AXL6" s="194"/>
      <c r="AXM6" s="194"/>
      <c r="AXN6" s="194"/>
      <c r="AXO6" s="194"/>
      <c r="AXP6" s="194"/>
      <c r="AXQ6" s="194"/>
      <c r="AXR6" s="194"/>
      <c r="AXS6" s="194"/>
      <c r="AXT6" s="194"/>
      <c r="AXU6" s="194"/>
      <c r="AXV6" s="194"/>
      <c r="AXW6" s="194"/>
      <c r="AXX6" s="194"/>
      <c r="AXY6" s="194"/>
      <c r="AXZ6" s="194"/>
      <c r="AYA6" s="194"/>
      <c r="AYB6" s="194"/>
      <c r="AYC6" s="194"/>
      <c r="AYD6" s="194"/>
      <c r="AYE6" s="194"/>
      <c r="AYF6" s="194"/>
      <c r="AYG6" s="194"/>
      <c r="AYH6" s="194"/>
      <c r="AYI6" s="194"/>
      <c r="AYJ6" s="194"/>
      <c r="AYK6" s="194"/>
      <c r="AYL6" s="194"/>
      <c r="AYM6" s="194"/>
      <c r="AYN6" s="194"/>
      <c r="AYO6" s="194"/>
      <c r="AYP6" s="194"/>
      <c r="AYQ6" s="194"/>
      <c r="AYR6" s="194"/>
      <c r="AYS6" s="194"/>
      <c r="AYT6" s="194"/>
      <c r="AYU6" s="194"/>
      <c r="AYV6" s="194"/>
      <c r="AYW6" s="194"/>
      <c r="AYX6" s="194"/>
      <c r="AYY6" s="194"/>
      <c r="AYZ6" s="194"/>
      <c r="AZA6" s="194"/>
      <c r="AZB6" s="194"/>
      <c r="AZC6" s="194"/>
      <c r="AZD6" s="194"/>
      <c r="AZE6" s="194"/>
      <c r="AZF6" s="194"/>
      <c r="AZG6" s="194"/>
      <c r="AZH6" s="194"/>
      <c r="AZI6" s="194"/>
      <c r="AZJ6" s="194"/>
      <c r="AZK6" s="194"/>
      <c r="AZL6" s="194"/>
      <c r="AZM6" s="194"/>
      <c r="AZN6" s="194"/>
      <c r="AZO6" s="194"/>
      <c r="AZP6" s="194"/>
      <c r="AZQ6" s="194"/>
      <c r="AZR6" s="194"/>
      <c r="AZS6" s="194"/>
      <c r="AZT6" s="194"/>
      <c r="AZU6" s="194"/>
      <c r="AZV6" s="194"/>
      <c r="AZW6" s="194"/>
      <c r="AZX6" s="194"/>
      <c r="AZY6" s="194"/>
      <c r="AZZ6" s="194"/>
      <c r="BAA6" s="194"/>
      <c r="BAB6" s="194"/>
      <c r="BAC6" s="194"/>
      <c r="BAD6" s="194"/>
      <c r="BAE6" s="194"/>
      <c r="BAF6" s="194"/>
      <c r="BAG6" s="194"/>
      <c r="BAH6" s="194"/>
      <c r="BAI6" s="194"/>
      <c r="BAJ6" s="194"/>
      <c r="BAK6" s="194"/>
      <c r="BAL6" s="194"/>
      <c r="BAM6" s="194"/>
      <c r="BAN6" s="194"/>
      <c r="BAO6" s="194"/>
      <c r="BAP6" s="194"/>
      <c r="BAQ6" s="194"/>
      <c r="BAR6" s="194"/>
      <c r="BAS6" s="194"/>
      <c r="BAT6" s="194"/>
      <c r="BAU6" s="194"/>
      <c r="BAV6" s="194"/>
      <c r="BAW6" s="194"/>
      <c r="BAX6" s="194"/>
      <c r="BAY6" s="194"/>
      <c r="BAZ6" s="194"/>
      <c r="BBA6" s="194"/>
      <c r="BBB6" s="194"/>
      <c r="BBC6" s="194"/>
      <c r="BBD6" s="194"/>
      <c r="BBE6" s="194"/>
      <c r="BBF6" s="194"/>
      <c r="BBG6" s="194"/>
      <c r="BBH6" s="194"/>
      <c r="BBI6" s="194"/>
      <c r="BBJ6" s="194"/>
      <c r="BBK6" s="194"/>
      <c r="BBL6" s="194"/>
      <c r="BBM6" s="194"/>
      <c r="BBN6" s="194"/>
      <c r="BBO6" s="194"/>
      <c r="BBP6" s="194"/>
      <c r="BBQ6" s="194"/>
      <c r="BBR6" s="194"/>
      <c r="BBS6" s="194"/>
      <c r="BBT6" s="194"/>
      <c r="BBU6" s="194"/>
      <c r="BBV6" s="194"/>
      <c r="BBW6" s="194"/>
      <c r="BBX6" s="194"/>
      <c r="BBY6" s="194"/>
      <c r="BBZ6" s="194"/>
      <c r="BCA6" s="194"/>
      <c r="BCB6" s="194"/>
      <c r="BCC6" s="194"/>
      <c r="BCD6" s="194"/>
      <c r="BCE6" s="194"/>
      <c r="BCF6" s="194"/>
      <c r="BCG6" s="194"/>
      <c r="BCH6" s="194"/>
      <c r="BCI6" s="194"/>
      <c r="BCJ6" s="194"/>
      <c r="BCK6" s="194"/>
      <c r="BCL6" s="194"/>
      <c r="BCM6" s="194"/>
      <c r="BCN6" s="194"/>
      <c r="BCO6" s="194"/>
      <c r="BCP6" s="194"/>
      <c r="BCQ6" s="194"/>
      <c r="BCR6" s="194"/>
      <c r="BCS6" s="194"/>
      <c r="BCT6" s="194"/>
      <c r="BCU6" s="194"/>
      <c r="BCV6" s="194"/>
      <c r="BCW6" s="194"/>
      <c r="BCX6" s="194"/>
      <c r="BCY6" s="194"/>
      <c r="BCZ6" s="194"/>
      <c r="BDA6" s="194"/>
      <c r="BDB6" s="194"/>
      <c r="BDC6" s="194"/>
      <c r="BDD6" s="194"/>
      <c r="BDE6" s="194"/>
      <c r="BDF6" s="194"/>
      <c r="BDG6" s="194"/>
      <c r="BDH6" s="194"/>
      <c r="BDI6" s="194"/>
      <c r="BDJ6" s="194"/>
      <c r="BDK6" s="194"/>
      <c r="BDL6" s="194"/>
      <c r="BDM6" s="194"/>
      <c r="BDN6" s="194"/>
      <c r="BDO6" s="194"/>
      <c r="BDP6" s="194"/>
      <c r="BDQ6" s="194"/>
      <c r="BDR6" s="194"/>
      <c r="BDS6" s="194"/>
      <c r="BDT6" s="194"/>
      <c r="BDU6" s="194"/>
      <c r="BDV6" s="194"/>
      <c r="BDW6" s="194"/>
      <c r="BDX6" s="194"/>
      <c r="BDY6" s="194"/>
      <c r="BDZ6" s="194"/>
      <c r="BEA6" s="194"/>
      <c r="BEB6" s="194"/>
      <c r="BEC6" s="194"/>
      <c r="BED6" s="194"/>
      <c r="BEE6" s="194"/>
      <c r="BEF6" s="194"/>
      <c r="BEG6" s="194"/>
      <c r="BEH6" s="194"/>
      <c r="BEI6" s="194"/>
      <c r="BEJ6" s="194"/>
      <c r="BEK6" s="194"/>
      <c r="BEL6" s="194"/>
      <c r="BEM6" s="194"/>
      <c r="BEN6" s="194"/>
      <c r="BEO6" s="194"/>
      <c r="BEP6" s="194"/>
      <c r="BEQ6" s="194"/>
      <c r="BER6" s="194"/>
      <c r="BES6" s="194"/>
      <c r="BET6" s="194"/>
      <c r="BEU6" s="194"/>
      <c r="BEV6" s="194"/>
      <c r="BEW6" s="194"/>
      <c r="BEX6" s="194"/>
      <c r="BEY6" s="194"/>
      <c r="BEZ6" s="194"/>
      <c r="BFA6" s="194"/>
      <c r="BFB6" s="194"/>
      <c r="BFC6" s="194"/>
      <c r="BFD6" s="194"/>
      <c r="BFE6" s="194"/>
      <c r="BFF6" s="194"/>
      <c r="BFG6" s="194"/>
      <c r="BFH6" s="194"/>
      <c r="BFI6" s="194"/>
      <c r="BFJ6" s="194"/>
      <c r="BFK6" s="194"/>
      <c r="BFL6" s="194"/>
      <c r="BFM6" s="194"/>
      <c r="BFN6" s="194"/>
      <c r="BFO6" s="194"/>
      <c r="BFP6" s="194"/>
      <c r="BFQ6" s="194"/>
      <c r="BFR6" s="194"/>
      <c r="BFS6" s="194"/>
      <c r="BFT6" s="194"/>
      <c r="BFU6" s="194"/>
      <c r="BFV6" s="194"/>
      <c r="BFW6" s="194"/>
      <c r="BFX6" s="194"/>
      <c r="BFY6" s="194"/>
      <c r="BFZ6" s="194"/>
      <c r="BGA6" s="194"/>
      <c r="BGB6" s="194"/>
      <c r="BGC6" s="194"/>
      <c r="BGD6" s="194"/>
      <c r="BGE6" s="194"/>
      <c r="BGF6" s="194"/>
      <c r="BGG6" s="194"/>
      <c r="BGH6" s="194"/>
      <c r="BGI6" s="194"/>
      <c r="BGJ6" s="194"/>
      <c r="BGK6" s="194"/>
      <c r="BGL6" s="194"/>
      <c r="BGM6" s="194"/>
      <c r="BGN6" s="194"/>
      <c r="BGO6" s="194"/>
      <c r="BGP6" s="194"/>
      <c r="BGQ6" s="194"/>
      <c r="BGR6" s="194"/>
      <c r="BGS6" s="194"/>
      <c r="BGT6" s="194"/>
      <c r="BGU6" s="194"/>
      <c r="BGV6" s="194"/>
      <c r="BGW6" s="194"/>
      <c r="BGX6" s="194"/>
      <c r="BGY6" s="194"/>
      <c r="BGZ6" s="194"/>
      <c r="BHA6" s="194"/>
      <c r="BHB6" s="194"/>
      <c r="BHC6" s="194"/>
      <c r="BHD6" s="194"/>
      <c r="BHE6" s="194"/>
      <c r="BHF6" s="194"/>
      <c r="BHG6" s="194"/>
      <c r="BHH6" s="194"/>
      <c r="BHI6" s="194"/>
      <c r="BHJ6" s="194"/>
      <c r="BHK6" s="194"/>
      <c r="BHL6" s="194"/>
      <c r="BHM6" s="194"/>
      <c r="BHN6" s="194"/>
      <c r="BHO6" s="194"/>
      <c r="BHP6" s="194"/>
      <c r="BHQ6" s="194"/>
      <c r="BHR6" s="194"/>
      <c r="BHS6" s="194"/>
      <c r="BHT6" s="194"/>
      <c r="BHU6" s="194"/>
      <c r="BHV6" s="194"/>
      <c r="BHW6" s="194"/>
      <c r="BHX6" s="194"/>
      <c r="BHY6" s="194"/>
      <c r="BHZ6" s="194"/>
      <c r="BIA6" s="194"/>
      <c r="BIB6" s="194"/>
      <c r="BIC6" s="194"/>
      <c r="BID6" s="194"/>
      <c r="BIE6" s="194"/>
      <c r="BIF6" s="194"/>
      <c r="BIG6" s="194"/>
      <c r="BIH6" s="194"/>
      <c r="BII6" s="194"/>
      <c r="BIJ6" s="194"/>
      <c r="BIK6" s="194"/>
      <c r="BIL6" s="194"/>
      <c r="BIM6" s="194"/>
      <c r="BIN6" s="194"/>
      <c r="BIO6" s="194"/>
      <c r="BIP6" s="194"/>
      <c r="BIQ6" s="194"/>
      <c r="BIR6" s="194"/>
      <c r="BIS6" s="194"/>
      <c r="BIT6" s="194"/>
      <c r="BIU6" s="194"/>
      <c r="BIV6" s="194"/>
      <c r="BIW6" s="194"/>
      <c r="BIX6" s="194"/>
      <c r="BIY6" s="194"/>
      <c r="BIZ6" s="194"/>
      <c r="BJA6" s="194"/>
      <c r="BJB6" s="194"/>
      <c r="BJC6" s="194"/>
      <c r="BJD6" s="194"/>
      <c r="BJE6" s="194"/>
      <c r="BJF6" s="194"/>
      <c r="BJG6" s="194"/>
      <c r="BJH6" s="194"/>
      <c r="BJI6" s="194"/>
      <c r="BJJ6" s="194"/>
      <c r="BJK6" s="194"/>
      <c r="BJL6" s="194"/>
      <c r="BJM6" s="194"/>
      <c r="BJN6" s="194"/>
      <c r="BJO6" s="194"/>
      <c r="BJP6" s="194"/>
      <c r="BJQ6" s="194"/>
      <c r="BJR6" s="194"/>
      <c r="BJS6" s="194"/>
      <c r="BJT6" s="194"/>
      <c r="BJU6" s="194"/>
      <c r="BJV6" s="194"/>
      <c r="BJW6" s="194"/>
      <c r="BJX6" s="194"/>
      <c r="BJY6" s="194"/>
      <c r="BJZ6" s="194"/>
      <c r="BKA6" s="194"/>
      <c r="BKB6" s="194"/>
      <c r="BKC6" s="194"/>
      <c r="BKD6" s="194"/>
      <c r="BKE6" s="194"/>
      <c r="BKF6" s="194"/>
      <c r="BKG6" s="194"/>
      <c r="BKH6" s="194"/>
      <c r="BKI6" s="194"/>
      <c r="BKJ6" s="194"/>
      <c r="BKK6" s="194"/>
      <c r="BKL6" s="194"/>
      <c r="BKM6" s="194"/>
      <c r="BKN6" s="194"/>
      <c r="BKO6" s="194"/>
      <c r="BKP6" s="194"/>
      <c r="BKQ6" s="194"/>
    </row>
    <row r="7" spans="1:1655" s="88" customFormat="1" ht="18" customHeight="1" x14ac:dyDescent="0.35">
      <c r="A7" s="49"/>
      <c r="B7" s="22"/>
      <c r="C7" s="22"/>
      <c r="D7" s="23"/>
      <c r="E7" s="23"/>
      <c r="F7" s="52"/>
      <c r="G7" s="22"/>
      <c r="H7" s="22"/>
      <c r="I7" s="2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c r="IS7" s="52"/>
      <c r="IT7" s="52"/>
      <c r="IU7" s="52"/>
      <c r="IV7" s="52"/>
      <c r="IW7" s="52"/>
      <c r="IX7" s="52"/>
      <c r="IY7" s="52"/>
      <c r="IZ7" s="52"/>
      <c r="JA7" s="52"/>
      <c r="JB7" s="52"/>
      <c r="JC7" s="52"/>
      <c r="JD7" s="52"/>
      <c r="JE7" s="52"/>
      <c r="JF7" s="52"/>
      <c r="JG7" s="52"/>
      <c r="JH7" s="52"/>
      <c r="JI7" s="52"/>
      <c r="JJ7" s="52"/>
      <c r="JK7" s="52"/>
      <c r="JL7" s="52"/>
      <c r="JM7" s="52"/>
      <c r="JN7" s="52"/>
      <c r="JO7" s="52"/>
      <c r="JP7" s="52"/>
      <c r="JQ7" s="52"/>
      <c r="JR7" s="52"/>
      <c r="JS7" s="52"/>
      <c r="JT7" s="52"/>
      <c r="JU7" s="52"/>
      <c r="JV7" s="52"/>
      <c r="JW7" s="52"/>
      <c r="JX7" s="52"/>
      <c r="JY7" s="52"/>
      <c r="JZ7" s="52"/>
      <c r="KA7" s="52"/>
      <c r="KB7" s="52"/>
      <c r="KC7" s="52"/>
      <c r="KD7" s="52"/>
      <c r="KE7" s="52"/>
      <c r="KF7" s="52"/>
      <c r="KG7" s="52"/>
      <c r="KH7" s="52"/>
      <c r="KI7" s="52"/>
      <c r="KJ7" s="52"/>
      <c r="KK7" s="52"/>
      <c r="KL7" s="52"/>
      <c r="KM7" s="52"/>
      <c r="KN7" s="52"/>
      <c r="KO7" s="52"/>
      <c r="KP7" s="52"/>
      <c r="KQ7" s="52"/>
      <c r="KR7" s="52"/>
      <c r="KS7" s="52"/>
      <c r="KT7" s="52"/>
      <c r="KU7" s="52"/>
      <c r="KV7" s="52"/>
      <c r="KW7" s="52"/>
      <c r="KX7" s="52"/>
      <c r="KY7" s="52"/>
      <c r="KZ7" s="52"/>
      <c r="LA7" s="52"/>
      <c r="LB7" s="52"/>
      <c r="LC7" s="52"/>
      <c r="LD7" s="52"/>
      <c r="LE7" s="52"/>
      <c r="LF7" s="52"/>
      <c r="LG7" s="52"/>
      <c r="LH7" s="52"/>
      <c r="LI7" s="52"/>
      <c r="LJ7" s="52"/>
      <c r="LK7" s="52"/>
      <c r="LL7" s="52"/>
      <c r="LM7" s="52"/>
      <c r="LN7" s="52"/>
      <c r="LO7" s="52"/>
      <c r="LP7" s="52"/>
      <c r="LQ7" s="52"/>
      <c r="LR7" s="52"/>
      <c r="LS7" s="52"/>
      <c r="LT7" s="52"/>
      <c r="LU7" s="52"/>
      <c r="LV7" s="52"/>
      <c r="LW7" s="52"/>
      <c r="LX7" s="52"/>
      <c r="LY7" s="52"/>
      <c r="LZ7" s="52"/>
      <c r="MA7" s="52"/>
      <c r="MB7" s="52"/>
      <c r="MC7" s="52"/>
      <c r="MD7" s="52"/>
      <c r="ME7" s="52"/>
      <c r="MF7" s="52"/>
      <c r="MG7" s="52"/>
      <c r="MH7" s="52"/>
      <c r="MI7" s="52"/>
      <c r="MJ7" s="52"/>
      <c r="MK7" s="52"/>
      <c r="ML7" s="52"/>
      <c r="MM7" s="52"/>
      <c r="MN7" s="52"/>
      <c r="MO7" s="52"/>
      <c r="MP7" s="52"/>
      <c r="MQ7" s="52"/>
      <c r="MR7" s="52"/>
      <c r="MS7" s="52"/>
      <c r="MT7" s="52"/>
      <c r="MU7" s="52"/>
      <c r="MV7" s="52"/>
      <c r="MW7" s="52"/>
      <c r="MX7" s="52"/>
      <c r="MY7" s="52"/>
      <c r="MZ7" s="52"/>
      <c r="NA7" s="52"/>
      <c r="NB7" s="52"/>
      <c r="NC7" s="52"/>
      <c r="ND7" s="52"/>
      <c r="NE7" s="52"/>
      <c r="NF7" s="52"/>
      <c r="NG7" s="52"/>
      <c r="NH7" s="52"/>
      <c r="NI7" s="52"/>
      <c r="NJ7" s="52"/>
      <c r="NK7" s="52"/>
      <c r="NL7" s="52"/>
      <c r="NM7" s="52"/>
      <c r="NN7" s="52"/>
      <c r="NO7" s="52"/>
      <c r="NP7" s="52"/>
      <c r="NQ7" s="52"/>
      <c r="NR7" s="52"/>
      <c r="NS7" s="52"/>
      <c r="NT7" s="52"/>
      <c r="NU7" s="52"/>
      <c r="NV7" s="52"/>
      <c r="NW7" s="52"/>
      <c r="NX7" s="52"/>
      <c r="NY7" s="52"/>
      <c r="NZ7" s="52"/>
      <c r="OA7" s="52"/>
      <c r="OB7" s="52"/>
      <c r="OC7" s="52"/>
      <c r="OD7" s="52"/>
      <c r="OE7" s="52"/>
      <c r="OF7" s="52"/>
      <c r="OG7" s="52"/>
      <c r="OH7" s="52"/>
      <c r="OI7" s="52"/>
      <c r="OJ7" s="52"/>
      <c r="OK7" s="52"/>
      <c r="OL7" s="52"/>
      <c r="OM7" s="52"/>
      <c r="ON7" s="52"/>
      <c r="OO7" s="52"/>
      <c r="OP7" s="52"/>
      <c r="OQ7" s="52"/>
      <c r="OR7" s="52"/>
      <c r="OS7" s="52"/>
      <c r="OT7" s="52"/>
      <c r="OU7" s="52"/>
      <c r="OV7" s="52"/>
      <c r="OW7" s="52"/>
      <c r="OX7" s="52"/>
      <c r="OY7" s="52"/>
      <c r="OZ7" s="52"/>
      <c r="PA7" s="52"/>
      <c r="PB7" s="52"/>
      <c r="PC7" s="52"/>
      <c r="PD7" s="52"/>
      <c r="PE7" s="52"/>
      <c r="PF7" s="52"/>
      <c r="PG7" s="52"/>
      <c r="PH7" s="52"/>
      <c r="PI7" s="52"/>
      <c r="PJ7" s="52"/>
      <c r="PK7" s="52"/>
      <c r="PL7" s="52"/>
      <c r="PM7" s="52"/>
      <c r="PN7" s="52"/>
      <c r="PO7" s="52"/>
      <c r="PP7" s="52"/>
      <c r="PQ7" s="52"/>
      <c r="PR7" s="52"/>
      <c r="PS7" s="52"/>
      <c r="PT7" s="52"/>
      <c r="PU7" s="52"/>
      <c r="PV7" s="52"/>
      <c r="PW7" s="52"/>
      <c r="PX7" s="52"/>
      <c r="PY7" s="52"/>
      <c r="PZ7" s="52"/>
      <c r="QA7" s="52"/>
      <c r="QB7" s="52"/>
      <c r="QC7" s="52"/>
      <c r="QD7" s="52"/>
      <c r="QE7" s="52"/>
      <c r="QF7" s="52"/>
      <c r="QG7" s="52"/>
      <c r="QH7" s="52"/>
      <c r="QI7" s="52"/>
      <c r="QJ7" s="52"/>
      <c r="QK7" s="52"/>
      <c r="QL7" s="52"/>
      <c r="QM7" s="52"/>
      <c r="QN7" s="52"/>
      <c r="QO7" s="52"/>
      <c r="QP7" s="52"/>
      <c r="QQ7" s="52"/>
      <c r="QR7" s="52"/>
      <c r="QS7" s="52"/>
      <c r="QT7" s="52"/>
      <c r="QU7" s="52"/>
      <c r="QV7" s="52"/>
      <c r="QW7" s="52"/>
      <c r="QX7" s="52"/>
      <c r="QY7" s="52"/>
      <c r="QZ7" s="52"/>
      <c r="RA7" s="52"/>
      <c r="RB7" s="52"/>
      <c r="RC7" s="52"/>
      <c r="RD7" s="52"/>
      <c r="RE7" s="52"/>
      <c r="RF7" s="52"/>
      <c r="RG7" s="52"/>
      <c r="RH7" s="52"/>
      <c r="RI7" s="52"/>
      <c r="RJ7" s="52"/>
      <c r="RK7" s="52"/>
      <c r="RL7" s="52"/>
      <c r="RM7" s="52"/>
      <c r="RN7" s="52"/>
      <c r="RO7" s="52"/>
      <c r="RP7" s="52"/>
      <c r="RQ7" s="52"/>
      <c r="RR7" s="52"/>
      <c r="RS7" s="52"/>
      <c r="RT7" s="52"/>
      <c r="RU7" s="52"/>
      <c r="RV7" s="52"/>
      <c r="RW7" s="52"/>
      <c r="RX7" s="52"/>
      <c r="RY7" s="52"/>
      <c r="RZ7" s="52"/>
      <c r="SA7" s="52"/>
      <c r="SB7" s="52"/>
      <c r="SC7" s="52"/>
      <c r="SD7" s="52"/>
      <c r="SE7" s="52"/>
      <c r="SF7" s="52"/>
      <c r="SG7" s="52"/>
      <c r="SH7" s="52"/>
      <c r="SI7" s="52"/>
      <c r="SJ7" s="52"/>
      <c r="SK7" s="52"/>
      <c r="SL7" s="52"/>
      <c r="SM7" s="52"/>
      <c r="SN7" s="52"/>
      <c r="SO7" s="52"/>
      <c r="SP7" s="52"/>
      <c r="SQ7" s="52"/>
      <c r="SR7" s="52"/>
      <c r="SS7" s="52"/>
      <c r="ST7" s="52"/>
      <c r="SU7" s="52"/>
      <c r="SV7" s="52"/>
      <c r="SW7" s="52"/>
      <c r="SX7" s="52"/>
      <c r="SY7" s="52"/>
      <c r="SZ7" s="52"/>
      <c r="TA7" s="52"/>
      <c r="TB7" s="52"/>
      <c r="TC7" s="52"/>
      <c r="TD7" s="52"/>
      <c r="TE7" s="52"/>
      <c r="TF7" s="52"/>
      <c r="TG7" s="52"/>
      <c r="TH7" s="52"/>
      <c r="TI7" s="52"/>
      <c r="TJ7" s="52"/>
      <c r="TK7" s="52"/>
      <c r="TL7" s="52"/>
      <c r="TM7" s="52"/>
      <c r="TN7" s="52"/>
      <c r="TO7" s="52"/>
      <c r="TP7" s="52"/>
      <c r="TQ7" s="52"/>
      <c r="TR7" s="52"/>
      <c r="TS7" s="52"/>
      <c r="TT7" s="52"/>
      <c r="TU7" s="52"/>
      <c r="TV7" s="52"/>
      <c r="TW7" s="52"/>
      <c r="TX7" s="52"/>
      <c r="TY7" s="52"/>
      <c r="TZ7" s="52"/>
      <c r="UA7" s="52"/>
      <c r="UB7" s="52"/>
      <c r="UC7" s="52"/>
      <c r="UD7" s="52"/>
      <c r="UE7" s="52"/>
      <c r="UF7" s="52"/>
      <c r="UG7" s="52"/>
      <c r="UH7" s="52"/>
      <c r="UI7" s="52"/>
      <c r="UJ7" s="52"/>
      <c r="UK7" s="52"/>
      <c r="UL7" s="52"/>
      <c r="UM7" s="52"/>
      <c r="UN7" s="52"/>
      <c r="UO7" s="52"/>
      <c r="UP7" s="52"/>
      <c r="UQ7" s="52"/>
      <c r="UR7" s="52"/>
      <c r="US7" s="52"/>
      <c r="UT7" s="52"/>
      <c r="UU7" s="52"/>
      <c r="UV7" s="52"/>
      <c r="UW7" s="52"/>
      <c r="UX7" s="52"/>
      <c r="UY7" s="52"/>
      <c r="UZ7" s="52"/>
      <c r="VA7" s="52"/>
      <c r="VB7" s="52"/>
      <c r="VC7" s="52"/>
      <c r="VD7" s="52"/>
      <c r="VE7" s="52"/>
      <c r="VF7" s="52"/>
      <c r="VG7" s="52"/>
      <c r="VH7" s="52"/>
      <c r="VI7" s="52"/>
      <c r="VJ7" s="52"/>
      <c r="VK7" s="52"/>
      <c r="VL7" s="52"/>
      <c r="VM7" s="52"/>
      <c r="VN7" s="52"/>
      <c r="VO7" s="52"/>
      <c r="VP7" s="52"/>
      <c r="VQ7" s="52"/>
      <c r="VR7" s="52"/>
      <c r="VS7" s="52"/>
      <c r="VT7" s="52"/>
      <c r="VU7" s="52"/>
      <c r="VV7" s="52"/>
      <c r="VW7" s="52"/>
      <c r="VX7" s="52"/>
      <c r="VY7" s="52"/>
      <c r="VZ7" s="52"/>
      <c r="WA7" s="52"/>
      <c r="WB7" s="52"/>
      <c r="WC7" s="52"/>
      <c r="WD7" s="52"/>
      <c r="WE7" s="52"/>
      <c r="WF7" s="52"/>
      <c r="WG7" s="52"/>
      <c r="WH7" s="52"/>
      <c r="WI7" s="52"/>
      <c r="WJ7" s="52"/>
      <c r="WK7" s="52"/>
      <c r="WL7" s="52"/>
      <c r="WM7" s="52"/>
      <c r="WN7" s="52"/>
      <c r="WO7" s="52"/>
      <c r="WP7" s="52"/>
      <c r="WQ7" s="52"/>
      <c r="WR7" s="52"/>
      <c r="WS7" s="52"/>
      <c r="WT7" s="52"/>
      <c r="WU7" s="52"/>
      <c r="WV7" s="52"/>
      <c r="WW7" s="52"/>
      <c r="WX7" s="52"/>
      <c r="WY7" s="52"/>
      <c r="WZ7" s="52"/>
      <c r="XA7" s="52"/>
      <c r="XB7" s="52"/>
      <c r="XC7" s="52"/>
      <c r="XD7" s="52"/>
      <c r="XE7" s="52"/>
      <c r="XF7" s="52"/>
      <c r="XG7" s="52"/>
      <c r="XH7" s="52"/>
      <c r="XI7" s="52"/>
      <c r="XJ7" s="52"/>
      <c r="XK7" s="52"/>
      <c r="XL7" s="52"/>
      <c r="XM7" s="52"/>
      <c r="XN7" s="52"/>
      <c r="XO7" s="52"/>
      <c r="XP7" s="52"/>
      <c r="XQ7" s="52"/>
      <c r="XR7" s="52"/>
      <c r="XS7" s="52"/>
      <c r="XT7" s="52"/>
      <c r="XU7" s="52"/>
      <c r="XV7" s="52"/>
      <c r="XW7" s="52"/>
      <c r="XX7" s="52"/>
      <c r="XY7" s="52"/>
      <c r="XZ7" s="52"/>
      <c r="YA7" s="52"/>
      <c r="YB7" s="52"/>
      <c r="YC7" s="52"/>
      <c r="YD7" s="52"/>
      <c r="YE7" s="52"/>
      <c r="YF7" s="52"/>
      <c r="YG7" s="52"/>
      <c r="YH7" s="52"/>
      <c r="YI7" s="52"/>
      <c r="YJ7" s="52"/>
      <c r="YK7" s="52"/>
      <c r="YL7" s="52"/>
      <c r="YM7" s="52"/>
      <c r="YN7" s="52"/>
      <c r="YO7" s="52"/>
      <c r="YP7" s="52"/>
      <c r="YQ7" s="52"/>
      <c r="YR7" s="52"/>
      <c r="YS7" s="52"/>
      <c r="YT7" s="52"/>
      <c r="YU7" s="52"/>
      <c r="YV7" s="52"/>
      <c r="YW7" s="52"/>
      <c r="YX7" s="52"/>
      <c r="YY7" s="52"/>
      <c r="YZ7" s="52"/>
      <c r="ZA7" s="52"/>
      <c r="ZB7" s="52"/>
      <c r="ZC7" s="52"/>
      <c r="ZD7" s="52"/>
      <c r="ZE7" s="52"/>
      <c r="ZF7" s="52"/>
      <c r="ZG7" s="52"/>
      <c r="ZH7" s="52"/>
      <c r="ZI7" s="52"/>
      <c r="ZJ7" s="52"/>
      <c r="ZK7" s="52"/>
      <c r="ZL7" s="52"/>
      <c r="ZM7" s="52"/>
      <c r="ZN7" s="52"/>
      <c r="ZO7" s="52"/>
      <c r="ZP7" s="52"/>
      <c r="ZQ7" s="52"/>
      <c r="ZR7" s="52"/>
      <c r="ZS7" s="52"/>
      <c r="ZT7" s="52"/>
      <c r="ZU7" s="52"/>
      <c r="ZV7" s="52"/>
      <c r="ZW7" s="52"/>
      <c r="ZX7" s="52"/>
      <c r="ZY7" s="52"/>
      <c r="ZZ7" s="52"/>
      <c r="AAA7" s="52"/>
      <c r="AAB7" s="52"/>
      <c r="AAC7" s="52"/>
      <c r="AAD7" s="52"/>
      <c r="AAE7" s="52"/>
      <c r="AAF7" s="52"/>
      <c r="AAG7" s="52"/>
      <c r="AAH7" s="52"/>
      <c r="AAI7" s="52"/>
      <c r="AAJ7" s="52"/>
      <c r="AAK7" s="52"/>
      <c r="AAL7" s="52"/>
      <c r="AAM7" s="52"/>
      <c r="AAN7" s="52"/>
      <c r="AAO7" s="52"/>
      <c r="AAP7" s="52"/>
      <c r="AAQ7" s="52"/>
      <c r="AAR7" s="52"/>
      <c r="AAS7" s="52"/>
      <c r="AAT7" s="52"/>
      <c r="AAU7" s="52"/>
      <c r="AAV7" s="52"/>
      <c r="AAW7" s="52"/>
      <c r="AAX7" s="52"/>
      <c r="AAY7" s="52"/>
      <c r="AAZ7" s="52"/>
      <c r="ABA7" s="52"/>
      <c r="ABB7" s="52"/>
      <c r="ABC7" s="52"/>
      <c r="ABD7" s="52"/>
      <c r="ABE7" s="52"/>
      <c r="ABF7" s="52"/>
      <c r="ABG7" s="52"/>
      <c r="ABH7" s="52"/>
      <c r="ABI7" s="52"/>
      <c r="ABJ7" s="52"/>
      <c r="ABK7" s="52"/>
      <c r="ABL7" s="52"/>
      <c r="ABM7" s="52"/>
      <c r="ABN7" s="52"/>
      <c r="ABO7" s="52"/>
      <c r="ABP7" s="52"/>
      <c r="ABQ7" s="52"/>
      <c r="ABR7" s="52"/>
      <c r="ABS7" s="52"/>
      <c r="ABT7" s="52"/>
      <c r="ABU7" s="52"/>
      <c r="ABV7" s="52"/>
      <c r="ABW7" s="52"/>
      <c r="ABX7" s="52"/>
      <c r="ABY7" s="52"/>
      <c r="ABZ7" s="52"/>
      <c r="ACA7" s="52"/>
      <c r="ACB7" s="52"/>
      <c r="ACC7" s="52"/>
      <c r="ACD7" s="52"/>
      <c r="ACE7" s="52"/>
      <c r="ACF7" s="52"/>
      <c r="ACG7" s="52"/>
      <c r="ACH7" s="52"/>
      <c r="ACI7" s="52"/>
      <c r="ACJ7" s="52"/>
      <c r="ACK7" s="52"/>
      <c r="ACL7" s="52"/>
      <c r="ACM7" s="52"/>
      <c r="ACN7" s="52"/>
      <c r="ACO7" s="52"/>
      <c r="ACP7" s="52"/>
      <c r="ACQ7" s="52"/>
      <c r="ACR7" s="52"/>
      <c r="ACS7" s="52"/>
      <c r="ACT7" s="52"/>
      <c r="ACU7" s="52"/>
      <c r="ACV7" s="52"/>
      <c r="ACW7" s="52"/>
      <c r="ACX7" s="52"/>
      <c r="ACY7" s="52"/>
      <c r="ACZ7" s="52"/>
      <c r="ADA7" s="52"/>
      <c r="ADB7" s="52"/>
      <c r="ADC7" s="52"/>
      <c r="ADD7" s="52"/>
      <c r="ADE7" s="52"/>
      <c r="ADF7" s="52"/>
      <c r="ADG7" s="52"/>
      <c r="ADH7" s="52"/>
      <c r="ADI7" s="52"/>
      <c r="ADJ7" s="52"/>
      <c r="ADK7" s="52"/>
      <c r="ADL7" s="52"/>
      <c r="ADM7" s="52"/>
      <c r="ADN7" s="52"/>
      <c r="ADO7" s="52"/>
      <c r="ADP7" s="52"/>
      <c r="ADQ7" s="52"/>
      <c r="ADR7" s="52"/>
      <c r="ADS7" s="52"/>
      <c r="ADT7" s="52"/>
      <c r="ADU7" s="52"/>
      <c r="ADV7" s="52"/>
      <c r="ADW7" s="52"/>
      <c r="ADX7" s="52"/>
      <c r="ADY7" s="52"/>
      <c r="ADZ7" s="52"/>
      <c r="AEA7" s="52"/>
      <c r="AEB7" s="52"/>
      <c r="AEC7" s="52"/>
      <c r="AED7" s="52"/>
      <c r="AEE7" s="52"/>
      <c r="AEF7" s="52"/>
      <c r="AEG7" s="52"/>
      <c r="AEH7" s="52"/>
      <c r="AEI7" s="52"/>
      <c r="AEJ7" s="52"/>
      <c r="AEK7" s="52"/>
      <c r="AEL7" s="52"/>
      <c r="AEM7" s="52"/>
      <c r="AEN7" s="52"/>
      <c r="AEO7" s="52"/>
      <c r="AEP7" s="52"/>
      <c r="AEQ7" s="52"/>
      <c r="AER7" s="52"/>
      <c r="AES7" s="52"/>
      <c r="AET7" s="52"/>
      <c r="AEU7" s="52"/>
      <c r="AEV7" s="52"/>
      <c r="AEW7" s="52"/>
      <c r="AEX7" s="52"/>
      <c r="AEY7" s="52"/>
      <c r="AEZ7" s="52"/>
      <c r="AFA7" s="52"/>
      <c r="AFB7" s="52"/>
      <c r="AFC7" s="52"/>
      <c r="AFD7" s="52"/>
      <c r="AFE7" s="52"/>
      <c r="AFF7" s="52"/>
      <c r="AFG7" s="52"/>
      <c r="AFH7" s="52"/>
      <c r="AFI7" s="52"/>
      <c r="AFJ7" s="52"/>
      <c r="AFK7" s="52"/>
      <c r="AFL7" s="52"/>
      <c r="AFM7" s="52"/>
      <c r="AFN7" s="52"/>
      <c r="AFO7" s="52"/>
      <c r="AFP7" s="52"/>
      <c r="AFQ7" s="52"/>
      <c r="AFR7" s="52"/>
      <c r="AFS7" s="52"/>
      <c r="AFT7" s="52"/>
      <c r="AFU7" s="52"/>
      <c r="AFV7" s="52"/>
      <c r="AFW7" s="52"/>
      <c r="AFX7" s="52"/>
      <c r="AFY7" s="52"/>
      <c r="AFZ7" s="52"/>
      <c r="AGA7" s="52"/>
      <c r="AGB7" s="52"/>
      <c r="AGC7" s="52"/>
      <c r="AGD7" s="52"/>
      <c r="AGE7" s="52"/>
      <c r="AGF7" s="52"/>
      <c r="AGG7" s="52"/>
      <c r="AGH7" s="52"/>
      <c r="AGI7" s="52"/>
      <c r="AGJ7" s="52"/>
      <c r="AGK7" s="52"/>
      <c r="AGL7" s="52"/>
      <c r="AGM7" s="52"/>
      <c r="AGN7" s="52"/>
      <c r="AGO7" s="52"/>
      <c r="AGP7" s="52"/>
      <c r="AGQ7" s="52"/>
      <c r="AGR7" s="52"/>
      <c r="AGS7" s="52"/>
      <c r="AGT7" s="52"/>
      <c r="AGU7" s="52"/>
      <c r="AGV7" s="52"/>
      <c r="AGW7" s="52"/>
      <c r="AGX7" s="52"/>
      <c r="AGY7" s="52"/>
      <c r="AGZ7" s="52"/>
      <c r="AHA7" s="52"/>
      <c r="AHB7" s="52"/>
      <c r="AHC7" s="52"/>
      <c r="AHD7" s="52"/>
      <c r="AHE7" s="52"/>
      <c r="AHF7" s="52"/>
      <c r="AHG7" s="52"/>
      <c r="AHH7" s="52"/>
      <c r="AHI7" s="52"/>
      <c r="AHJ7" s="52"/>
      <c r="AHK7" s="52"/>
      <c r="AHL7" s="52"/>
      <c r="AHM7" s="52"/>
      <c r="AHN7" s="52"/>
      <c r="AHO7" s="52"/>
      <c r="AHP7" s="52"/>
      <c r="AHQ7" s="52"/>
      <c r="AHR7" s="52"/>
      <c r="AHS7" s="52"/>
      <c r="AHT7" s="52"/>
      <c r="AHU7" s="52"/>
      <c r="AHV7" s="52"/>
      <c r="AHW7" s="52"/>
      <c r="AHX7" s="52"/>
      <c r="AHY7" s="52"/>
      <c r="AHZ7" s="52"/>
      <c r="AIA7" s="52"/>
      <c r="AIB7" s="52"/>
      <c r="AIC7" s="52"/>
      <c r="AID7" s="52"/>
      <c r="AIE7" s="52"/>
      <c r="AIF7" s="52"/>
      <c r="AIG7" s="52"/>
      <c r="AIH7" s="52"/>
      <c r="AII7" s="52"/>
      <c r="AIJ7" s="52"/>
      <c r="AIK7" s="52"/>
      <c r="AIL7" s="52"/>
      <c r="AIM7" s="52"/>
      <c r="AIN7" s="52"/>
      <c r="AIO7" s="52"/>
      <c r="AIP7" s="52"/>
      <c r="AIQ7" s="52"/>
      <c r="AIR7" s="52"/>
      <c r="AIS7" s="52"/>
      <c r="AIT7" s="52"/>
      <c r="AIU7" s="52"/>
      <c r="AIV7" s="52"/>
      <c r="AIW7" s="52"/>
      <c r="AIX7" s="52"/>
      <c r="AIY7" s="52"/>
      <c r="AIZ7" s="52"/>
      <c r="AJA7" s="52"/>
      <c r="AJB7" s="52"/>
      <c r="AJC7" s="52"/>
      <c r="AJD7" s="52"/>
      <c r="AJE7" s="52"/>
      <c r="AJF7" s="52"/>
      <c r="AJG7" s="52"/>
      <c r="AJH7" s="52"/>
      <c r="AJI7" s="52"/>
      <c r="AJJ7" s="52"/>
      <c r="AJK7" s="52"/>
      <c r="AJL7" s="52"/>
      <c r="AJM7" s="52"/>
      <c r="AJN7" s="52"/>
      <c r="AJO7" s="52"/>
      <c r="AJP7" s="52"/>
      <c r="AJQ7" s="52"/>
      <c r="AJR7" s="52"/>
      <c r="AJS7" s="52"/>
      <c r="AJT7" s="52"/>
      <c r="AJU7" s="52"/>
      <c r="AJV7" s="52"/>
      <c r="AJW7" s="52"/>
      <c r="AJX7" s="52"/>
      <c r="AJY7" s="52"/>
      <c r="AJZ7" s="52"/>
      <c r="AKA7" s="52"/>
      <c r="AKB7" s="52"/>
      <c r="AKC7" s="52"/>
      <c r="AKD7" s="52"/>
      <c r="AKE7" s="52"/>
      <c r="AKF7" s="52"/>
      <c r="AKG7" s="52"/>
      <c r="AKH7" s="52"/>
      <c r="AKI7" s="52"/>
      <c r="AKJ7" s="52"/>
      <c r="AKK7" s="52"/>
      <c r="AKL7" s="52"/>
      <c r="AKM7" s="52"/>
      <c r="AKN7" s="52"/>
      <c r="AKO7" s="52"/>
      <c r="AKP7" s="52"/>
      <c r="AKQ7" s="52"/>
      <c r="AKR7" s="52"/>
      <c r="AKS7" s="52"/>
      <c r="AKT7" s="52"/>
      <c r="AKU7" s="52"/>
      <c r="AKV7" s="52"/>
      <c r="AKW7" s="52"/>
      <c r="AKX7" s="52"/>
      <c r="AKY7" s="52"/>
      <c r="AKZ7" s="52"/>
      <c r="ALA7" s="52"/>
      <c r="ALB7" s="52"/>
      <c r="ALC7" s="52"/>
      <c r="ALD7" s="52"/>
      <c r="ALE7" s="52"/>
      <c r="ALF7" s="52"/>
      <c r="ALG7" s="52"/>
      <c r="ALH7" s="52"/>
      <c r="ALI7" s="52"/>
      <c r="ALJ7" s="52"/>
      <c r="ALK7" s="52"/>
      <c r="ALL7" s="52"/>
      <c r="ALM7" s="52"/>
      <c r="ALN7" s="52"/>
      <c r="ALO7" s="52"/>
      <c r="ALP7" s="52"/>
      <c r="ALQ7" s="52"/>
      <c r="ALR7" s="52"/>
      <c r="ALS7" s="52"/>
      <c r="ALT7" s="52"/>
      <c r="ALU7" s="52"/>
      <c r="ALV7" s="52"/>
      <c r="ALW7" s="52"/>
      <c r="ALX7" s="52"/>
      <c r="ALY7" s="52"/>
      <c r="ALZ7" s="52"/>
      <c r="AMA7" s="52"/>
      <c r="AMB7" s="52"/>
      <c r="AMC7" s="52"/>
      <c r="AMD7" s="52"/>
      <c r="AME7" s="52"/>
      <c r="AMF7" s="52"/>
      <c r="AMG7" s="52"/>
      <c r="AMH7" s="52"/>
      <c r="AMI7" s="52"/>
    </row>
    <row r="8" spans="1:1655" s="88" customFormat="1" ht="45" customHeight="1" x14ac:dyDescent="0.35">
      <c r="A8" s="67" t="s">
        <v>54</v>
      </c>
      <c r="B8" s="65" t="s">
        <v>55</v>
      </c>
      <c r="C8" s="65" t="s">
        <v>56</v>
      </c>
      <c r="D8" s="65" t="s">
        <v>57</v>
      </c>
      <c r="E8" s="65" t="s">
        <v>58</v>
      </c>
      <c r="F8" s="65" t="s">
        <v>59</v>
      </c>
      <c r="G8" s="65" t="s">
        <v>60</v>
      </c>
      <c r="H8" s="66" t="s">
        <v>61</v>
      </c>
      <c r="I8" s="65" t="s">
        <v>62</v>
      </c>
      <c r="J8" s="54" t="s">
        <v>63</v>
      </c>
      <c r="K8" s="54" t="s">
        <v>64</v>
      </c>
      <c r="L8" s="128" t="s">
        <v>65</v>
      </c>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0"/>
      <c r="OE8" s="50"/>
      <c r="OF8" s="50"/>
      <c r="OG8" s="50"/>
      <c r="OH8" s="50"/>
      <c r="OI8" s="50"/>
      <c r="OJ8" s="50"/>
      <c r="OK8" s="50"/>
      <c r="OL8" s="50"/>
      <c r="OM8" s="50"/>
      <c r="ON8" s="50"/>
      <c r="OO8" s="50"/>
      <c r="OP8" s="50"/>
      <c r="OQ8" s="50"/>
      <c r="OR8" s="50"/>
      <c r="OS8" s="50"/>
      <c r="OT8" s="50"/>
      <c r="OU8" s="50"/>
      <c r="OV8" s="50"/>
      <c r="OW8" s="50"/>
      <c r="OX8" s="50"/>
      <c r="OY8" s="50"/>
      <c r="OZ8" s="50"/>
      <c r="PA8" s="50"/>
      <c r="PB8" s="50"/>
      <c r="PC8" s="50"/>
      <c r="PD8" s="50"/>
      <c r="PE8" s="50"/>
      <c r="PF8" s="50"/>
      <c r="PG8" s="50"/>
      <c r="PH8" s="50"/>
      <c r="PI8" s="50"/>
      <c r="PJ8" s="50"/>
      <c r="PK8" s="50"/>
      <c r="PL8" s="50"/>
      <c r="PM8" s="50"/>
      <c r="PN8" s="50"/>
      <c r="PO8" s="50"/>
      <c r="PP8" s="50"/>
      <c r="PQ8" s="50"/>
      <c r="PR8" s="50"/>
      <c r="PS8" s="50"/>
      <c r="PT8" s="50"/>
      <c r="PU8" s="50"/>
      <c r="PV8" s="50"/>
      <c r="PW8" s="50"/>
      <c r="PX8" s="50"/>
      <c r="PY8" s="50"/>
      <c r="PZ8" s="50"/>
      <c r="QA8" s="50"/>
      <c r="QB8" s="50"/>
      <c r="QC8" s="50"/>
      <c r="QD8" s="50"/>
      <c r="QE8" s="50"/>
      <c r="QF8" s="50"/>
      <c r="QG8" s="50"/>
      <c r="QH8" s="50"/>
      <c r="QI8" s="50"/>
      <c r="QJ8" s="50"/>
      <c r="QK8" s="50"/>
      <c r="QL8" s="50"/>
      <c r="QM8" s="50"/>
      <c r="QN8" s="50"/>
      <c r="QO8" s="50"/>
      <c r="QP8" s="50"/>
      <c r="QQ8" s="50"/>
      <c r="QR8" s="50"/>
      <c r="QS8" s="50"/>
      <c r="QT8" s="50"/>
      <c r="QU8" s="50"/>
      <c r="QV8" s="50"/>
      <c r="QW8" s="50"/>
      <c r="QX8" s="50"/>
      <c r="QY8" s="50"/>
      <c r="QZ8" s="50"/>
      <c r="RA8" s="50"/>
      <c r="RB8" s="50"/>
      <c r="RC8" s="50"/>
      <c r="RD8" s="50"/>
      <c r="RE8" s="50"/>
      <c r="RF8" s="50"/>
      <c r="RG8" s="50"/>
      <c r="RH8" s="50"/>
      <c r="RI8" s="50"/>
      <c r="RJ8" s="50"/>
      <c r="RK8" s="50"/>
      <c r="RL8" s="50"/>
      <c r="RM8" s="50"/>
      <c r="RN8" s="50"/>
      <c r="RO8" s="50"/>
      <c r="RP8" s="50"/>
      <c r="RQ8" s="50"/>
      <c r="RR8" s="50"/>
      <c r="RS8" s="50"/>
      <c r="RT8" s="50"/>
      <c r="RU8" s="50"/>
      <c r="RV8" s="50"/>
      <c r="RW8" s="50"/>
      <c r="RX8" s="50"/>
      <c r="RY8" s="50"/>
      <c r="RZ8" s="50"/>
      <c r="SA8" s="50"/>
      <c r="SB8" s="50"/>
      <c r="SC8" s="50"/>
      <c r="SD8" s="50"/>
      <c r="SE8" s="50"/>
      <c r="SF8" s="50"/>
      <c r="SG8" s="50"/>
      <c r="SH8" s="50"/>
      <c r="SI8" s="50"/>
      <c r="SJ8" s="50"/>
      <c r="SK8" s="50"/>
      <c r="SL8" s="50"/>
      <c r="SM8" s="50"/>
      <c r="SN8" s="50"/>
      <c r="SO8" s="50"/>
      <c r="SP8" s="50"/>
      <c r="SQ8" s="50"/>
      <c r="SR8" s="50"/>
      <c r="SS8" s="50"/>
      <c r="ST8" s="50"/>
      <c r="SU8" s="50"/>
      <c r="SV8" s="50"/>
      <c r="SW8" s="50"/>
      <c r="SX8" s="50"/>
      <c r="SY8" s="50"/>
      <c r="SZ8" s="50"/>
      <c r="TA8" s="50"/>
      <c r="TB8" s="50"/>
      <c r="TC8" s="50"/>
      <c r="TD8" s="50"/>
      <c r="TE8" s="50"/>
      <c r="TF8" s="50"/>
      <c r="TG8" s="50"/>
      <c r="TH8" s="50"/>
      <c r="TI8" s="50"/>
      <c r="TJ8" s="50"/>
      <c r="TK8" s="50"/>
      <c r="TL8" s="50"/>
      <c r="TM8" s="50"/>
      <c r="TN8" s="50"/>
      <c r="TO8" s="50"/>
      <c r="TP8" s="50"/>
      <c r="TQ8" s="50"/>
      <c r="TR8" s="50"/>
      <c r="TS8" s="50"/>
      <c r="TT8" s="50"/>
      <c r="TU8" s="50"/>
      <c r="TV8" s="50"/>
      <c r="TW8" s="50"/>
      <c r="TX8" s="50"/>
      <c r="TY8" s="50"/>
      <c r="TZ8" s="50"/>
      <c r="UA8" s="50"/>
      <c r="UB8" s="50"/>
      <c r="UC8" s="50"/>
      <c r="UD8" s="50"/>
      <c r="UE8" s="50"/>
      <c r="UF8" s="50"/>
      <c r="UG8" s="50"/>
      <c r="UH8" s="50"/>
      <c r="UI8" s="50"/>
      <c r="UJ8" s="50"/>
      <c r="UK8" s="50"/>
      <c r="UL8" s="50"/>
      <c r="UM8" s="50"/>
      <c r="UN8" s="50"/>
      <c r="UO8" s="50"/>
      <c r="UP8" s="50"/>
      <c r="UQ8" s="50"/>
      <c r="UR8" s="50"/>
      <c r="US8" s="50"/>
      <c r="UT8" s="50"/>
      <c r="UU8" s="50"/>
      <c r="UV8" s="50"/>
      <c r="UW8" s="50"/>
      <c r="UX8" s="50"/>
      <c r="UY8" s="50"/>
      <c r="UZ8" s="50"/>
      <c r="VA8" s="50"/>
      <c r="VB8" s="50"/>
      <c r="VC8" s="50"/>
      <c r="VD8" s="50"/>
      <c r="VE8" s="50"/>
      <c r="VF8" s="50"/>
      <c r="VG8" s="50"/>
      <c r="VH8" s="50"/>
      <c r="VI8" s="50"/>
      <c r="VJ8" s="50"/>
      <c r="VK8" s="50"/>
      <c r="VL8" s="50"/>
      <c r="VM8" s="50"/>
      <c r="VN8" s="50"/>
      <c r="VO8" s="50"/>
      <c r="VP8" s="50"/>
      <c r="VQ8" s="50"/>
      <c r="VR8" s="50"/>
      <c r="VS8" s="50"/>
      <c r="VT8" s="50"/>
      <c r="VU8" s="50"/>
      <c r="VV8" s="50"/>
      <c r="VW8" s="50"/>
      <c r="VX8" s="50"/>
      <c r="VY8" s="50"/>
      <c r="VZ8" s="50"/>
      <c r="WA8" s="50"/>
      <c r="WB8" s="50"/>
      <c r="WC8" s="50"/>
      <c r="WD8" s="50"/>
      <c r="WE8" s="50"/>
      <c r="WF8" s="50"/>
      <c r="WG8" s="50"/>
      <c r="WH8" s="50"/>
      <c r="WI8" s="50"/>
      <c r="WJ8" s="50"/>
      <c r="WK8" s="50"/>
      <c r="WL8" s="50"/>
      <c r="WM8" s="50"/>
      <c r="WN8" s="50"/>
      <c r="WO8" s="50"/>
      <c r="WP8" s="50"/>
      <c r="WQ8" s="50"/>
      <c r="WR8" s="50"/>
      <c r="WS8" s="50"/>
      <c r="WT8" s="50"/>
      <c r="WU8" s="50"/>
      <c r="WV8" s="50"/>
      <c r="WW8" s="50"/>
      <c r="WX8" s="50"/>
      <c r="WY8" s="50"/>
      <c r="WZ8" s="50"/>
      <c r="XA8" s="50"/>
      <c r="XB8" s="50"/>
      <c r="XC8" s="50"/>
      <c r="XD8" s="50"/>
      <c r="XE8" s="50"/>
      <c r="XF8" s="50"/>
      <c r="XG8" s="50"/>
      <c r="XH8" s="50"/>
      <c r="XI8" s="50"/>
      <c r="XJ8" s="50"/>
      <c r="XK8" s="50"/>
      <c r="XL8" s="50"/>
      <c r="XM8" s="50"/>
      <c r="XN8" s="50"/>
      <c r="XO8" s="50"/>
      <c r="XP8" s="50"/>
      <c r="XQ8" s="50"/>
      <c r="XR8" s="50"/>
      <c r="XS8" s="50"/>
      <c r="XT8" s="50"/>
      <c r="XU8" s="50"/>
      <c r="XV8" s="50"/>
      <c r="XW8" s="50"/>
      <c r="XX8" s="50"/>
      <c r="XY8" s="50"/>
      <c r="XZ8" s="50"/>
      <c r="YA8" s="50"/>
      <c r="YB8" s="50"/>
      <c r="YC8" s="50"/>
      <c r="YD8" s="50"/>
      <c r="YE8" s="50"/>
      <c r="YF8" s="50"/>
      <c r="YG8" s="50"/>
      <c r="YH8" s="50"/>
      <c r="YI8" s="50"/>
      <c r="YJ8" s="50"/>
      <c r="YK8" s="50"/>
      <c r="YL8" s="50"/>
      <c r="YM8" s="50"/>
      <c r="YN8" s="50"/>
      <c r="YO8" s="50"/>
      <c r="YP8" s="50"/>
      <c r="YQ8" s="50"/>
      <c r="YR8" s="50"/>
      <c r="YS8" s="50"/>
      <c r="YT8" s="50"/>
      <c r="YU8" s="50"/>
      <c r="YV8" s="50"/>
      <c r="YW8" s="50"/>
      <c r="YX8" s="50"/>
      <c r="YY8" s="50"/>
      <c r="YZ8" s="50"/>
      <c r="ZA8" s="50"/>
      <c r="ZB8" s="50"/>
      <c r="ZC8" s="50"/>
      <c r="ZD8" s="50"/>
      <c r="ZE8" s="50"/>
      <c r="ZF8" s="50"/>
      <c r="ZG8" s="50"/>
      <c r="ZH8" s="50"/>
      <c r="ZI8" s="50"/>
      <c r="ZJ8" s="50"/>
      <c r="ZK8" s="50"/>
      <c r="ZL8" s="50"/>
      <c r="ZM8" s="50"/>
      <c r="ZN8" s="50"/>
      <c r="ZO8" s="50"/>
      <c r="ZP8" s="50"/>
      <c r="ZQ8" s="50"/>
      <c r="ZR8" s="50"/>
      <c r="ZS8" s="50"/>
      <c r="ZT8" s="50"/>
      <c r="ZU8" s="50"/>
      <c r="ZV8" s="50"/>
      <c r="ZW8" s="50"/>
      <c r="ZX8" s="50"/>
      <c r="ZY8" s="50"/>
      <c r="ZZ8" s="50"/>
      <c r="AAA8" s="50"/>
      <c r="AAB8" s="50"/>
      <c r="AAC8" s="50"/>
      <c r="AAD8" s="50"/>
      <c r="AAE8" s="50"/>
      <c r="AAF8" s="50"/>
      <c r="AAG8" s="50"/>
      <c r="AAH8" s="50"/>
      <c r="AAI8" s="50"/>
      <c r="AAJ8" s="50"/>
      <c r="AAK8" s="50"/>
      <c r="AAL8" s="50"/>
      <c r="AAM8" s="50"/>
      <c r="AAN8" s="50"/>
      <c r="AAO8" s="50"/>
      <c r="AAP8" s="50"/>
      <c r="AAQ8" s="50"/>
      <c r="AAR8" s="50"/>
      <c r="AAS8" s="50"/>
      <c r="AAT8" s="50"/>
      <c r="AAU8" s="50"/>
      <c r="AAV8" s="50"/>
      <c r="AAW8" s="50"/>
      <c r="AAX8" s="50"/>
      <c r="AAY8" s="50"/>
      <c r="AAZ8" s="50"/>
      <c r="ABA8" s="50"/>
      <c r="ABB8" s="50"/>
      <c r="ABC8" s="50"/>
      <c r="ABD8" s="50"/>
      <c r="ABE8" s="50"/>
      <c r="ABF8" s="50"/>
      <c r="ABG8" s="50"/>
      <c r="ABH8" s="50"/>
      <c r="ABI8" s="50"/>
      <c r="ABJ8" s="50"/>
      <c r="ABK8" s="50"/>
      <c r="ABL8" s="50"/>
      <c r="ABM8" s="50"/>
      <c r="ABN8" s="50"/>
      <c r="ABO8" s="50"/>
      <c r="ABP8" s="50"/>
      <c r="ABQ8" s="50"/>
      <c r="ABR8" s="50"/>
      <c r="ABS8" s="50"/>
      <c r="ABT8" s="50"/>
      <c r="ABU8" s="50"/>
      <c r="ABV8" s="50"/>
      <c r="ABW8" s="50"/>
      <c r="ABX8" s="50"/>
      <c r="ABY8" s="50"/>
      <c r="ABZ8" s="50"/>
      <c r="ACA8" s="50"/>
      <c r="ACB8" s="50"/>
      <c r="ACC8" s="50"/>
      <c r="ACD8" s="50"/>
      <c r="ACE8" s="50"/>
      <c r="ACF8" s="50"/>
      <c r="ACG8" s="50"/>
      <c r="ACH8" s="50"/>
      <c r="ACI8" s="50"/>
      <c r="ACJ8" s="50"/>
      <c r="ACK8" s="50"/>
      <c r="ACL8" s="50"/>
      <c r="ACM8" s="50"/>
      <c r="ACN8" s="50"/>
      <c r="ACO8" s="50"/>
      <c r="ACP8" s="50"/>
      <c r="ACQ8" s="50"/>
      <c r="ACR8" s="50"/>
      <c r="ACS8" s="50"/>
      <c r="ACT8" s="50"/>
      <c r="ACU8" s="50"/>
      <c r="ACV8" s="50"/>
      <c r="ACW8" s="50"/>
      <c r="ACX8" s="50"/>
      <c r="ACY8" s="50"/>
      <c r="ACZ8" s="50"/>
      <c r="ADA8" s="50"/>
      <c r="ADB8" s="50"/>
      <c r="ADC8" s="50"/>
      <c r="ADD8" s="50"/>
      <c r="ADE8" s="50"/>
      <c r="ADF8" s="50"/>
      <c r="ADG8" s="50"/>
      <c r="ADH8" s="50"/>
      <c r="ADI8" s="50"/>
      <c r="ADJ8" s="50"/>
      <c r="ADK8" s="50"/>
      <c r="ADL8" s="50"/>
      <c r="ADM8" s="50"/>
      <c r="ADN8" s="50"/>
      <c r="ADO8" s="50"/>
      <c r="ADP8" s="50"/>
      <c r="ADQ8" s="50"/>
      <c r="ADR8" s="50"/>
      <c r="ADS8" s="50"/>
      <c r="ADT8" s="50"/>
      <c r="ADU8" s="50"/>
      <c r="ADV8" s="50"/>
      <c r="ADW8" s="50"/>
      <c r="ADX8" s="50"/>
      <c r="ADY8" s="50"/>
      <c r="ADZ8" s="50"/>
      <c r="AEA8" s="50"/>
      <c r="AEB8" s="50"/>
      <c r="AEC8" s="50"/>
      <c r="AED8" s="50"/>
      <c r="AEE8" s="50"/>
      <c r="AEF8" s="50"/>
      <c r="AEG8" s="50"/>
      <c r="AEH8" s="50"/>
      <c r="AEI8" s="50"/>
      <c r="AEJ8" s="50"/>
      <c r="AEK8" s="50"/>
      <c r="AEL8" s="50"/>
      <c r="AEM8" s="50"/>
      <c r="AEN8" s="50"/>
      <c r="AEO8" s="50"/>
      <c r="AEP8" s="50"/>
      <c r="AEQ8" s="50"/>
      <c r="AER8" s="50"/>
      <c r="AES8" s="50"/>
      <c r="AET8" s="50"/>
      <c r="AEU8" s="50"/>
      <c r="AEV8" s="50"/>
      <c r="AEW8" s="50"/>
      <c r="AEX8" s="50"/>
      <c r="AEY8" s="50"/>
      <c r="AEZ8" s="50"/>
      <c r="AFA8" s="50"/>
      <c r="AFB8" s="50"/>
      <c r="AFC8" s="50"/>
      <c r="AFD8" s="50"/>
      <c r="AFE8" s="50"/>
      <c r="AFF8" s="50"/>
      <c r="AFG8" s="50"/>
      <c r="AFH8" s="50"/>
      <c r="AFI8" s="50"/>
      <c r="AFJ8" s="50"/>
      <c r="AFK8" s="50"/>
      <c r="AFL8" s="50"/>
      <c r="AFM8" s="50"/>
      <c r="AFN8" s="50"/>
      <c r="AFO8" s="50"/>
      <c r="AFP8" s="50"/>
      <c r="AFQ8" s="50"/>
      <c r="AFR8" s="50"/>
      <c r="AFS8" s="50"/>
      <c r="AFT8" s="50"/>
      <c r="AFU8" s="50"/>
      <c r="AFV8" s="50"/>
      <c r="AFW8" s="50"/>
      <c r="AFX8" s="50"/>
      <c r="AFY8" s="50"/>
      <c r="AFZ8" s="50"/>
      <c r="AGA8" s="50"/>
      <c r="AGB8" s="50"/>
      <c r="AGC8" s="50"/>
      <c r="AGD8" s="50"/>
      <c r="AGE8" s="50"/>
      <c r="AGF8" s="50"/>
      <c r="AGG8" s="50"/>
      <c r="AGH8" s="50"/>
      <c r="AGI8" s="50"/>
      <c r="AGJ8" s="50"/>
      <c r="AGK8" s="50"/>
      <c r="AGL8" s="50"/>
      <c r="AGM8" s="50"/>
      <c r="AGN8" s="50"/>
      <c r="AGO8" s="50"/>
      <c r="AGP8" s="50"/>
      <c r="AGQ8" s="50"/>
      <c r="AGR8" s="50"/>
      <c r="AGS8" s="50"/>
      <c r="AGT8" s="50"/>
      <c r="AGU8" s="50"/>
      <c r="AGV8" s="50"/>
      <c r="AGW8" s="50"/>
      <c r="AGX8" s="50"/>
      <c r="AGY8" s="50"/>
      <c r="AGZ8" s="50"/>
      <c r="AHA8" s="50"/>
      <c r="AHB8" s="50"/>
      <c r="AHC8" s="50"/>
      <c r="AHD8" s="50"/>
      <c r="AHE8" s="50"/>
      <c r="AHF8" s="50"/>
      <c r="AHG8" s="50"/>
      <c r="AHH8" s="50"/>
      <c r="AHI8" s="50"/>
      <c r="AHJ8" s="50"/>
      <c r="AHK8" s="50"/>
      <c r="AHL8" s="50"/>
      <c r="AHM8" s="50"/>
      <c r="AHN8" s="50"/>
      <c r="AHO8" s="50"/>
      <c r="AHP8" s="50"/>
      <c r="AHQ8" s="50"/>
      <c r="AHR8" s="50"/>
      <c r="AHS8" s="50"/>
      <c r="AHT8" s="50"/>
      <c r="AHU8" s="50"/>
      <c r="AHV8" s="50"/>
      <c r="AHW8" s="50"/>
      <c r="AHX8" s="50"/>
      <c r="AHY8" s="50"/>
      <c r="AHZ8" s="50"/>
      <c r="AIA8" s="50"/>
      <c r="AIB8" s="50"/>
      <c r="AIC8" s="50"/>
      <c r="AID8" s="50"/>
      <c r="AIE8" s="50"/>
      <c r="AIF8" s="50"/>
      <c r="AIG8" s="50"/>
      <c r="AIH8" s="50"/>
      <c r="AII8" s="50"/>
      <c r="AIJ8" s="50"/>
      <c r="AIK8" s="50"/>
      <c r="AIL8" s="50"/>
      <c r="AIM8" s="50"/>
      <c r="AIN8" s="50"/>
      <c r="AIO8" s="50"/>
      <c r="AIP8" s="50"/>
      <c r="AIQ8" s="50"/>
      <c r="AIR8" s="50"/>
      <c r="AIS8" s="50"/>
      <c r="AIT8" s="50"/>
      <c r="AIU8" s="50"/>
      <c r="AIV8" s="50"/>
      <c r="AIW8" s="50"/>
      <c r="AIX8" s="50"/>
      <c r="AIY8" s="50"/>
      <c r="AIZ8" s="50"/>
      <c r="AJA8" s="50"/>
      <c r="AJB8" s="50"/>
      <c r="AJC8" s="50"/>
      <c r="AJD8" s="50"/>
      <c r="AJE8" s="50"/>
      <c r="AJF8" s="50"/>
      <c r="AJG8" s="50"/>
      <c r="AJH8" s="50"/>
      <c r="AJI8" s="50"/>
      <c r="AJJ8" s="50"/>
      <c r="AJK8" s="50"/>
      <c r="AJL8" s="50"/>
      <c r="AJM8" s="50"/>
      <c r="AJN8" s="50"/>
      <c r="AJO8" s="50"/>
      <c r="AJP8" s="50"/>
      <c r="AJQ8" s="50"/>
      <c r="AJR8" s="50"/>
      <c r="AJS8" s="50"/>
      <c r="AJT8" s="50"/>
      <c r="AJU8" s="50"/>
      <c r="AJV8" s="50"/>
      <c r="AJW8" s="50"/>
      <c r="AJX8" s="50"/>
      <c r="AJY8" s="50"/>
      <c r="AJZ8" s="50"/>
      <c r="AKA8" s="50"/>
      <c r="AKB8" s="50"/>
      <c r="AKC8" s="50"/>
      <c r="AKD8" s="50"/>
      <c r="AKE8" s="50"/>
      <c r="AKF8" s="50"/>
      <c r="AKG8" s="50"/>
      <c r="AKH8" s="50"/>
      <c r="AKI8" s="50"/>
      <c r="AKJ8" s="50"/>
      <c r="AKK8" s="50"/>
      <c r="AKL8" s="50"/>
      <c r="AKM8" s="50"/>
      <c r="AKN8" s="50"/>
      <c r="AKO8" s="50"/>
      <c r="AKP8" s="50"/>
      <c r="AKQ8" s="50"/>
      <c r="AKR8" s="50"/>
      <c r="AKS8" s="50"/>
      <c r="AKT8" s="50"/>
      <c r="AKU8" s="50"/>
      <c r="AKV8" s="50"/>
      <c r="AKW8" s="50"/>
      <c r="AKX8" s="50"/>
      <c r="AKY8" s="50"/>
      <c r="AKZ8" s="50"/>
      <c r="ALA8" s="50"/>
      <c r="ALB8" s="50"/>
      <c r="ALC8" s="50"/>
      <c r="ALD8" s="50"/>
      <c r="ALE8" s="50"/>
      <c r="ALF8" s="50"/>
      <c r="ALG8" s="50"/>
      <c r="ALH8" s="50"/>
      <c r="ALI8" s="50"/>
      <c r="ALJ8" s="50"/>
      <c r="ALK8" s="50"/>
      <c r="ALL8" s="50"/>
      <c r="ALM8" s="50"/>
      <c r="ALN8" s="50"/>
      <c r="ALO8" s="50"/>
      <c r="ALP8" s="50"/>
      <c r="ALQ8" s="50"/>
      <c r="ALR8" s="50"/>
      <c r="ALS8" s="50"/>
      <c r="ALT8" s="50"/>
      <c r="ALU8" s="50"/>
      <c r="ALV8" s="50"/>
      <c r="ALW8" s="50"/>
      <c r="ALX8" s="50"/>
      <c r="ALY8" s="50"/>
      <c r="ALZ8" s="50"/>
      <c r="AMA8" s="50"/>
      <c r="AMB8" s="50"/>
      <c r="AMC8" s="50"/>
      <c r="AMD8" s="50"/>
      <c r="AME8" s="50"/>
      <c r="AMF8" s="50"/>
      <c r="AMG8" s="50"/>
      <c r="AMH8" s="50"/>
      <c r="AMI8" s="50"/>
      <c r="AMJ8" s="50"/>
      <c r="AMK8" s="50"/>
      <c r="AML8" s="50"/>
      <c r="AMM8" s="50"/>
      <c r="AMN8" s="50"/>
      <c r="AMO8" s="50"/>
      <c r="AMP8" s="50"/>
      <c r="AMQ8" s="50"/>
      <c r="AMR8" s="50"/>
      <c r="AMS8" s="50"/>
      <c r="AMT8" s="50"/>
      <c r="AMU8" s="50"/>
      <c r="AMV8" s="50"/>
      <c r="AMW8" s="50"/>
      <c r="AMX8" s="50"/>
      <c r="AMY8" s="50"/>
      <c r="AMZ8" s="50"/>
      <c r="ANA8" s="50"/>
      <c r="ANB8" s="50"/>
      <c r="ANC8" s="50"/>
      <c r="AND8" s="50"/>
      <c r="ANE8" s="50"/>
      <c r="ANF8" s="50"/>
      <c r="ANG8" s="50"/>
      <c r="ANH8" s="50"/>
      <c r="ANI8" s="50"/>
      <c r="ANJ8" s="50"/>
      <c r="ANK8" s="50"/>
      <c r="ANL8" s="50"/>
      <c r="ANM8" s="50"/>
      <c r="ANN8" s="50"/>
      <c r="ANO8" s="50"/>
      <c r="ANP8" s="50"/>
      <c r="ANQ8" s="50"/>
      <c r="ANR8" s="50"/>
      <c r="ANS8" s="50"/>
      <c r="ANT8" s="50"/>
      <c r="ANU8" s="50"/>
      <c r="ANV8" s="50"/>
      <c r="ANW8" s="50"/>
      <c r="ANX8" s="50"/>
      <c r="ANY8" s="50"/>
      <c r="ANZ8" s="50"/>
      <c r="AOA8" s="50"/>
      <c r="AOB8" s="50"/>
      <c r="AOC8" s="50"/>
      <c r="AOD8" s="50"/>
      <c r="AOE8" s="50"/>
      <c r="AOF8" s="50"/>
      <c r="AOG8" s="50"/>
      <c r="AOH8" s="50"/>
      <c r="AOI8" s="50"/>
      <c r="AOJ8" s="50"/>
      <c r="AOK8" s="50"/>
      <c r="AOL8" s="50"/>
      <c r="AOM8" s="50"/>
      <c r="AON8" s="50"/>
      <c r="AOO8" s="50"/>
      <c r="AOP8" s="50"/>
      <c r="AOQ8" s="50"/>
      <c r="AOR8" s="50"/>
      <c r="AOS8" s="50"/>
      <c r="AOT8" s="50"/>
      <c r="AOU8" s="50"/>
      <c r="AOV8" s="50"/>
      <c r="AOW8" s="50"/>
      <c r="AOX8" s="50"/>
      <c r="AOY8" s="50"/>
      <c r="AOZ8" s="50"/>
      <c r="APA8" s="50"/>
      <c r="APB8" s="50"/>
      <c r="APC8" s="50"/>
      <c r="APD8" s="50"/>
      <c r="APE8" s="50"/>
      <c r="APF8" s="50"/>
      <c r="APG8" s="50"/>
      <c r="APH8" s="50"/>
      <c r="API8" s="50"/>
      <c r="APJ8" s="50"/>
      <c r="APK8" s="50"/>
      <c r="APL8" s="50"/>
      <c r="APM8" s="50"/>
      <c r="APN8" s="50"/>
      <c r="APO8" s="50"/>
      <c r="APP8" s="50"/>
      <c r="APQ8" s="50"/>
      <c r="APR8" s="50"/>
      <c r="APS8" s="50"/>
      <c r="APT8" s="50"/>
      <c r="APU8" s="50"/>
      <c r="APV8" s="50"/>
      <c r="APW8" s="50"/>
      <c r="APX8" s="50"/>
      <c r="APY8" s="50"/>
      <c r="APZ8" s="50"/>
      <c r="AQA8" s="50"/>
      <c r="AQB8" s="50"/>
      <c r="AQC8" s="50"/>
      <c r="AQD8" s="50"/>
      <c r="AQE8" s="50"/>
      <c r="AQF8" s="50"/>
      <c r="AQG8" s="50"/>
      <c r="AQH8" s="50"/>
      <c r="AQI8" s="50"/>
      <c r="AQJ8" s="50"/>
      <c r="AQK8" s="50"/>
      <c r="AQL8" s="50"/>
      <c r="AQM8" s="50"/>
      <c r="AQN8" s="50"/>
      <c r="AQO8" s="50"/>
      <c r="AQP8" s="50"/>
      <c r="AQQ8" s="50"/>
      <c r="AQR8" s="50"/>
      <c r="AQS8" s="50"/>
      <c r="AQT8" s="50"/>
      <c r="AQU8" s="50"/>
      <c r="AQV8" s="50"/>
      <c r="AQW8" s="50"/>
      <c r="AQX8" s="50"/>
      <c r="AQY8" s="50"/>
      <c r="AQZ8" s="50"/>
      <c r="ARA8" s="50"/>
      <c r="ARB8" s="50"/>
      <c r="ARC8" s="50"/>
      <c r="ARD8" s="50"/>
      <c r="ARE8" s="50"/>
      <c r="ARF8" s="50"/>
      <c r="ARG8" s="50"/>
      <c r="ARH8" s="50"/>
      <c r="ARI8" s="50"/>
      <c r="ARJ8" s="50"/>
      <c r="ARK8" s="50"/>
      <c r="ARL8" s="50"/>
      <c r="ARM8" s="50"/>
      <c r="ARN8" s="50"/>
      <c r="ARO8" s="50"/>
      <c r="ARP8" s="50"/>
      <c r="ARQ8" s="50"/>
      <c r="ARR8" s="50"/>
      <c r="ARS8" s="50"/>
      <c r="ART8" s="50"/>
      <c r="ARU8" s="50"/>
      <c r="ARV8" s="50"/>
      <c r="ARW8" s="50"/>
      <c r="ARX8" s="50"/>
      <c r="ARY8" s="50"/>
      <c r="ARZ8" s="50"/>
      <c r="ASA8" s="50"/>
      <c r="ASB8" s="50"/>
      <c r="ASC8" s="50"/>
      <c r="ASD8" s="50"/>
      <c r="ASE8" s="50"/>
      <c r="ASF8" s="50"/>
      <c r="ASG8" s="50"/>
      <c r="ASH8" s="50"/>
      <c r="ASI8" s="50"/>
      <c r="ASJ8" s="50"/>
      <c r="ASK8" s="50"/>
      <c r="ASL8" s="50"/>
      <c r="ASM8" s="50"/>
      <c r="ASN8" s="50"/>
      <c r="ASO8" s="50"/>
      <c r="ASP8" s="50"/>
      <c r="ASQ8" s="50"/>
      <c r="ASR8" s="50"/>
      <c r="ASS8" s="50"/>
      <c r="AST8" s="50"/>
      <c r="ASU8" s="50"/>
      <c r="ASV8" s="50"/>
      <c r="ASW8" s="50"/>
      <c r="ASX8" s="50"/>
      <c r="ASY8" s="50"/>
      <c r="ASZ8" s="50"/>
      <c r="ATA8" s="50"/>
      <c r="ATB8" s="50"/>
      <c r="ATC8" s="50"/>
      <c r="ATD8" s="50"/>
      <c r="ATE8" s="50"/>
      <c r="ATF8" s="50"/>
      <c r="ATG8" s="50"/>
      <c r="ATH8" s="50"/>
      <c r="ATI8" s="50"/>
      <c r="ATJ8" s="50"/>
      <c r="ATK8" s="50"/>
      <c r="ATL8" s="50"/>
      <c r="ATM8" s="50"/>
      <c r="ATN8" s="50"/>
      <c r="ATO8" s="50"/>
      <c r="ATP8" s="50"/>
      <c r="ATQ8" s="50"/>
      <c r="ATR8" s="50"/>
      <c r="ATS8" s="50"/>
      <c r="ATT8" s="50"/>
      <c r="ATU8" s="50"/>
      <c r="ATV8" s="50"/>
      <c r="ATW8" s="50"/>
      <c r="ATX8" s="50"/>
      <c r="ATY8" s="50"/>
      <c r="ATZ8" s="50"/>
      <c r="AUA8" s="50"/>
      <c r="AUB8" s="50"/>
      <c r="AUC8" s="50"/>
      <c r="AUD8" s="50"/>
      <c r="AUE8" s="50"/>
      <c r="AUF8" s="50"/>
      <c r="AUG8" s="50"/>
      <c r="AUH8" s="50"/>
      <c r="AUI8" s="50"/>
      <c r="AUJ8" s="50"/>
      <c r="AUK8" s="50"/>
      <c r="AUL8" s="50"/>
      <c r="AUM8" s="50"/>
      <c r="AUN8" s="50"/>
      <c r="AUO8" s="50"/>
      <c r="AUP8" s="50"/>
      <c r="AUQ8" s="50"/>
      <c r="AUR8" s="50"/>
      <c r="AUS8" s="50"/>
      <c r="AUT8" s="50"/>
      <c r="AUU8" s="50"/>
      <c r="AUV8" s="50"/>
      <c r="AUW8" s="50"/>
      <c r="AUX8" s="50"/>
      <c r="AUY8" s="50"/>
      <c r="AUZ8" s="50"/>
      <c r="AVA8" s="50"/>
      <c r="AVB8" s="50"/>
      <c r="AVC8" s="50"/>
      <c r="AVD8" s="50"/>
      <c r="AVE8" s="50"/>
      <c r="AVF8" s="50"/>
      <c r="AVG8" s="50"/>
      <c r="AVH8" s="50"/>
      <c r="AVI8" s="50"/>
      <c r="AVJ8" s="50"/>
      <c r="AVK8" s="50"/>
      <c r="AVL8" s="50"/>
      <c r="AVM8" s="50"/>
      <c r="AVN8" s="50"/>
      <c r="AVO8" s="50"/>
      <c r="AVP8" s="50"/>
      <c r="AVQ8" s="50"/>
      <c r="AVR8" s="50"/>
      <c r="AVS8" s="50"/>
      <c r="AVT8" s="50"/>
      <c r="AVU8" s="50"/>
      <c r="AVV8" s="50"/>
      <c r="AVW8" s="50"/>
      <c r="AVX8" s="50"/>
      <c r="AVY8" s="50"/>
      <c r="AVZ8" s="50"/>
      <c r="AWA8" s="50"/>
      <c r="AWB8" s="50"/>
      <c r="AWC8" s="50"/>
      <c r="AWD8" s="50"/>
      <c r="AWE8" s="50"/>
      <c r="AWF8" s="50"/>
      <c r="AWG8" s="50"/>
      <c r="AWH8" s="50"/>
      <c r="AWI8" s="50"/>
      <c r="AWJ8" s="50"/>
      <c r="AWK8" s="50"/>
      <c r="AWL8" s="50"/>
      <c r="AWM8" s="50"/>
      <c r="AWN8" s="50"/>
      <c r="AWO8" s="50"/>
      <c r="AWP8" s="50"/>
      <c r="AWQ8" s="50"/>
      <c r="AWR8" s="50"/>
      <c r="AWS8" s="50"/>
      <c r="AWT8" s="50"/>
      <c r="AWU8" s="50"/>
      <c r="AWV8" s="50"/>
      <c r="AWW8" s="50"/>
      <c r="AWX8" s="50"/>
      <c r="AWY8" s="50"/>
      <c r="AWZ8" s="50"/>
      <c r="AXA8" s="50"/>
      <c r="AXB8" s="50"/>
      <c r="AXC8" s="50"/>
      <c r="AXD8" s="50"/>
      <c r="AXE8" s="50"/>
      <c r="AXF8" s="50"/>
      <c r="AXG8" s="50"/>
      <c r="AXH8" s="50"/>
      <c r="AXI8" s="50"/>
      <c r="AXJ8" s="50"/>
      <c r="AXK8" s="50"/>
      <c r="AXL8" s="50"/>
      <c r="AXM8" s="50"/>
      <c r="AXN8" s="50"/>
      <c r="AXO8" s="50"/>
      <c r="AXP8" s="50"/>
      <c r="AXQ8" s="50"/>
      <c r="AXR8" s="50"/>
      <c r="AXS8" s="50"/>
      <c r="AXT8" s="50"/>
      <c r="AXU8" s="50"/>
      <c r="AXV8" s="50"/>
      <c r="AXW8" s="50"/>
      <c r="AXX8" s="50"/>
      <c r="AXY8" s="50"/>
      <c r="AXZ8" s="50"/>
      <c r="AYA8" s="50"/>
      <c r="AYB8" s="50"/>
      <c r="AYC8" s="50"/>
      <c r="AYD8" s="50"/>
      <c r="AYE8" s="50"/>
      <c r="AYF8" s="50"/>
      <c r="AYG8" s="50"/>
      <c r="AYH8" s="50"/>
      <c r="AYI8" s="50"/>
      <c r="AYJ8" s="50"/>
      <c r="AYK8" s="50"/>
      <c r="AYL8" s="50"/>
      <c r="AYM8" s="50"/>
      <c r="AYN8" s="50"/>
      <c r="AYO8" s="50"/>
      <c r="AYP8" s="50"/>
      <c r="AYQ8" s="50"/>
      <c r="AYR8" s="50"/>
      <c r="AYS8" s="50"/>
      <c r="AYT8" s="50"/>
      <c r="AYU8" s="50"/>
      <c r="AYV8" s="50"/>
      <c r="AYW8" s="50"/>
      <c r="AYX8" s="50"/>
      <c r="AYY8" s="50"/>
      <c r="AYZ8" s="50"/>
      <c r="AZA8" s="50"/>
      <c r="AZB8" s="50"/>
      <c r="AZC8" s="50"/>
      <c r="AZD8" s="50"/>
      <c r="AZE8" s="50"/>
      <c r="AZF8" s="50"/>
      <c r="AZG8" s="50"/>
      <c r="AZH8" s="50"/>
      <c r="AZI8" s="50"/>
      <c r="AZJ8" s="50"/>
      <c r="AZK8" s="50"/>
      <c r="AZL8" s="50"/>
      <c r="AZM8" s="50"/>
      <c r="AZN8" s="50"/>
      <c r="AZO8" s="50"/>
      <c r="AZP8" s="50"/>
      <c r="AZQ8" s="50"/>
      <c r="AZR8" s="50"/>
      <c r="AZS8" s="50"/>
      <c r="AZT8" s="50"/>
      <c r="AZU8" s="50"/>
      <c r="AZV8" s="50"/>
      <c r="AZW8" s="50"/>
      <c r="AZX8" s="50"/>
      <c r="AZY8" s="50"/>
      <c r="AZZ8" s="50"/>
      <c r="BAA8" s="50"/>
      <c r="BAB8" s="50"/>
      <c r="BAC8" s="50"/>
      <c r="BAD8" s="50"/>
      <c r="BAE8" s="50"/>
      <c r="BAF8" s="50"/>
      <c r="BAG8" s="50"/>
      <c r="BAH8" s="50"/>
      <c r="BAI8" s="50"/>
      <c r="BAJ8" s="50"/>
      <c r="BAK8" s="50"/>
      <c r="BAL8" s="50"/>
      <c r="BAM8" s="50"/>
      <c r="BAN8" s="50"/>
      <c r="BAO8" s="50"/>
      <c r="BAP8" s="50"/>
      <c r="BAQ8" s="50"/>
      <c r="BAR8" s="50"/>
      <c r="BAS8" s="50"/>
      <c r="BAT8" s="50"/>
      <c r="BAU8" s="50"/>
      <c r="BAV8" s="50"/>
      <c r="BAW8" s="50"/>
      <c r="BAX8" s="50"/>
      <c r="BAY8" s="50"/>
      <c r="BAZ8" s="50"/>
      <c r="BBA8" s="50"/>
      <c r="BBB8" s="50"/>
      <c r="BBC8" s="50"/>
      <c r="BBD8" s="50"/>
      <c r="BBE8" s="50"/>
      <c r="BBF8" s="50"/>
      <c r="BBG8" s="50"/>
      <c r="BBH8" s="50"/>
      <c r="BBI8" s="50"/>
      <c r="BBJ8" s="50"/>
      <c r="BBK8" s="50"/>
      <c r="BBL8" s="50"/>
      <c r="BBM8" s="50"/>
      <c r="BBN8" s="50"/>
      <c r="BBO8" s="50"/>
      <c r="BBP8" s="50"/>
      <c r="BBQ8" s="50"/>
      <c r="BBR8" s="50"/>
      <c r="BBS8" s="50"/>
      <c r="BBT8" s="50"/>
      <c r="BBU8" s="50"/>
      <c r="BBV8" s="50"/>
      <c r="BBW8" s="50"/>
      <c r="BBX8" s="50"/>
      <c r="BBY8" s="50"/>
      <c r="BBZ8" s="50"/>
      <c r="BCA8" s="50"/>
      <c r="BCB8" s="50"/>
      <c r="BCC8" s="50"/>
      <c r="BCD8" s="50"/>
      <c r="BCE8" s="50"/>
      <c r="BCF8" s="50"/>
      <c r="BCG8" s="50"/>
      <c r="BCH8" s="50"/>
      <c r="BCI8" s="50"/>
      <c r="BCJ8" s="50"/>
      <c r="BCK8" s="50"/>
      <c r="BCL8" s="50"/>
      <c r="BCM8" s="50"/>
      <c r="BCN8" s="50"/>
      <c r="BCO8" s="50"/>
      <c r="BCP8" s="50"/>
      <c r="BCQ8" s="50"/>
      <c r="BCR8" s="50"/>
      <c r="BCS8" s="50"/>
      <c r="BCT8" s="50"/>
      <c r="BCU8" s="50"/>
      <c r="BCV8" s="50"/>
      <c r="BCW8" s="50"/>
      <c r="BCX8" s="50"/>
      <c r="BCY8" s="50"/>
      <c r="BCZ8" s="50"/>
      <c r="BDA8" s="50"/>
      <c r="BDB8" s="50"/>
      <c r="BDC8" s="50"/>
      <c r="BDD8" s="50"/>
      <c r="BDE8" s="50"/>
      <c r="BDF8" s="50"/>
      <c r="BDG8" s="50"/>
      <c r="BDH8" s="50"/>
      <c r="BDI8" s="50"/>
      <c r="BDJ8" s="50"/>
      <c r="BDK8" s="50"/>
      <c r="BDL8" s="50"/>
      <c r="BDM8" s="50"/>
      <c r="BDN8" s="50"/>
      <c r="BDO8" s="50"/>
      <c r="BDP8" s="50"/>
      <c r="BDQ8" s="50"/>
      <c r="BDR8" s="50"/>
      <c r="BDS8" s="50"/>
      <c r="BDT8" s="50"/>
      <c r="BDU8" s="50"/>
      <c r="BDV8" s="50"/>
      <c r="BDW8" s="50"/>
      <c r="BDX8" s="50"/>
      <c r="BDY8" s="50"/>
      <c r="BDZ8" s="50"/>
      <c r="BEA8" s="50"/>
      <c r="BEB8" s="50"/>
      <c r="BEC8" s="50"/>
      <c r="BED8" s="50"/>
      <c r="BEE8" s="50"/>
      <c r="BEF8" s="50"/>
      <c r="BEG8" s="50"/>
      <c r="BEH8" s="50"/>
      <c r="BEI8" s="50"/>
      <c r="BEJ8" s="50"/>
      <c r="BEK8" s="50"/>
      <c r="BEL8" s="50"/>
      <c r="BEM8" s="50"/>
      <c r="BEN8" s="50"/>
      <c r="BEO8" s="50"/>
      <c r="BEP8" s="50"/>
      <c r="BEQ8" s="50"/>
      <c r="BER8" s="50"/>
      <c r="BES8" s="50"/>
      <c r="BET8" s="50"/>
      <c r="BEU8" s="50"/>
      <c r="BEV8" s="50"/>
      <c r="BEW8" s="50"/>
      <c r="BEX8" s="50"/>
      <c r="BEY8" s="50"/>
      <c r="BEZ8" s="50"/>
      <c r="BFA8" s="50"/>
      <c r="BFB8" s="50"/>
      <c r="BFC8" s="50"/>
      <c r="BFD8" s="50"/>
      <c r="BFE8" s="50"/>
      <c r="BFF8" s="50"/>
      <c r="BFG8" s="50"/>
      <c r="BFH8" s="50"/>
      <c r="BFI8" s="50"/>
      <c r="BFJ8" s="50"/>
      <c r="BFK8" s="50"/>
      <c r="BFL8" s="50"/>
      <c r="BFM8" s="50"/>
      <c r="BFN8" s="50"/>
      <c r="BFO8" s="50"/>
      <c r="BFP8" s="50"/>
      <c r="BFQ8" s="50"/>
      <c r="BFR8" s="50"/>
      <c r="BFS8" s="50"/>
      <c r="BFT8" s="50"/>
      <c r="BFU8" s="50"/>
      <c r="BFV8" s="50"/>
      <c r="BFW8" s="50"/>
      <c r="BFX8" s="50"/>
      <c r="BFY8" s="50"/>
      <c r="BFZ8" s="50"/>
      <c r="BGA8" s="50"/>
      <c r="BGB8" s="50"/>
      <c r="BGC8" s="50"/>
      <c r="BGD8" s="50"/>
      <c r="BGE8" s="50"/>
      <c r="BGF8" s="50"/>
      <c r="BGG8" s="50"/>
      <c r="BGH8" s="50"/>
      <c r="BGI8" s="50"/>
      <c r="BGJ8" s="50"/>
      <c r="BGK8" s="50"/>
      <c r="BGL8" s="50"/>
      <c r="BGM8" s="50"/>
      <c r="BGN8" s="50"/>
      <c r="BGO8" s="50"/>
      <c r="BGP8" s="50"/>
      <c r="BGQ8" s="50"/>
      <c r="BGR8" s="50"/>
      <c r="BGS8" s="50"/>
      <c r="BGT8" s="50"/>
      <c r="BGU8" s="50"/>
      <c r="BGV8" s="50"/>
      <c r="BGW8" s="50"/>
      <c r="BGX8" s="50"/>
      <c r="BGY8" s="50"/>
      <c r="BGZ8" s="50"/>
      <c r="BHA8" s="50"/>
      <c r="BHB8" s="50"/>
      <c r="BHC8" s="50"/>
      <c r="BHD8" s="50"/>
      <c r="BHE8" s="50"/>
      <c r="BHF8" s="50"/>
      <c r="BHG8" s="50"/>
      <c r="BHH8" s="50"/>
      <c r="BHI8" s="50"/>
      <c r="BHJ8" s="50"/>
      <c r="BHK8" s="50"/>
      <c r="BHL8" s="50"/>
      <c r="BHM8" s="50"/>
      <c r="BHN8" s="50"/>
      <c r="BHO8" s="50"/>
      <c r="BHP8" s="50"/>
      <c r="BHQ8" s="50"/>
      <c r="BHR8" s="50"/>
      <c r="BHS8" s="50"/>
      <c r="BHT8" s="50"/>
      <c r="BHU8" s="50"/>
      <c r="BHV8" s="50"/>
      <c r="BHW8" s="50"/>
      <c r="BHX8" s="50"/>
      <c r="BHY8" s="50"/>
      <c r="BHZ8" s="50"/>
      <c r="BIA8" s="50"/>
      <c r="BIB8" s="50"/>
      <c r="BIC8" s="50"/>
      <c r="BID8" s="50"/>
      <c r="BIE8" s="50"/>
      <c r="BIF8" s="50"/>
      <c r="BIG8" s="50"/>
      <c r="BIH8" s="50"/>
      <c r="BII8" s="50"/>
      <c r="BIJ8" s="50"/>
      <c r="BIK8" s="50"/>
      <c r="BIL8" s="50"/>
      <c r="BIM8" s="50"/>
      <c r="BIN8" s="50"/>
      <c r="BIO8" s="50"/>
      <c r="BIP8" s="50"/>
      <c r="BIQ8" s="50"/>
      <c r="BIR8" s="50"/>
      <c r="BIS8" s="50"/>
      <c r="BIT8" s="50"/>
      <c r="BIU8" s="50"/>
      <c r="BIV8" s="50"/>
      <c r="BIW8" s="50"/>
      <c r="BIX8" s="50"/>
      <c r="BIY8" s="50"/>
      <c r="BIZ8" s="50"/>
      <c r="BJA8" s="50"/>
      <c r="BJB8" s="50"/>
      <c r="BJC8" s="50"/>
      <c r="BJD8" s="50"/>
      <c r="BJE8" s="50"/>
      <c r="BJF8" s="50"/>
      <c r="BJG8" s="50"/>
      <c r="BJH8" s="50"/>
      <c r="BJI8" s="50"/>
      <c r="BJJ8" s="50"/>
      <c r="BJK8" s="50"/>
      <c r="BJL8" s="50"/>
      <c r="BJM8" s="50"/>
      <c r="BJN8" s="50"/>
      <c r="BJO8" s="50"/>
      <c r="BJP8" s="50"/>
      <c r="BJQ8" s="50"/>
      <c r="BJR8" s="50"/>
      <c r="BJS8" s="50"/>
      <c r="BJT8" s="50"/>
      <c r="BJU8" s="50"/>
      <c r="BJV8" s="50"/>
      <c r="BJW8" s="50"/>
      <c r="BJX8" s="50"/>
      <c r="BJY8" s="50"/>
      <c r="BJZ8" s="50"/>
      <c r="BKA8" s="50"/>
      <c r="BKB8" s="50"/>
      <c r="BKC8" s="50"/>
      <c r="BKD8" s="50"/>
      <c r="BKE8" s="50"/>
      <c r="BKF8" s="50"/>
      <c r="BKG8" s="50"/>
      <c r="BKH8" s="50"/>
      <c r="BKI8" s="50"/>
      <c r="BKJ8" s="50"/>
      <c r="BKK8" s="50"/>
      <c r="BKL8" s="50"/>
      <c r="BKM8" s="50"/>
      <c r="BKN8" s="50"/>
      <c r="BKO8" s="50"/>
      <c r="BKP8" s="50"/>
      <c r="BKQ8" s="50"/>
    </row>
    <row r="9" spans="1:1655" ht="14.5" x14ac:dyDescent="0.35">
      <c r="A9" s="73" t="s">
        <v>66</v>
      </c>
      <c r="B9" s="68" t="s">
        <v>67</v>
      </c>
      <c r="C9" s="74" t="s">
        <v>68</v>
      </c>
      <c r="D9" s="69">
        <v>5</v>
      </c>
      <c r="E9" s="69" t="s">
        <v>69</v>
      </c>
      <c r="F9" s="89" t="s">
        <v>70</v>
      </c>
      <c r="G9" s="68" t="s">
        <v>2</v>
      </c>
      <c r="H9" s="68" t="s">
        <v>71</v>
      </c>
      <c r="I9" s="68" t="s">
        <v>72</v>
      </c>
      <c r="J9" s="157" t="s">
        <v>1184</v>
      </c>
      <c r="K9" s="71"/>
      <c r="L9" s="72">
        <v>45992</v>
      </c>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c r="IV9" s="52"/>
      <c r="IW9" s="52"/>
      <c r="IX9" s="52"/>
      <c r="IY9" s="52"/>
      <c r="IZ9" s="52"/>
      <c r="JA9" s="52"/>
      <c r="JB9" s="52"/>
      <c r="JC9" s="52"/>
      <c r="JD9" s="52"/>
      <c r="JE9" s="52"/>
      <c r="JF9" s="52"/>
      <c r="JG9" s="52"/>
      <c r="JH9" s="52"/>
      <c r="JI9" s="52"/>
      <c r="JJ9" s="52"/>
      <c r="JK9" s="52"/>
      <c r="JL9" s="52"/>
      <c r="JM9" s="52"/>
      <c r="JN9" s="52"/>
      <c r="JO9" s="52"/>
      <c r="JP9" s="52"/>
      <c r="JQ9" s="52"/>
      <c r="JR9" s="52"/>
      <c r="JS9" s="52"/>
      <c r="JT9" s="52"/>
      <c r="JU9" s="52"/>
      <c r="JV9" s="52"/>
      <c r="JW9" s="52"/>
      <c r="JX9" s="52"/>
      <c r="JY9" s="52"/>
      <c r="JZ9" s="52"/>
      <c r="KA9" s="52"/>
      <c r="KB9" s="52"/>
      <c r="KC9" s="52"/>
      <c r="KD9" s="52"/>
      <c r="KE9" s="52"/>
      <c r="KF9" s="52"/>
      <c r="KG9" s="52"/>
      <c r="KH9" s="52"/>
      <c r="KI9" s="52"/>
      <c r="KJ9" s="52"/>
      <c r="KK9" s="52"/>
      <c r="KL9" s="52"/>
      <c r="KM9" s="52"/>
      <c r="KN9" s="52"/>
      <c r="KO9" s="52"/>
      <c r="KP9" s="52"/>
      <c r="KQ9" s="52"/>
      <c r="KR9" s="52"/>
      <c r="KS9" s="52"/>
      <c r="KT9" s="52"/>
      <c r="KU9" s="52"/>
      <c r="KV9" s="52"/>
      <c r="KW9" s="52"/>
      <c r="KX9" s="52"/>
      <c r="KY9" s="52"/>
      <c r="KZ9" s="52"/>
      <c r="LA9" s="52"/>
      <c r="LB9" s="52"/>
      <c r="LC9" s="52"/>
      <c r="LD9" s="52"/>
      <c r="LE9" s="52"/>
      <c r="LF9" s="52"/>
      <c r="LG9" s="52"/>
      <c r="LH9" s="52"/>
      <c r="LI9" s="52"/>
      <c r="LJ9" s="52"/>
      <c r="LK9" s="52"/>
      <c r="LL9" s="52"/>
      <c r="LM9" s="52"/>
      <c r="LN9" s="52"/>
      <c r="LO9" s="52"/>
      <c r="LP9" s="52"/>
      <c r="LQ9" s="52"/>
      <c r="LR9" s="52"/>
      <c r="LS9" s="52"/>
      <c r="LT9" s="52"/>
      <c r="LU9" s="52"/>
      <c r="LV9" s="52"/>
      <c r="LW9" s="52"/>
      <c r="LX9" s="52"/>
      <c r="LY9" s="52"/>
      <c r="LZ9" s="52"/>
      <c r="MA9" s="52"/>
      <c r="MB9" s="52"/>
      <c r="MC9" s="52"/>
      <c r="MD9" s="52"/>
      <c r="ME9" s="52"/>
      <c r="MF9" s="52"/>
      <c r="MG9" s="52"/>
      <c r="MH9" s="52"/>
      <c r="MI9" s="52"/>
      <c r="MJ9" s="52"/>
      <c r="MK9" s="52"/>
      <c r="ML9" s="52"/>
      <c r="MM9" s="52"/>
      <c r="MN9" s="52"/>
      <c r="MO9" s="52"/>
      <c r="MP9" s="52"/>
      <c r="MQ9" s="52"/>
      <c r="MR9" s="52"/>
      <c r="MS9" s="52"/>
      <c r="MT9" s="52"/>
      <c r="MU9" s="52"/>
      <c r="MV9" s="52"/>
      <c r="MW9" s="52"/>
      <c r="MX9" s="52"/>
      <c r="MY9" s="52"/>
      <c r="MZ9" s="52"/>
      <c r="NA9" s="52"/>
      <c r="NB9" s="52"/>
      <c r="NC9" s="52"/>
      <c r="ND9" s="52"/>
      <c r="NE9" s="52"/>
      <c r="NF9" s="52"/>
      <c r="NG9" s="52"/>
      <c r="NH9" s="52"/>
      <c r="NI9" s="52"/>
      <c r="NJ9" s="52"/>
      <c r="NK9" s="52"/>
      <c r="NL9" s="52"/>
      <c r="NM9" s="52"/>
      <c r="NN9" s="52"/>
      <c r="NO9" s="52"/>
      <c r="NP9" s="52"/>
      <c r="NQ9" s="52"/>
      <c r="NR9" s="52"/>
      <c r="NS9" s="52"/>
      <c r="NT9" s="52"/>
      <c r="NU9" s="52"/>
      <c r="NV9" s="52"/>
      <c r="NW9" s="52"/>
      <c r="NX9" s="52"/>
      <c r="NY9" s="52"/>
      <c r="NZ9" s="52"/>
      <c r="OA9" s="52"/>
      <c r="OB9" s="52"/>
      <c r="OC9" s="52"/>
      <c r="OD9" s="52"/>
      <c r="OE9" s="52"/>
      <c r="OF9" s="52"/>
      <c r="OG9" s="52"/>
      <c r="OH9" s="52"/>
      <c r="OI9" s="52"/>
      <c r="OJ9" s="52"/>
      <c r="OK9" s="52"/>
      <c r="OL9" s="52"/>
      <c r="OM9" s="52"/>
      <c r="ON9" s="52"/>
      <c r="OO9" s="52"/>
      <c r="OP9" s="52"/>
      <c r="OQ9" s="52"/>
      <c r="OR9" s="52"/>
      <c r="OS9" s="52"/>
      <c r="OT9" s="52"/>
      <c r="OU9" s="52"/>
      <c r="OV9" s="52"/>
      <c r="OW9" s="52"/>
      <c r="OX9" s="52"/>
      <c r="OY9" s="52"/>
      <c r="OZ9" s="52"/>
      <c r="PA9" s="52"/>
      <c r="PB9" s="52"/>
      <c r="PC9" s="52"/>
      <c r="PD9" s="52"/>
      <c r="PE9" s="52"/>
      <c r="PF9" s="52"/>
      <c r="PG9" s="52"/>
      <c r="PH9" s="52"/>
      <c r="PI9" s="52"/>
      <c r="PJ9" s="52"/>
      <c r="PK9" s="52"/>
      <c r="PL9" s="52"/>
      <c r="PM9" s="52"/>
      <c r="PN9" s="52"/>
      <c r="PO9" s="52"/>
      <c r="PP9" s="52"/>
      <c r="PQ9" s="52"/>
      <c r="PR9" s="52"/>
      <c r="PS9" s="52"/>
      <c r="PT9" s="52"/>
      <c r="PU9" s="52"/>
      <c r="PV9" s="52"/>
      <c r="PW9" s="52"/>
      <c r="PX9" s="52"/>
      <c r="PY9" s="52"/>
      <c r="PZ9" s="52"/>
      <c r="QA9" s="52"/>
      <c r="QB9" s="52"/>
      <c r="QC9" s="52"/>
      <c r="QD9" s="52"/>
      <c r="QE9" s="52"/>
      <c r="QF9" s="52"/>
      <c r="QG9" s="52"/>
      <c r="QH9" s="52"/>
      <c r="QI9" s="52"/>
      <c r="QJ9" s="52"/>
      <c r="QK9" s="52"/>
      <c r="QL9" s="52"/>
      <c r="QM9" s="52"/>
      <c r="QN9" s="52"/>
      <c r="QO9" s="52"/>
      <c r="QP9" s="52"/>
      <c r="QQ9" s="52"/>
      <c r="QR9" s="52"/>
      <c r="QS9" s="52"/>
      <c r="QT9" s="52"/>
      <c r="QU9" s="52"/>
      <c r="QV9" s="52"/>
      <c r="QW9" s="52"/>
      <c r="QX9" s="52"/>
      <c r="QY9" s="52"/>
      <c r="QZ9" s="52"/>
      <c r="RA9" s="52"/>
      <c r="RB9" s="52"/>
      <c r="RC9" s="52"/>
      <c r="RD9" s="52"/>
      <c r="RE9" s="52"/>
      <c r="RF9" s="52"/>
      <c r="RG9" s="52"/>
      <c r="RH9" s="52"/>
      <c r="RI9" s="52"/>
      <c r="RJ9" s="52"/>
      <c r="RK9" s="52"/>
      <c r="RL9" s="52"/>
      <c r="RM9" s="52"/>
      <c r="RN9" s="52"/>
      <c r="RO9" s="52"/>
      <c r="RP9" s="52"/>
      <c r="RQ9" s="52"/>
      <c r="RR9" s="52"/>
      <c r="RS9" s="52"/>
      <c r="RT9" s="52"/>
      <c r="RU9" s="52"/>
      <c r="RV9" s="52"/>
      <c r="RW9" s="52"/>
      <c r="RX9" s="52"/>
      <c r="RY9" s="52"/>
      <c r="RZ9" s="52"/>
      <c r="SA9" s="52"/>
      <c r="SB9" s="52"/>
      <c r="SC9" s="52"/>
      <c r="SD9" s="52"/>
      <c r="SE9" s="52"/>
      <c r="SF9" s="52"/>
      <c r="SG9" s="52"/>
      <c r="SH9" s="52"/>
      <c r="SI9" s="52"/>
      <c r="SJ9" s="52"/>
      <c r="SK9" s="52"/>
      <c r="SL9" s="52"/>
      <c r="SM9" s="52"/>
      <c r="SN9" s="52"/>
      <c r="SO9" s="52"/>
      <c r="SP9" s="52"/>
      <c r="SQ9" s="52"/>
      <c r="SR9" s="52"/>
      <c r="SS9" s="52"/>
      <c r="ST9" s="52"/>
      <c r="SU9" s="52"/>
      <c r="SV9" s="52"/>
      <c r="SW9" s="52"/>
      <c r="SX9" s="52"/>
      <c r="SY9" s="52"/>
      <c r="SZ9" s="52"/>
      <c r="TA9" s="52"/>
      <c r="TB9" s="52"/>
      <c r="TC9" s="52"/>
      <c r="TD9" s="52"/>
      <c r="TE9" s="52"/>
      <c r="TF9" s="52"/>
      <c r="TG9" s="52"/>
      <c r="TH9" s="52"/>
      <c r="TI9" s="52"/>
      <c r="TJ9" s="52"/>
      <c r="TK9" s="52"/>
      <c r="TL9" s="52"/>
      <c r="TM9" s="52"/>
      <c r="TN9" s="52"/>
      <c r="TO9" s="52"/>
      <c r="TP9" s="52"/>
      <c r="TQ9" s="52"/>
      <c r="TR9" s="52"/>
      <c r="TS9" s="52"/>
      <c r="TT9" s="52"/>
      <c r="TU9" s="52"/>
      <c r="TV9" s="52"/>
      <c r="TW9" s="52"/>
      <c r="TX9" s="52"/>
      <c r="TY9" s="52"/>
      <c r="TZ9" s="52"/>
      <c r="UA9" s="52"/>
      <c r="UB9" s="52"/>
      <c r="UC9" s="52"/>
      <c r="UD9" s="52"/>
      <c r="UE9" s="52"/>
      <c r="UF9" s="52"/>
      <c r="UG9" s="52"/>
      <c r="UH9" s="52"/>
      <c r="UI9" s="52"/>
      <c r="UJ9" s="52"/>
      <c r="UK9" s="52"/>
      <c r="UL9" s="52"/>
      <c r="UM9" s="52"/>
      <c r="UN9" s="52"/>
      <c r="UO9" s="52"/>
      <c r="UP9" s="52"/>
      <c r="UQ9" s="52"/>
      <c r="UR9" s="52"/>
      <c r="US9" s="52"/>
      <c r="UT9" s="52"/>
      <c r="UU9" s="52"/>
      <c r="UV9" s="52"/>
      <c r="UW9" s="52"/>
      <c r="UX9" s="52"/>
      <c r="UY9" s="52"/>
      <c r="UZ9" s="52"/>
      <c r="VA9" s="52"/>
      <c r="VB9" s="52"/>
      <c r="VC9" s="52"/>
      <c r="VD9" s="52"/>
      <c r="VE9" s="52"/>
      <c r="VF9" s="52"/>
      <c r="VG9" s="52"/>
      <c r="VH9" s="52"/>
      <c r="VI9" s="52"/>
      <c r="VJ9" s="52"/>
      <c r="VK9" s="52"/>
      <c r="VL9" s="52"/>
      <c r="VM9" s="52"/>
      <c r="VN9" s="52"/>
      <c r="VO9" s="52"/>
      <c r="VP9" s="52"/>
      <c r="VQ9" s="52"/>
      <c r="VR9" s="52"/>
      <c r="VS9" s="52"/>
      <c r="VT9" s="52"/>
      <c r="VU9" s="52"/>
      <c r="VV9" s="52"/>
      <c r="VW9" s="52"/>
      <c r="VX9" s="52"/>
      <c r="VY9" s="52"/>
      <c r="VZ9" s="52"/>
      <c r="WA9" s="52"/>
      <c r="WB9" s="52"/>
      <c r="WC9" s="52"/>
      <c r="WD9" s="52"/>
      <c r="WE9" s="52"/>
      <c r="WF9" s="52"/>
      <c r="WG9" s="52"/>
      <c r="WH9" s="52"/>
      <c r="WI9" s="52"/>
      <c r="WJ9" s="52"/>
      <c r="WK9" s="52"/>
      <c r="WL9" s="52"/>
      <c r="WM9" s="52"/>
      <c r="WN9" s="52"/>
      <c r="WO9" s="52"/>
      <c r="WP9" s="52"/>
      <c r="WQ9" s="52"/>
      <c r="WR9" s="52"/>
      <c r="WS9" s="52"/>
      <c r="WT9" s="52"/>
      <c r="WU9" s="52"/>
      <c r="WV9" s="52"/>
      <c r="WW9" s="52"/>
      <c r="WX9" s="52"/>
      <c r="WY9" s="52"/>
      <c r="WZ9" s="52"/>
      <c r="XA9" s="52"/>
      <c r="XB9" s="52"/>
      <c r="XC9" s="52"/>
      <c r="XD9" s="52"/>
      <c r="XE9" s="52"/>
      <c r="XF9" s="52"/>
      <c r="XG9" s="52"/>
      <c r="XH9" s="52"/>
      <c r="XI9" s="52"/>
      <c r="XJ9" s="52"/>
      <c r="XK9" s="52"/>
      <c r="XL9" s="52"/>
      <c r="XM9" s="52"/>
      <c r="XN9" s="52"/>
      <c r="XO9" s="52"/>
      <c r="XP9" s="52"/>
      <c r="XQ9" s="52"/>
      <c r="XR9" s="52"/>
      <c r="XS9" s="52"/>
      <c r="XT9" s="52"/>
      <c r="XU9" s="52"/>
      <c r="XV9" s="52"/>
      <c r="XW9" s="52"/>
      <c r="XX9" s="52"/>
      <c r="XY9" s="52"/>
      <c r="XZ9" s="52"/>
      <c r="YA9" s="52"/>
      <c r="YB9" s="52"/>
      <c r="YC9" s="52"/>
      <c r="YD9" s="52"/>
      <c r="YE9" s="52"/>
      <c r="YF9" s="52"/>
      <c r="YG9" s="52"/>
      <c r="YH9" s="52"/>
      <c r="YI9" s="52"/>
      <c r="YJ9" s="52"/>
      <c r="YK9" s="52"/>
      <c r="YL9" s="52"/>
      <c r="YM9" s="52"/>
      <c r="YN9" s="52"/>
      <c r="YO9" s="52"/>
      <c r="YP9" s="52"/>
      <c r="YQ9" s="52"/>
      <c r="YR9" s="52"/>
      <c r="YS9" s="52"/>
      <c r="YT9" s="52"/>
      <c r="YU9" s="52"/>
      <c r="YV9" s="52"/>
      <c r="YW9" s="52"/>
      <c r="YX9" s="52"/>
      <c r="YY9" s="52"/>
      <c r="YZ9" s="52"/>
      <c r="ZA9" s="52"/>
      <c r="ZB9" s="52"/>
      <c r="ZC9" s="52"/>
      <c r="ZD9" s="52"/>
      <c r="ZE9" s="52"/>
      <c r="ZF9" s="52"/>
      <c r="ZG9" s="52"/>
      <c r="ZH9" s="52"/>
      <c r="ZI9" s="52"/>
      <c r="ZJ9" s="52"/>
      <c r="ZK9" s="52"/>
      <c r="ZL9" s="52"/>
      <c r="ZM9" s="52"/>
      <c r="ZN9" s="52"/>
      <c r="ZO9" s="52"/>
      <c r="ZP9" s="52"/>
      <c r="ZQ9" s="52"/>
      <c r="ZR9" s="52"/>
      <c r="ZS9" s="52"/>
      <c r="ZT9" s="52"/>
      <c r="ZU9" s="52"/>
      <c r="ZV9" s="52"/>
      <c r="ZW9" s="52"/>
      <c r="ZX9" s="52"/>
      <c r="ZY9" s="52"/>
      <c r="ZZ9" s="52"/>
      <c r="AAA9" s="52"/>
      <c r="AAB9" s="52"/>
      <c r="AAC9" s="52"/>
      <c r="AAD9" s="52"/>
      <c r="AAE9" s="52"/>
      <c r="AAF9" s="52"/>
      <c r="AAG9" s="52"/>
      <c r="AAH9" s="52"/>
      <c r="AAI9" s="52"/>
      <c r="AAJ9" s="52"/>
      <c r="AAK9" s="52"/>
      <c r="AAL9" s="52"/>
      <c r="AAM9" s="52"/>
      <c r="AAN9" s="52"/>
      <c r="AAO9" s="52"/>
      <c r="AAP9" s="52"/>
      <c r="AAQ9" s="52"/>
      <c r="AAR9" s="52"/>
      <c r="AAS9" s="52"/>
      <c r="AAT9" s="52"/>
      <c r="AAU9" s="52"/>
      <c r="AAV9" s="52"/>
      <c r="AAW9" s="52"/>
      <c r="AAX9" s="52"/>
      <c r="AAY9" s="52"/>
      <c r="AAZ9" s="52"/>
      <c r="ABA9" s="52"/>
      <c r="ABB9" s="52"/>
      <c r="ABC9" s="52"/>
      <c r="ABD9" s="52"/>
      <c r="ABE9" s="52"/>
      <c r="ABF9" s="52"/>
      <c r="ABG9" s="52"/>
      <c r="ABH9" s="52"/>
      <c r="ABI9" s="52"/>
      <c r="ABJ9" s="52"/>
      <c r="ABK9" s="52"/>
      <c r="ABL9" s="52"/>
      <c r="ABM9" s="52"/>
      <c r="ABN9" s="52"/>
      <c r="ABO9" s="52"/>
      <c r="ABP9" s="52"/>
      <c r="ABQ9" s="52"/>
      <c r="ABR9" s="52"/>
      <c r="ABS9" s="52"/>
      <c r="ABT9" s="52"/>
      <c r="ABU9" s="52"/>
      <c r="ABV9" s="52"/>
      <c r="ABW9" s="52"/>
      <c r="ABX9" s="52"/>
      <c r="ABY9" s="52"/>
      <c r="ABZ9" s="52"/>
      <c r="ACA9" s="52"/>
      <c r="ACB9" s="52"/>
      <c r="ACC9" s="52"/>
      <c r="ACD9" s="52"/>
      <c r="ACE9" s="52"/>
      <c r="ACF9" s="52"/>
      <c r="ACG9" s="52"/>
      <c r="ACH9" s="52"/>
      <c r="ACI9" s="52"/>
      <c r="ACJ9" s="52"/>
      <c r="ACK9" s="52"/>
      <c r="ACL9" s="52"/>
      <c r="ACM9" s="52"/>
      <c r="ACN9" s="52"/>
      <c r="ACO9" s="52"/>
      <c r="ACP9" s="52"/>
      <c r="ACQ9" s="52"/>
      <c r="ACR9" s="52"/>
      <c r="ACS9" s="52"/>
      <c r="ACT9" s="52"/>
      <c r="ACU9" s="52"/>
      <c r="ACV9" s="52"/>
      <c r="ACW9" s="52"/>
      <c r="ACX9" s="52"/>
      <c r="ACY9" s="52"/>
      <c r="ACZ9" s="52"/>
      <c r="ADA9" s="52"/>
      <c r="ADB9" s="52"/>
      <c r="ADC9" s="52"/>
      <c r="ADD9" s="52"/>
      <c r="ADE9" s="52"/>
      <c r="ADF9" s="52"/>
      <c r="ADG9" s="52"/>
      <c r="ADH9" s="52"/>
      <c r="ADI9" s="52"/>
      <c r="ADJ9" s="52"/>
      <c r="ADK9" s="52"/>
      <c r="ADL9" s="52"/>
      <c r="ADM9" s="52"/>
      <c r="ADN9" s="52"/>
      <c r="ADO9" s="52"/>
      <c r="ADP9" s="52"/>
      <c r="ADQ9" s="52"/>
      <c r="ADR9" s="52"/>
      <c r="ADS9" s="52"/>
      <c r="ADT9" s="52"/>
      <c r="ADU9" s="52"/>
      <c r="ADV9" s="52"/>
      <c r="ADW9" s="52"/>
      <c r="ADX9" s="52"/>
      <c r="ADY9" s="52"/>
      <c r="ADZ9" s="52"/>
      <c r="AEA9" s="52"/>
      <c r="AEB9" s="52"/>
      <c r="AEC9" s="52"/>
      <c r="AED9" s="52"/>
      <c r="AEE9" s="52"/>
      <c r="AEF9" s="52"/>
      <c r="AEG9" s="52"/>
      <c r="AEH9" s="52"/>
      <c r="AEI9" s="52"/>
      <c r="AEJ9" s="52"/>
      <c r="AEK9" s="52"/>
      <c r="AEL9" s="52"/>
      <c r="AEM9" s="52"/>
      <c r="AEN9" s="52"/>
      <c r="AEO9" s="52"/>
      <c r="AEP9" s="52"/>
      <c r="AEQ9" s="52"/>
      <c r="AER9" s="52"/>
      <c r="AES9" s="52"/>
      <c r="AET9" s="52"/>
      <c r="AEU9" s="52"/>
      <c r="AEV9" s="52"/>
      <c r="AEW9" s="52"/>
      <c r="AEX9" s="52"/>
      <c r="AEY9" s="52"/>
      <c r="AEZ9" s="52"/>
      <c r="AFA9" s="52"/>
      <c r="AFB9" s="52"/>
      <c r="AFC9" s="52"/>
      <c r="AFD9" s="52"/>
      <c r="AFE9" s="52"/>
      <c r="AFF9" s="52"/>
      <c r="AFG9" s="52"/>
      <c r="AFH9" s="52"/>
      <c r="AFI9" s="52"/>
      <c r="AFJ9" s="52"/>
      <c r="AFK9" s="52"/>
      <c r="AFL9" s="52"/>
      <c r="AFM9" s="52"/>
      <c r="AFN9" s="52"/>
      <c r="AFO9" s="52"/>
      <c r="AFP9" s="52"/>
      <c r="AFQ9" s="52"/>
      <c r="AFR9" s="52"/>
      <c r="AFS9" s="52"/>
      <c r="AFT9" s="52"/>
      <c r="AFU9" s="52"/>
      <c r="AFV9" s="52"/>
      <c r="AFW9" s="52"/>
      <c r="AFX9" s="52"/>
      <c r="AFY9" s="52"/>
      <c r="AFZ9" s="52"/>
      <c r="AGA9" s="52"/>
      <c r="AGB9" s="52"/>
      <c r="AGC9" s="52"/>
      <c r="AGD9" s="52"/>
      <c r="AGE9" s="52"/>
      <c r="AGF9" s="52"/>
      <c r="AGG9" s="52"/>
      <c r="AGH9" s="52"/>
      <c r="AGI9" s="52"/>
      <c r="AGJ9" s="52"/>
      <c r="AGK9" s="52"/>
      <c r="AGL9" s="52"/>
      <c r="AGM9" s="52"/>
      <c r="AGN9" s="52"/>
      <c r="AGO9" s="52"/>
      <c r="AGP9" s="52"/>
      <c r="AGQ9" s="52"/>
      <c r="AGR9" s="52"/>
      <c r="AGS9" s="52"/>
      <c r="AGT9" s="52"/>
      <c r="AGU9" s="52"/>
      <c r="AGV9" s="52"/>
      <c r="AGW9" s="52"/>
      <c r="AGX9" s="52"/>
      <c r="AGY9" s="52"/>
      <c r="AGZ9" s="52"/>
      <c r="AHA9" s="52"/>
      <c r="AHB9" s="52"/>
      <c r="AHC9" s="52"/>
      <c r="AHD9" s="52"/>
      <c r="AHE9" s="52"/>
      <c r="AHF9" s="52"/>
      <c r="AHG9" s="52"/>
      <c r="AHH9" s="52"/>
      <c r="AHI9" s="52"/>
      <c r="AHJ9" s="52"/>
      <c r="AHK9" s="52"/>
      <c r="AHL9" s="52"/>
      <c r="AHM9" s="52"/>
      <c r="AHN9" s="52"/>
      <c r="AHO9" s="52"/>
      <c r="AHP9" s="52"/>
      <c r="AHQ9" s="52"/>
      <c r="AHR9" s="52"/>
      <c r="AHS9" s="52"/>
      <c r="AHT9" s="52"/>
      <c r="AHU9" s="52"/>
      <c r="AHV9" s="52"/>
      <c r="AHW9" s="52"/>
      <c r="AHX9" s="52"/>
      <c r="AHY9" s="52"/>
      <c r="AHZ9" s="52"/>
      <c r="AIA9" s="52"/>
      <c r="AIB9" s="52"/>
      <c r="AIC9" s="52"/>
      <c r="AID9" s="52"/>
      <c r="AIE9" s="52"/>
      <c r="AIF9" s="52"/>
      <c r="AIG9" s="52"/>
      <c r="AIH9" s="52"/>
      <c r="AII9" s="52"/>
      <c r="AIJ9" s="52"/>
      <c r="AIK9" s="52"/>
      <c r="AIL9" s="52"/>
      <c r="AIM9" s="52"/>
      <c r="AIN9" s="52"/>
      <c r="AIO9" s="52"/>
      <c r="AIP9" s="52"/>
      <c r="AIQ9" s="52"/>
      <c r="AIR9" s="52"/>
      <c r="AIS9" s="52"/>
      <c r="AIT9" s="52"/>
      <c r="AIU9" s="52"/>
      <c r="AIV9" s="52"/>
      <c r="AIW9" s="52"/>
      <c r="AIX9" s="52"/>
      <c r="AIY9" s="52"/>
      <c r="AIZ9" s="52"/>
      <c r="AJA9" s="52"/>
      <c r="AJB9" s="52"/>
      <c r="AJC9" s="52"/>
      <c r="AJD9" s="52"/>
      <c r="AJE9" s="52"/>
      <c r="AJF9" s="52"/>
      <c r="AJG9" s="52"/>
      <c r="AJH9" s="52"/>
      <c r="AJI9" s="52"/>
      <c r="AJJ9" s="52"/>
      <c r="AJK9" s="52"/>
      <c r="AJL9" s="52"/>
      <c r="AJM9" s="52"/>
      <c r="AJN9" s="52"/>
      <c r="AJO9" s="52"/>
      <c r="AJP9" s="52"/>
      <c r="AJQ9" s="52"/>
      <c r="AJR9" s="52"/>
      <c r="AJS9" s="52"/>
      <c r="AJT9" s="52"/>
      <c r="AJU9" s="52"/>
      <c r="AJV9" s="52"/>
      <c r="AJW9" s="52"/>
      <c r="AJX9" s="52"/>
      <c r="AJY9" s="52"/>
      <c r="AJZ9" s="52"/>
      <c r="AKA9" s="52"/>
      <c r="AKB9" s="52"/>
      <c r="AKC9" s="52"/>
      <c r="AKD9" s="52"/>
      <c r="AKE9" s="52"/>
      <c r="AKF9" s="52"/>
      <c r="AKG9" s="52"/>
      <c r="AKH9" s="52"/>
      <c r="AKI9" s="52"/>
      <c r="AKJ9" s="52"/>
      <c r="AKK9" s="52"/>
      <c r="AKL9" s="52"/>
      <c r="AKM9" s="52"/>
      <c r="AKN9" s="52"/>
      <c r="AKO9" s="52"/>
      <c r="AKP9" s="52"/>
      <c r="AKQ9" s="52"/>
      <c r="AKR9" s="52"/>
      <c r="AKS9" s="52"/>
      <c r="AKT9" s="52"/>
      <c r="AKU9" s="52"/>
      <c r="AKV9" s="52"/>
      <c r="AKW9" s="52"/>
      <c r="AKX9" s="52"/>
      <c r="AKY9" s="52"/>
      <c r="AKZ9" s="52"/>
      <c r="ALA9" s="52"/>
      <c r="ALB9" s="52"/>
      <c r="ALC9" s="52"/>
      <c r="ALD9" s="52"/>
      <c r="ALE9" s="52"/>
      <c r="ALF9" s="52"/>
      <c r="ALG9" s="52"/>
      <c r="ALH9" s="52"/>
      <c r="ALI9" s="52"/>
      <c r="ALJ9" s="52"/>
      <c r="ALK9" s="52"/>
      <c r="ALL9" s="52"/>
      <c r="ALM9" s="52"/>
      <c r="ALN9" s="52"/>
      <c r="ALO9" s="52"/>
      <c r="ALP9" s="52"/>
      <c r="ALQ9" s="52"/>
      <c r="ALR9" s="52"/>
      <c r="ALS9" s="52"/>
      <c r="ALT9" s="52"/>
      <c r="ALU9" s="52"/>
      <c r="ALV9" s="52"/>
      <c r="ALW9" s="52"/>
      <c r="ALX9" s="52"/>
      <c r="ALY9" s="52"/>
      <c r="ALZ9" s="52"/>
      <c r="AMA9" s="52"/>
      <c r="AMB9" s="52"/>
      <c r="AMC9" s="52"/>
      <c r="AMD9" s="52"/>
      <c r="AME9" s="52"/>
      <c r="AMF9" s="52"/>
      <c r="AMG9" s="52"/>
      <c r="AMH9" s="52"/>
      <c r="AMI9" s="52"/>
      <c r="AMJ9" s="52"/>
      <c r="AMK9" s="52"/>
      <c r="AML9" s="52"/>
      <c r="AMM9" s="52"/>
      <c r="AMN9" s="52"/>
      <c r="AMO9" s="52"/>
      <c r="AMP9" s="52"/>
      <c r="AMQ9" s="52"/>
      <c r="AMR9" s="52"/>
      <c r="AMS9" s="52"/>
      <c r="AMT9" s="52"/>
      <c r="AMU9" s="52"/>
      <c r="AMV9" s="52"/>
      <c r="AMW9" s="52"/>
      <c r="AMX9" s="52"/>
      <c r="AMY9" s="52"/>
      <c r="AMZ9" s="52"/>
      <c r="ANA9" s="52"/>
      <c r="ANB9" s="52"/>
      <c r="ANC9" s="52"/>
      <c r="AND9" s="52"/>
      <c r="ANE9" s="52"/>
      <c r="ANF9" s="52"/>
      <c r="ANG9" s="52"/>
      <c r="ANH9" s="52"/>
      <c r="ANI9" s="52"/>
      <c r="ANJ9" s="52"/>
      <c r="ANK9" s="52"/>
      <c r="ANL9" s="52"/>
      <c r="ANM9" s="52"/>
      <c r="ANN9" s="52"/>
      <c r="ANO9" s="52"/>
      <c r="ANP9" s="52"/>
      <c r="ANQ9" s="52"/>
      <c r="ANR9" s="52"/>
      <c r="ANS9" s="52"/>
      <c r="ANT9" s="52"/>
      <c r="ANU9" s="52"/>
      <c r="ANV9" s="52"/>
      <c r="ANW9" s="52"/>
      <c r="ANX9" s="52"/>
      <c r="ANY9" s="52"/>
      <c r="ANZ9" s="52"/>
      <c r="AOA9" s="52"/>
      <c r="AOB9" s="52"/>
      <c r="AOC9" s="52"/>
      <c r="AOD9" s="52"/>
      <c r="AOE9" s="52"/>
      <c r="AOF9" s="52"/>
      <c r="AOG9" s="52"/>
      <c r="AOH9" s="52"/>
      <c r="AOI9" s="52"/>
      <c r="AOJ9" s="52"/>
      <c r="AOK9" s="52"/>
      <c r="AOL9" s="52"/>
      <c r="AOM9" s="52"/>
      <c r="AON9" s="52"/>
      <c r="AOO9" s="52"/>
      <c r="AOP9" s="52"/>
      <c r="AOQ9" s="52"/>
      <c r="AOR9" s="52"/>
      <c r="AOS9" s="52"/>
      <c r="AOT9" s="52"/>
      <c r="AOU9" s="52"/>
      <c r="AOV9" s="52"/>
      <c r="AOW9" s="52"/>
      <c r="AOX9" s="52"/>
      <c r="AOY9" s="52"/>
      <c r="AOZ9" s="52"/>
      <c r="APA9" s="52"/>
      <c r="APB9" s="52"/>
      <c r="APC9" s="52"/>
      <c r="APD9" s="52"/>
      <c r="APE9" s="52"/>
      <c r="APF9" s="52"/>
      <c r="APG9" s="52"/>
      <c r="APH9" s="52"/>
      <c r="API9" s="52"/>
      <c r="APJ9" s="52"/>
      <c r="APK9" s="52"/>
      <c r="APL9" s="52"/>
      <c r="APM9" s="52"/>
      <c r="APN9" s="52"/>
      <c r="APO9" s="52"/>
      <c r="APP9" s="52"/>
      <c r="APQ9" s="52"/>
      <c r="APR9" s="52"/>
      <c r="APS9" s="52"/>
      <c r="APT9" s="52"/>
      <c r="APU9" s="52"/>
      <c r="APV9" s="52"/>
      <c r="APW9" s="52"/>
      <c r="APX9" s="52"/>
      <c r="APY9" s="52"/>
      <c r="APZ9" s="52"/>
      <c r="AQA9" s="52"/>
      <c r="AQB9" s="52"/>
      <c r="AQC9" s="52"/>
      <c r="AQD9" s="52"/>
      <c r="AQE9" s="52"/>
      <c r="AQF9" s="52"/>
      <c r="AQG9" s="52"/>
      <c r="AQH9" s="52"/>
      <c r="AQI9" s="52"/>
      <c r="AQJ9" s="52"/>
      <c r="AQK9" s="52"/>
      <c r="AQL9" s="52"/>
      <c r="AQM9" s="52"/>
      <c r="AQN9" s="52"/>
      <c r="AQO9" s="52"/>
      <c r="AQP9" s="52"/>
      <c r="AQQ9" s="52"/>
      <c r="AQR9" s="52"/>
      <c r="AQS9" s="52"/>
      <c r="AQT9" s="52"/>
      <c r="AQU9" s="52"/>
      <c r="AQV9" s="52"/>
      <c r="AQW9" s="52"/>
      <c r="AQX9" s="52"/>
      <c r="AQY9" s="52"/>
      <c r="AQZ9" s="52"/>
      <c r="ARA9" s="52"/>
      <c r="ARB9" s="52"/>
      <c r="ARC9" s="52"/>
      <c r="ARD9" s="52"/>
      <c r="ARE9" s="52"/>
      <c r="ARF9" s="52"/>
      <c r="ARG9" s="52"/>
      <c r="ARH9" s="52"/>
      <c r="ARI9" s="52"/>
      <c r="ARJ9" s="52"/>
      <c r="ARK9" s="52"/>
      <c r="ARL9" s="52"/>
      <c r="ARM9" s="52"/>
      <c r="ARN9" s="52"/>
      <c r="ARO9" s="52"/>
      <c r="ARP9" s="52"/>
      <c r="ARQ9" s="52"/>
      <c r="ARR9" s="52"/>
      <c r="ARS9" s="52"/>
      <c r="ART9" s="52"/>
      <c r="ARU9" s="52"/>
      <c r="ARV9" s="52"/>
      <c r="ARW9" s="52"/>
      <c r="ARX9" s="52"/>
      <c r="ARY9" s="52"/>
      <c r="ARZ9" s="52"/>
      <c r="ASA9" s="52"/>
      <c r="ASB9" s="52"/>
      <c r="ASC9" s="52"/>
      <c r="ASD9" s="52"/>
      <c r="ASE9" s="52"/>
      <c r="ASF9" s="52"/>
      <c r="ASG9" s="52"/>
      <c r="ASH9" s="52"/>
      <c r="ASI9" s="52"/>
      <c r="ASJ9" s="52"/>
      <c r="ASK9" s="52"/>
      <c r="ASL9" s="52"/>
      <c r="ASM9" s="52"/>
      <c r="ASN9" s="52"/>
      <c r="ASO9" s="52"/>
      <c r="ASP9" s="52"/>
      <c r="ASQ9" s="52"/>
      <c r="ASR9" s="52"/>
      <c r="ASS9" s="52"/>
      <c r="AST9" s="52"/>
      <c r="ASU9" s="52"/>
      <c r="ASV9" s="52"/>
      <c r="ASW9" s="52"/>
      <c r="ASX9" s="52"/>
      <c r="ASY9" s="52"/>
      <c r="ASZ9" s="52"/>
      <c r="ATA9" s="52"/>
      <c r="ATB9" s="52"/>
      <c r="ATC9" s="52"/>
      <c r="ATD9" s="52"/>
      <c r="ATE9" s="52"/>
      <c r="ATF9" s="52"/>
      <c r="ATG9" s="52"/>
      <c r="ATH9" s="52"/>
      <c r="ATI9" s="52"/>
      <c r="ATJ9" s="52"/>
      <c r="ATK9" s="52"/>
      <c r="ATL9" s="52"/>
      <c r="ATM9" s="52"/>
      <c r="ATN9" s="52"/>
      <c r="ATO9" s="52"/>
      <c r="ATP9" s="52"/>
      <c r="ATQ9" s="52"/>
      <c r="ATR9" s="52"/>
      <c r="ATS9" s="52"/>
      <c r="ATT9" s="52"/>
      <c r="ATU9" s="52"/>
      <c r="ATV9" s="52"/>
      <c r="ATW9" s="52"/>
      <c r="ATX9" s="52"/>
      <c r="ATY9" s="52"/>
      <c r="ATZ9" s="52"/>
      <c r="AUA9" s="52"/>
      <c r="AUB9" s="52"/>
      <c r="AUC9" s="52"/>
      <c r="AUD9" s="52"/>
      <c r="AUE9" s="52"/>
      <c r="AUF9" s="52"/>
      <c r="AUG9" s="52"/>
      <c r="AUH9" s="52"/>
      <c r="AUI9" s="52"/>
      <c r="AUJ9" s="52"/>
      <c r="AUK9" s="52"/>
      <c r="AUL9" s="52"/>
      <c r="AUM9" s="52"/>
      <c r="AUN9" s="52"/>
      <c r="AUO9" s="52"/>
      <c r="AUP9" s="52"/>
      <c r="AUQ9" s="52"/>
      <c r="AUR9" s="52"/>
      <c r="AUS9" s="52"/>
      <c r="AUT9" s="52"/>
      <c r="AUU9" s="52"/>
      <c r="AUV9" s="52"/>
      <c r="AUW9" s="52"/>
      <c r="AUX9" s="52"/>
      <c r="AUY9" s="52"/>
      <c r="AUZ9" s="52"/>
      <c r="AVA9" s="52"/>
      <c r="AVB9" s="52"/>
      <c r="AVC9" s="52"/>
      <c r="AVD9" s="52"/>
      <c r="AVE9" s="52"/>
      <c r="AVF9" s="52"/>
      <c r="AVG9" s="52"/>
      <c r="AVH9" s="52"/>
      <c r="AVI9" s="52"/>
      <c r="AVJ9" s="52"/>
      <c r="AVK9" s="52"/>
      <c r="AVL9" s="52"/>
      <c r="AVM9" s="52"/>
      <c r="AVN9" s="52"/>
      <c r="AVO9" s="52"/>
      <c r="AVP9" s="52"/>
      <c r="AVQ9" s="52"/>
      <c r="AVR9" s="52"/>
      <c r="AVS9" s="52"/>
      <c r="AVT9" s="52"/>
      <c r="AVU9" s="52"/>
      <c r="AVV9" s="52"/>
      <c r="AVW9" s="52"/>
      <c r="AVX9" s="52"/>
      <c r="AVY9" s="52"/>
      <c r="AVZ9" s="52"/>
      <c r="AWA9" s="52"/>
      <c r="AWB9" s="52"/>
      <c r="AWC9" s="52"/>
      <c r="AWD9" s="52"/>
      <c r="AWE9" s="52"/>
      <c r="AWF9" s="52"/>
      <c r="AWG9" s="52"/>
      <c r="AWH9" s="52"/>
      <c r="AWI9" s="52"/>
      <c r="AWJ9" s="52"/>
      <c r="AWK9" s="52"/>
      <c r="AWL9" s="52"/>
      <c r="AWM9" s="52"/>
      <c r="AWN9" s="52"/>
      <c r="AWO9" s="52"/>
      <c r="AWP9" s="52"/>
      <c r="AWQ9" s="52"/>
      <c r="AWR9" s="52"/>
      <c r="AWS9" s="52"/>
      <c r="AWT9" s="52"/>
      <c r="AWU9" s="52"/>
      <c r="AWV9" s="52"/>
      <c r="AWW9" s="52"/>
      <c r="AWX9" s="52"/>
      <c r="AWY9" s="52"/>
      <c r="AWZ9" s="52"/>
      <c r="AXA9" s="52"/>
      <c r="AXB9" s="52"/>
      <c r="AXC9" s="52"/>
      <c r="AXD9" s="52"/>
      <c r="AXE9" s="52"/>
      <c r="AXF9" s="52"/>
      <c r="AXG9" s="52"/>
      <c r="AXH9" s="52"/>
      <c r="AXI9" s="52"/>
      <c r="AXJ9" s="52"/>
      <c r="AXK9" s="52"/>
      <c r="AXL9" s="52"/>
      <c r="AXM9" s="52"/>
      <c r="AXN9" s="52"/>
      <c r="AXO9" s="52"/>
      <c r="AXP9" s="52"/>
      <c r="AXQ9" s="52"/>
      <c r="AXR9" s="52"/>
      <c r="AXS9" s="52"/>
      <c r="AXT9" s="52"/>
      <c r="AXU9" s="52"/>
      <c r="AXV9" s="52"/>
      <c r="AXW9" s="52"/>
      <c r="AXX9" s="52"/>
      <c r="AXY9" s="52"/>
      <c r="AXZ9" s="52"/>
      <c r="AYA9" s="52"/>
      <c r="AYB9" s="52"/>
      <c r="AYC9" s="52"/>
      <c r="AYD9" s="52"/>
      <c r="AYE9" s="52"/>
      <c r="AYF9" s="52"/>
      <c r="AYG9" s="52"/>
      <c r="AYH9" s="52"/>
      <c r="AYI9" s="52"/>
      <c r="AYJ9" s="52"/>
      <c r="AYK9" s="52"/>
      <c r="AYL9" s="52"/>
      <c r="AYM9" s="52"/>
      <c r="AYN9" s="52"/>
      <c r="AYO9" s="52"/>
      <c r="AYP9" s="52"/>
      <c r="AYQ9" s="52"/>
      <c r="AYR9" s="52"/>
      <c r="AYS9" s="52"/>
      <c r="AYT9" s="52"/>
      <c r="AYU9" s="52"/>
      <c r="AYV9" s="52"/>
      <c r="AYW9" s="52"/>
      <c r="AYX9" s="52"/>
      <c r="AYY9" s="52"/>
      <c r="AYZ9" s="52"/>
      <c r="AZA9" s="52"/>
      <c r="AZB9" s="52"/>
      <c r="AZC9" s="52"/>
      <c r="AZD9" s="52"/>
      <c r="AZE9" s="52"/>
      <c r="AZF9" s="52"/>
      <c r="AZG9" s="52"/>
      <c r="AZH9" s="52"/>
      <c r="AZI9" s="52"/>
      <c r="AZJ9" s="52"/>
      <c r="AZK9" s="52"/>
      <c r="AZL9" s="52"/>
      <c r="AZM9" s="52"/>
      <c r="AZN9" s="52"/>
      <c r="AZO9" s="52"/>
      <c r="AZP9" s="52"/>
      <c r="AZQ9" s="52"/>
      <c r="AZR9" s="52"/>
      <c r="AZS9" s="52"/>
      <c r="AZT9" s="52"/>
      <c r="AZU9" s="52"/>
      <c r="AZV9" s="52"/>
      <c r="AZW9" s="52"/>
      <c r="AZX9" s="52"/>
      <c r="AZY9" s="52"/>
      <c r="AZZ9" s="52"/>
      <c r="BAA9" s="52"/>
      <c r="BAB9" s="52"/>
      <c r="BAC9" s="52"/>
      <c r="BAD9" s="52"/>
      <c r="BAE9" s="52"/>
      <c r="BAF9" s="52"/>
      <c r="BAG9" s="52"/>
      <c r="BAH9" s="52"/>
      <c r="BAI9" s="52"/>
      <c r="BAJ9" s="52"/>
      <c r="BAK9" s="52"/>
      <c r="BAL9" s="52"/>
      <c r="BAM9" s="52"/>
      <c r="BAN9" s="52"/>
      <c r="BAO9" s="52"/>
      <c r="BAP9" s="52"/>
      <c r="BAQ9" s="52"/>
      <c r="BAR9" s="52"/>
      <c r="BAS9" s="52"/>
      <c r="BAT9" s="52"/>
      <c r="BAU9" s="52"/>
      <c r="BAV9" s="52"/>
      <c r="BAW9" s="52"/>
      <c r="BAX9" s="52"/>
      <c r="BAY9" s="52"/>
      <c r="BAZ9" s="52"/>
      <c r="BBA9" s="52"/>
      <c r="BBB9" s="52"/>
      <c r="BBC9" s="52"/>
      <c r="BBD9" s="52"/>
      <c r="BBE9" s="52"/>
      <c r="BBF9" s="52"/>
      <c r="BBG9" s="52"/>
      <c r="BBH9" s="52"/>
      <c r="BBI9" s="52"/>
      <c r="BBJ9" s="52"/>
      <c r="BBK9" s="52"/>
      <c r="BBL9" s="52"/>
      <c r="BBM9" s="52"/>
      <c r="BBN9" s="52"/>
      <c r="BBO9" s="52"/>
      <c r="BBP9" s="52"/>
      <c r="BBQ9" s="52"/>
      <c r="BBR9" s="52"/>
      <c r="BBS9" s="52"/>
      <c r="BBT9" s="52"/>
      <c r="BBU9" s="52"/>
      <c r="BBV9" s="52"/>
      <c r="BBW9" s="52"/>
      <c r="BBX9" s="52"/>
      <c r="BBY9" s="52"/>
      <c r="BBZ9" s="52"/>
      <c r="BCA9" s="52"/>
      <c r="BCB9" s="52"/>
      <c r="BCC9" s="52"/>
      <c r="BCD9" s="52"/>
      <c r="BCE9" s="52"/>
      <c r="BCF9" s="52"/>
      <c r="BCG9" s="52"/>
      <c r="BCH9" s="52"/>
      <c r="BCI9" s="52"/>
      <c r="BCJ9" s="52"/>
      <c r="BCK9" s="52"/>
      <c r="BCL9" s="52"/>
      <c r="BCM9" s="52"/>
      <c r="BCN9" s="52"/>
      <c r="BCO9" s="52"/>
      <c r="BCP9" s="52"/>
      <c r="BCQ9" s="52"/>
      <c r="BCR9" s="52"/>
      <c r="BCS9" s="52"/>
      <c r="BCT9" s="52"/>
      <c r="BCU9" s="52"/>
      <c r="BCV9" s="52"/>
      <c r="BCW9" s="52"/>
      <c r="BCX9" s="52"/>
      <c r="BCY9" s="52"/>
      <c r="BCZ9" s="52"/>
      <c r="BDA9" s="52"/>
      <c r="BDB9" s="52"/>
      <c r="BDC9" s="52"/>
      <c r="BDD9" s="52"/>
      <c r="BDE9" s="52"/>
      <c r="BDF9" s="52"/>
      <c r="BDG9" s="52"/>
      <c r="BDH9" s="52"/>
      <c r="BDI9" s="52"/>
      <c r="BDJ9" s="52"/>
      <c r="BDK9" s="52"/>
      <c r="BDL9" s="52"/>
      <c r="BDM9" s="52"/>
      <c r="BDN9" s="52"/>
      <c r="BDO9" s="52"/>
      <c r="BDP9" s="52"/>
      <c r="BDQ9" s="52"/>
      <c r="BDR9" s="52"/>
      <c r="BDS9" s="52"/>
      <c r="BDT9" s="52"/>
      <c r="BDU9" s="52"/>
      <c r="BDV9" s="52"/>
      <c r="BDW9" s="52"/>
      <c r="BDX9" s="52"/>
      <c r="BDY9" s="52"/>
      <c r="BDZ9" s="52"/>
      <c r="BEA9" s="52"/>
      <c r="BEB9" s="52"/>
      <c r="BEC9" s="52"/>
      <c r="BED9" s="52"/>
      <c r="BEE9" s="52"/>
      <c r="BEF9" s="52"/>
      <c r="BEG9" s="52"/>
      <c r="BEH9" s="52"/>
      <c r="BEI9" s="52"/>
      <c r="BEJ9" s="52"/>
      <c r="BEK9" s="52"/>
      <c r="BEL9" s="52"/>
      <c r="BEM9" s="52"/>
      <c r="BEN9" s="52"/>
      <c r="BEO9" s="52"/>
      <c r="BEP9" s="52"/>
      <c r="BEQ9" s="52"/>
      <c r="BER9" s="52"/>
      <c r="BES9" s="52"/>
      <c r="BET9" s="52"/>
      <c r="BEU9" s="52"/>
      <c r="BEV9" s="52"/>
      <c r="BEW9" s="52"/>
      <c r="BEX9" s="52"/>
      <c r="BEY9" s="52"/>
      <c r="BEZ9" s="52"/>
      <c r="BFA9" s="52"/>
      <c r="BFB9" s="52"/>
      <c r="BFC9" s="52"/>
      <c r="BFD9" s="52"/>
      <c r="BFE9" s="52"/>
      <c r="BFF9" s="52"/>
      <c r="BFG9" s="52"/>
      <c r="BFH9" s="52"/>
      <c r="BFI9" s="52"/>
      <c r="BFJ9" s="52"/>
      <c r="BFK9" s="52"/>
      <c r="BFL9" s="52"/>
      <c r="BFM9" s="52"/>
      <c r="BFN9" s="52"/>
      <c r="BFO9" s="52"/>
      <c r="BFP9" s="52"/>
      <c r="BFQ9" s="52"/>
      <c r="BFR9" s="52"/>
      <c r="BFS9" s="52"/>
      <c r="BFT9" s="52"/>
      <c r="BFU9" s="52"/>
      <c r="BFV9" s="52"/>
      <c r="BFW9" s="52"/>
      <c r="BFX9" s="52"/>
      <c r="BFY9" s="52"/>
      <c r="BFZ9" s="52"/>
      <c r="BGA9" s="52"/>
      <c r="BGB9" s="52"/>
      <c r="BGC9" s="52"/>
      <c r="BGD9" s="52"/>
      <c r="BGE9" s="52"/>
      <c r="BGF9" s="52"/>
      <c r="BGG9" s="52"/>
      <c r="BGH9" s="52"/>
      <c r="BGI9" s="52"/>
      <c r="BGJ9" s="52"/>
      <c r="BGK9" s="52"/>
      <c r="BGL9" s="52"/>
      <c r="BGM9" s="52"/>
      <c r="BGN9" s="52"/>
      <c r="BGO9" s="52"/>
      <c r="BGP9" s="52"/>
      <c r="BGQ9" s="52"/>
      <c r="BGR9" s="52"/>
      <c r="BGS9" s="52"/>
      <c r="BGT9" s="52"/>
      <c r="BGU9" s="52"/>
      <c r="BGV9" s="52"/>
      <c r="BGW9" s="52"/>
      <c r="BGX9" s="52"/>
      <c r="BGY9" s="52"/>
      <c r="BGZ9" s="52"/>
      <c r="BHA9" s="52"/>
      <c r="BHB9" s="52"/>
      <c r="BHC9" s="52"/>
      <c r="BHD9" s="52"/>
      <c r="BHE9" s="52"/>
      <c r="BHF9" s="52"/>
      <c r="BHG9" s="52"/>
      <c r="BHH9" s="52"/>
      <c r="BHI9" s="52"/>
      <c r="BHJ9" s="52"/>
      <c r="BHK9" s="52"/>
      <c r="BHL9" s="52"/>
      <c r="BHM9" s="52"/>
      <c r="BHN9" s="52"/>
      <c r="BHO9" s="52"/>
      <c r="BHP9" s="52"/>
      <c r="BHQ9" s="52"/>
      <c r="BHR9" s="52"/>
      <c r="BHS9" s="52"/>
      <c r="BHT9" s="52"/>
      <c r="BHU9" s="52"/>
      <c r="BHV9" s="52"/>
      <c r="BHW9" s="52"/>
      <c r="BHX9" s="52"/>
      <c r="BHY9" s="52"/>
      <c r="BHZ9" s="52"/>
      <c r="BIA9" s="52"/>
      <c r="BIB9" s="52"/>
      <c r="BIC9" s="52"/>
      <c r="BID9" s="52"/>
      <c r="BIE9" s="52"/>
      <c r="BIF9" s="52"/>
      <c r="BIG9" s="52"/>
      <c r="BIH9" s="52"/>
      <c r="BII9" s="52"/>
      <c r="BIJ9" s="52"/>
      <c r="BIK9" s="52"/>
      <c r="BIL9" s="52"/>
      <c r="BIM9" s="52"/>
      <c r="BIN9" s="52"/>
      <c r="BIO9" s="52"/>
      <c r="BIP9" s="52"/>
      <c r="BIQ9" s="52"/>
      <c r="BIR9" s="52"/>
      <c r="BIS9" s="52"/>
      <c r="BIT9" s="52"/>
      <c r="BIU9" s="52"/>
      <c r="BIV9" s="52"/>
      <c r="BIW9" s="52"/>
      <c r="BIX9" s="52"/>
      <c r="BIY9" s="52"/>
      <c r="BIZ9" s="52"/>
      <c r="BJA9" s="52"/>
      <c r="BJB9" s="52"/>
      <c r="BJC9" s="52"/>
      <c r="BJD9" s="52"/>
      <c r="BJE9" s="52"/>
      <c r="BJF9" s="52"/>
      <c r="BJG9" s="52"/>
      <c r="BJH9" s="52"/>
      <c r="BJI9" s="52"/>
      <c r="BJJ9" s="52"/>
      <c r="BJK9" s="52"/>
      <c r="BJL9" s="52"/>
      <c r="BJM9" s="52"/>
      <c r="BJN9" s="52"/>
      <c r="BJO9" s="52"/>
      <c r="BJP9" s="52"/>
      <c r="BJQ9" s="52"/>
      <c r="BJR9" s="52"/>
      <c r="BJS9" s="52"/>
      <c r="BJT9" s="52"/>
      <c r="BJU9" s="52"/>
      <c r="BJV9" s="52"/>
      <c r="BJW9" s="52"/>
      <c r="BJX9" s="52"/>
      <c r="BJY9" s="52"/>
      <c r="BJZ9" s="52"/>
      <c r="BKA9" s="52"/>
      <c r="BKB9" s="52"/>
      <c r="BKC9" s="52"/>
      <c r="BKD9" s="52"/>
      <c r="BKE9" s="52"/>
      <c r="BKF9" s="52"/>
      <c r="BKG9" s="52"/>
      <c r="BKH9" s="52"/>
      <c r="BKI9" s="52"/>
      <c r="BKJ9" s="52"/>
      <c r="BKK9" s="52"/>
      <c r="BKL9" s="52"/>
      <c r="BKM9" s="52"/>
      <c r="BKN9" s="52"/>
      <c r="BKO9" s="52"/>
      <c r="BKP9" s="52"/>
      <c r="BKQ9" s="52"/>
    </row>
    <row r="10" spans="1:1655" ht="18" customHeight="1" x14ac:dyDescent="0.35">
      <c r="A10" s="73" t="s">
        <v>66</v>
      </c>
      <c r="B10" s="68" t="s">
        <v>73</v>
      </c>
      <c r="C10" s="74" t="s">
        <v>74</v>
      </c>
      <c r="D10" s="69">
        <v>4</v>
      </c>
      <c r="E10" s="69" t="s">
        <v>69</v>
      </c>
      <c r="F10" s="89" t="s">
        <v>75</v>
      </c>
      <c r="G10" s="68" t="s">
        <v>2</v>
      </c>
      <c r="H10" s="68" t="s">
        <v>76</v>
      </c>
      <c r="I10" s="68" t="s">
        <v>72</v>
      </c>
      <c r="J10" s="157" t="s">
        <v>1184</v>
      </c>
      <c r="K10" s="71"/>
      <c r="L10" s="72">
        <v>45992</v>
      </c>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c r="IW10" s="52"/>
      <c r="IX10" s="52"/>
      <c r="IY10" s="52"/>
      <c r="IZ10" s="52"/>
      <c r="JA10" s="52"/>
      <c r="JB10" s="52"/>
      <c r="JC10" s="52"/>
      <c r="JD10" s="52"/>
      <c r="JE10" s="52"/>
      <c r="JF10" s="52"/>
      <c r="JG10" s="52"/>
      <c r="JH10" s="52"/>
      <c r="JI10" s="52"/>
      <c r="JJ10" s="52"/>
      <c r="JK10" s="52"/>
      <c r="JL10" s="52"/>
      <c r="JM10" s="52"/>
      <c r="JN10" s="52"/>
      <c r="JO10" s="52"/>
      <c r="JP10" s="52"/>
      <c r="JQ10" s="52"/>
      <c r="JR10" s="52"/>
      <c r="JS10" s="52"/>
      <c r="JT10" s="52"/>
      <c r="JU10" s="52"/>
      <c r="JV10" s="52"/>
      <c r="JW10" s="52"/>
      <c r="JX10" s="52"/>
      <c r="JY10" s="52"/>
      <c r="JZ10" s="52"/>
      <c r="KA10" s="52"/>
      <c r="KB10" s="52"/>
      <c r="KC10" s="52"/>
      <c r="KD10" s="52"/>
      <c r="KE10" s="52"/>
      <c r="KF10" s="52"/>
      <c r="KG10" s="52"/>
      <c r="KH10" s="52"/>
      <c r="KI10" s="52"/>
      <c r="KJ10" s="52"/>
      <c r="KK10" s="52"/>
      <c r="KL10" s="52"/>
      <c r="KM10" s="52"/>
      <c r="KN10" s="52"/>
      <c r="KO10" s="52"/>
      <c r="KP10" s="52"/>
      <c r="KQ10" s="52"/>
      <c r="KR10" s="52"/>
      <c r="KS10" s="52"/>
      <c r="KT10" s="52"/>
      <c r="KU10" s="52"/>
      <c r="KV10" s="52"/>
      <c r="KW10" s="52"/>
      <c r="KX10" s="52"/>
      <c r="KY10" s="52"/>
      <c r="KZ10" s="52"/>
      <c r="LA10" s="52"/>
      <c r="LB10" s="52"/>
      <c r="LC10" s="52"/>
      <c r="LD10" s="52"/>
      <c r="LE10" s="52"/>
      <c r="LF10" s="52"/>
      <c r="LG10" s="52"/>
      <c r="LH10" s="52"/>
      <c r="LI10" s="52"/>
      <c r="LJ10" s="52"/>
      <c r="LK10" s="52"/>
      <c r="LL10" s="52"/>
      <c r="LM10" s="52"/>
      <c r="LN10" s="52"/>
      <c r="LO10" s="52"/>
      <c r="LP10" s="52"/>
      <c r="LQ10" s="52"/>
      <c r="LR10" s="52"/>
      <c r="LS10" s="52"/>
      <c r="LT10" s="52"/>
      <c r="LU10" s="52"/>
      <c r="LV10" s="52"/>
      <c r="LW10" s="52"/>
      <c r="LX10" s="52"/>
      <c r="LY10" s="52"/>
      <c r="LZ10" s="52"/>
      <c r="MA10" s="52"/>
      <c r="MB10" s="52"/>
      <c r="MC10" s="52"/>
      <c r="MD10" s="52"/>
      <c r="ME10" s="52"/>
      <c r="MF10" s="52"/>
      <c r="MG10" s="52"/>
      <c r="MH10" s="52"/>
      <c r="MI10" s="52"/>
      <c r="MJ10" s="52"/>
      <c r="MK10" s="52"/>
      <c r="ML10" s="52"/>
      <c r="MM10" s="52"/>
      <c r="MN10" s="52"/>
      <c r="MO10" s="52"/>
      <c r="MP10" s="52"/>
      <c r="MQ10" s="52"/>
      <c r="MR10" s="52"/>
      <c r="MS10" s="52"/>
      <c r="MT10" s="52"/>
      <c r="MU10" s="52"/>
      <c r="MV10" s="52"/>
      <c r="MW10" s="52"/>
      <c r="MX10" s="52"/>
      <c r="MY10" s="52"/>
      <c r="MZ10" s="52"/>
      <c r="NA10" s="52"/>
      <c r="NB10" s="52"/>
      <c r="NC10" s="52"/>
      <c r="ND10" s="52"/>
      <c r="NE10" s="52"/>
      <c r="NF10" s="52"/>
      <c r="NG10" s="52"/>
      <c r="NH10" s="52"/>
      <c r="NI10" s="52"/>
      <c r="NJ10" s="52"/>
      <c r="NK10" s="52"/>
      <c r="NL10" s="52"/>
      <c r="NM10" s="52"/>
      <c r="NN10" s="52"/>
      <c r="NO10" s="52"/>
      <c r="NP10" s="52"/>
      <c r="NQ10" s="52"/>
      <c r="NR10" s="52"/>
      <c r="NS10" s="52"/>
      <c r="NT10" s="52"/>
      <c r="NU10" s="52"/>
      <c r="NV10" s="52"/>
      <c r="NW10" s="52"/>
      <c r="NX10" s="52"/>
      <c r="NY10" s="52"/>
      <c r="NZ10" s="52"/>
      <c r="OA10" s="52"/>
      <c r="OB10" s="52"/>
      <c r="OC10" s="52"/>
      <c r="OD10" s="52"/>
      <c r="OE10" s="52"/>
      <c r="OF10" s="52"/>
      <c r="OG10" s="52"/>
      <c r="OH10" s="52"/>
      <c r="OI10" s="52"/>
      <c r="OJ10" s="52"/>
      <c r="OK10" s="52"/>
      <c r="OL10" s="52"/>
      <c r="OM10" s="52"/>
      <c r="ON10" s="52"/>
      <c r="OO10" s="52"/>
      <c r="OP10" s="52"/>
      <c r="OQ10" s="52"/>
      <c r="OR10" s="52"/>
      <c r="OS10" s="52"/>
      <c r="OT10" s="52"/>
      <c r="OU10" s="52"/>
      <c r="OV10" s="52"/>
      <c r="OW10" s="52"/>
      <c r="OX10" s="52"/>
      <c r="OY10" s="52"/>
      <c r="OZ10" s="52"/>
      <c r="PA10" s="52"/>
      <c r="PB10" s="52"/>
      <c r="PC10" s="52"/>
      <c r="PD10" s="52"/>
      <c r="PE10" s="52"/>
      <c r="PF10" s="52"/>
      <c r="PG10" s="52"/>
      <c r="PH10" s="52"/>
      <c r="PI10" s="52"/>
      <c r="PJ10" s="52"/>
      <c r="PK10" s="52"/>
      <c r="PL10" s="52"/>
      <c r="PM10" s="52"/>
      <c r="PN10" s="52"/>
      <c r="PO10" s="52"/>
      <c r="PP10" s="52"/>
      <c r="PQ10" s="52"/>
      <c r="PR10" s="52"/>
      <c r="PS10" s="52"/>
      <c r="PT10" s="52"/>
      <c r="PU10" s="52"/>
      <c r="PV10" s="52"/>
      <c r="PW10" s="52"/>
      <c r="PX10" s="52"/>
      <c r="PY10" s="52"/>
      <c r="PZ10" s="52"/>
      <c r="QA10" s="52"/>
      <c r="QB10" s="52"/>
      <c r="QC10" s="52"/>
      <c r="QD10" s="52"/>
      <c r="QE10" s="52"/>
      <c r="QF10" s="52"/>
      <c r="QG10" s="52"/>
      <c r="QH10" s="52"/>
      <c r="QI10" s="52"/>
      <c r="QJ10" s="52"/>
      <c r="QK10" s="52"/>
      <c r="QL10" s="52"/>
      <c r="QM10" s="52"/>
      <c r="QN10" s="52"/>
      <c r="QO10" s="52"/>
      <c r="QP10" s="52"/>
      <c r="QQ10" s="52"/>
      <c r="QR10" s="52"/>
      <c r="QS10" s="52"/>
      <c r="QT10" s="52"/>
      <c r="QU10" s="52"/>
      <c r="QV10" s="52"/>
      <c r="QW10" s="52"/>
      <c r="QX10" s="52"/>
      <c r="QY10" s="52"/>
      <c r="QZ10" s="52"/>
      <c r="RA10" s="52"/>
      <c r="RB10" s="52"/>
      <c r="RC10" s="52"/>
      <c r="RD10" s="52"/>
      <c r="RE10" s="52"/>
      <c r="RF10" s="52"/>
      <c r="RG10" s="52"/>
      <c r="RH10" s="52"/>
      <c r="RI10" s="52"/>
      <c r="RJ10" s="52"/>
      <c r="RK10" s="52"/>
      <c r="RL10" s="52"/>
      <c r="RM10" s="52"/>
      <c r="RN10" s="52"/>
      <c r="RO10" s="52"/>
      <c r="RP10" s="52"/>
      <c r="RQ10" s="52"/>
      <c r="RR10" s="52"/>
      <c r="RS10" s="52"/>
      <c r="RT10" s="52"/>
      <c r="RU10" s="52"/>
      <c r="RV10" s="52"/>
      <c r="RW10" s="52"/>
      <c r="RX10" s="52"/>
      <c r="RY10" s="52"/>
      <c r="RZ10" s="52"/>
      <c r="SA10" s="52"/>
      <c r="SB10" s="52"/>
      <c r="SC10" s="52"/>
      <c r="SD10" s="52"/>
      <c r="SE10" s="52"/>
      <c r="SF10" s="52"/>
      <c r="SG10" s="52"/>
      <c r="SH10" s="52"/>
      <c r="SI10" s="52"/>
      <c r="SJ10" s="52"/>
      <c r="SK10" s="52"/>
      <c r="SL10" s="52"/>
      <c r="SM10" s="52"/>
      <c r="SN10" s="52"/>
      <c r="SO10" s="52"/>
      <c r="SP10" s="52"/>
      <c r="SQ10" s="52"/>
      <c r="SR10" s="52"/>
      <c r="SS10" s="52"/>
      <c r="ST10" s="52"/>
      <c r="SU10" s="52"/>
      <c r="SV10" s="52"/>
      <c r="SW10" s="52"/>
      <c r="SX10" s="52"/>
      <c r="SY10" s="52"/>
      <c r="SZ10" s="52"/>
      <c r="TA10" s="52"/>
      <c r="TB10" s="52"/>
      <c r="TC10" s="52"/>
      <c r="TD10" s="52"/>
      <c r="TE10" s="52"/>
      <c r="TF10" s="52"/>
      <c r="TG10" s="52"/>
      <c r="TH10" s="52"/>
      <c r="TI10" s="52"/>
      <c r="TJ10" s="52"/>
      <c r="TK10" s="52"/>
      <c r="TL10" s="52"/>
      <c r="TM10" s="52"/>
      <c r="TN10" s="52"/>
      <c r="TO10" s="52"/>
      <c r="TP10" s="52"/>
      <c r="TQ10" s="52"/>
      <c r="TR10" s="52"/>
      <c r="TS10" s="52"/>
      <c r="TT10" s="52"/>
      <c r="TU10" s="52"/>
      <c r="TV10" s="52"/>
      <c r="TW10" s="52"/>
      <c r="TX10" s="52"/>
      <c r="TY10" s="52"/>
      <c r="TZ10" s="52"/>
      <c r="UA10" s="52"/>
      <c r="UB10" s="52"/>
      <c r="UC10" s="52"/>
      <c r="UD10" s="52"/>
      <c r="UE10" s="52"/>
      <c r="UF10" s="52"/>
      <c r="UG10" s="52"/>
      <c r="UH10" s="52"/>
      <c r="UI10" s="52"/>
      <c r="UJ10" s="52"/>
      <c r="UK10" s="52"/>
      <c r="UL10" s="52"/>
      <c r="UM10" s="52"/>
      <c r="UN10" s="52"/>
      <c r="UO10" s="52"/>
      <c r="UP10" s="52"/>
      <c r="UQ10" s="52"/>
      <c r="UR10" s="52"/>
      <c r="US10" s="52"/>
      <c r="UT10" s="52"/>
      <c r="UU10" s="52"/>
      <c r="UV10" s="52"/>
      <c r="UW10" s="52"/>
      <c r="UX10" s="52"/>
      <c r="UY10" s="52"/>
      <c r="UZ10" s="52"/>
      <c r="VA10" s="52"/>
      <c r="VB10" s="52"/>
      <c r="VC10" s="52"/>
      <c r="VD10" s="52"/>
      <c r="VE10" s="52"/>
      <c r="VF10" s="52"/>
      <c r="VG10" s="52"/>
      <c r="VH10" s="52"/>
      <c r="VI10" s="52"/>
      <c r="VJ10" s="52"/>
      <c r="VK10" s="52"/>
      <c r="VL10" s="52"/>
      <c r="VM10" s="52"/>
      <c r="VN10" s="52"/>
      <c r="VO10" s="52"/>
      <c r="VP10" s="52"/>
      <c r="VQ10" s="52"/>
      <c r="VR10" s="52"/>
      <c r="VS10" s="52"/>
      <c r="VT10" s="52"/>
      <c r="VU10" s="52"/>
      <c r="VV10" s="52"/>
      <c r="VW10" s="52"/>
      <c r="VX10" s="52"/>
      <c r="VY10" s="52"/>
      <c r="VZ10" s="52"/>
      <c r="WA10" s="52"/>
      <c r="WB10" s="52"/>
      <c r="WC10" s="52"/>
      <c r="WD10" s="52"/>
      <c r="WE10" s="52"/>
      <c r="WF10" s="52"/>
      <c r="WG10" s="52"/>
      <c r="WH10" s="52"/>
      <c r="WI10" s="52"/>
      <c r="WJ10" s="52"/>
      <c r="WK10" s="52"/>
      <c r="WL10" s="52"/>
      <c r="WM10" s="52"/>
      <c r="WN10" s="52"/>
      <c r="WO10" s="52"/>
      <c r="WP10" s="52"/>
      <c r="WQ10" s="52"/>
      <c r="WR10" s="52"/>
      <c r="WS10" s="52"/>
      <c r="WT10" s="52"/>
      <c r="WU10" s="52"/>
      <c r="WV10" s="52"/>
      <c r="WW10" s="52"/>
      <c r="WX10" s="52"/>
      <c r="WY10" s="52"/>
      <c r="WZ10" s="52"/>
      <c r="XA10" s="52"/>
      <c r="XB10" s="52"/>
      <c r="XC10" s="52"/>
      <c r="XD10" s="52"/>
      <c r="XE10" s="52"/>
      <c r="XF10" s="52"/>
      <c r="XG10" s="52"/>
      <c r="XH10" s="52"/>
      <c r="XI10" s="52"/>
      <c r="XJ10" s="52"/>
      <c r="XK10" s="52"/>
      <c r="XL10" s="52"/>
      <c r="XM10" s="52"/>
      <c r="XN10" s="52"/>
      <c r="XO10" s="52"/>
      <c r="XP10" s="52"/>
      <c r="XQ10" s="52"/>
      <c r="XR10" s="52"/>
      <c r="XS10" s="52"/>
      <c r="XT10" s="52"/>
      <c r="XU10" s="52"/>
      <c r="XV10" s="52"/>
      <c r="XW10" s="52"/>
      <c r="XX10" s="52"/>
      <c r="XY10" s="52"/>
      <c r="XZ10" s="52"/>
      <c r="YA10" s="52"/>
      <c r="YB10" s="52"/>
      <c r="YC10" s="52"/>
      <c r="YD10" s="52"/>
      <c r="YE10" s="52"/>
      <c r="YF10" s="52"/>
      <c r="YG10" s="52"/>
      <c r="YH10" s="52"/>
      <c r="YI10" s="52"/>
      <c r="YJ10" s="52"/>
      <c r="YK10" s="52"/>
      <c r="YL10" s="52"/>
      <c r="YM10" s="52"/>
      <c r="YN10" s="52"/>
      <c r="YO10" s="52"/>
      <c r="YP10" s="52"/>
      <c r="YQ10" s="52"/>
      <c r="YR10" s="52"/>
      <c r="YS10" s="52"/>
      <c r="YT10" s="52"/>
      <c r="YU10" s="52"/>
      <c r="YV10" s="52"/>
      <c r="YW10" s="52"/>
      <c r="YX10" s="52"/>
      <c r="YY10" s="52"/>
      <c r="YZ10" s="52"/>
      <c r="ZA10" s="52"/>
      <c r="ZB10" s="52"/>
      <c r="ZC10" s="52"/>
      <c r="ZD10" s="52"/>
      <c r="ZE10" s="52"/>
      <c r="ZF10" s="52"/>
      <c r="ZG10" s="52"/>
      <c r="ZH10" s="52"/>
      <c r="ZI10" s="52"/>
      <c r="ZJ10" s="52"/>
      <c r="ZK10" s="52"/>
      <c r="ZL10" s="52"/>
      <c r="ZM10" s="52"/>
      <c r="ZN10" s="52"/>
      <c r="ZO10" s="52"/>
      <c r="ZP10" s="52"/>
      <c r="ZQ10" s="52"/>
      <c r="ZR10" s="52"/>
      <c r="ZS10" s="52"/>
      <c r="ZT10" s="52"/>
      <c r="ZU10" s="52"/>
      <c r="ZV10" s="52"/>
      <c r="ZW10" s="52"/>
      <c r="ZX10" s="52"/>
      <c r="ZY10" s="52"/>
      <c r="ZZ10" s="52"/>
      <c r="AAA10" s="52"/>
      <c r="AAB10" s="52"/>
      <c r="AAC10" s="52"/>
      <c r="AAD10" s="52"/>
      <c r="AAE10" s="52"/>
      <c r="AAF10" s="52"/>
      <c r="AAG10" s="52"/>
      <c r="AAH10" s="52"/>
      <c r="AAI10" s="52"/>
      <c r="AAJ10" s="52"/>
      <c r="AAK10" s="52"/>
      <c r="AAL10" s="52"/>
      <c r="AAM10" s="52"/>
      <c r="AAN10" s="52"/>
      <c r="AAO10" s="52"/>
      <c r="AAP10" s="52"/>
      <c r="AAQ10" s="52"/>
      <c r="AAR10" s="52"/>
      <c r="AAS10" s="52"/>
      <c r="AAT10" s="52"/>
      <c r="AAU10" s="52"/>
      <c r="AAV10" s="52"/>
      <c r="AAW10" s="52"/>
      <c r="AAX10" s="52"/>
      <c r="AAY10" s="52"/>
      <c r="AAZ10" s="52"/>
      <c r="ABA10" s="52"/>
      <c r="ABB10" s="52"/>
      <c r="ABC10" s="52"/>
      <c r="ABD10" s="52"/>
      <c r="ABE10" s="52"/>
      <c r="ABF10" s="52"/>
      <c r="ABG10" s="52"/>
      <c r="ABH10" s="52"/>
      <c r="ABI10" s="52"/>
      <c r="ABJ10" s="52"/>
      <c r="ABK10" s="52"/>
      <c r="ABL10" s="52"/>
      <c r="ABM10" s="52"/>
      <c r="ABN10" s="52"/>
      <c r="ABO10" s="52"/>
      <c r="ABP10" s="52"/>
      <c r="ABQ10" s="52"/>
      <c r="ABR10" s="52"/>
      <c r="ABS10" s="52"/>
      <c r="ABT10" s="52"/>
      <c r="ABU10" s="52"/>
      <c r="ABV10" s="52"/>
      <c r="ABW10" s="52"/>
      <c r="ABX10" s="52"/>
      <c r="ABY10" s="52"/>
      <c r="ABZ10" s="52"/>
      <c r="ACA10" s="52"/>
      <c r="ACB10" s="52"/>
      <c r="ACC10" s="52"/>
      <c r="ACD10" s="52"/>
      <c r="ACE10" s="52"/>
      <c r="ACF10" s="52"/>
      <c r="ACG10" s="52"/>
      <c r="ACH10" s="52"/>
      <c r="ACI10" s="52"/>
      <c r="ACJ10" s="52"/>
      <c r="ACK10" s="52"/>
      <c r="ACL10" s="52"/>
      <c r="ACM10" s="52"/>
      <c r="ACN10" s="52"/>
      <c r="ACO10" s="52"/>
      <c r="ACP10" s="52"/>
      <c r="ACQ10" s="52"/>
      <c r="ACR10" s="52"/>
      <c r="ACS10" s="52"/>
      <c r="ACT10" s="52"/>
      <c r="ACU10" s="52"/>
      <c r="ACV10" s="52"/>
      <c r="ACW10" s="52"/>
      <c r="ACX10" s="52"/>
      <c r="ACY10" s="52"/>
      <c r="ACZ10" s="52"/>
      <c r="ADA10" s="52"/>
      <c r="ADB10" s="52"/>
      <c r="ADC10" s="52"/>
      <c r="ADD10" s="52"/>
      <c r="ADE10" s="52"/>
      <c r="ADF10" s="52"/>
      <c r="ADG10" s="52"/>
      <c r="ADH10" s="52"/>
      <c r="ADI10" s="52"/>
      <c r="ADJ10" s="52"/>
      <c r="ADK10" s="52"/>
      <c r="ADL10" s="52"/>
      <c r="ADM10" s="52"/>
      <c r="ADN10" s="52"/>
      <c r="ADO10" s="52"/>
      <c r="ADP10" s="52"/>
      <c r="ADQ10" s="52"/>
      <c r="ADR10" s="52"/>
      <c r="ADS10" s="52"/>
      <c r="ADT10" s="52"/>
      <c r="ADU10" s="52"/>
      <c r="ADV10" s="52"/>
      <c r="ADW10" s="52"/>
      <c r="ADX10" s="52"/>
      <c r="ADY10" s="52"/>
      <c r="ADZ10" s="52"/>
      <c r="AEA10" s="52"/>
      <c r="AEB10" s="52"/>
      <c r="AEC10" s="52"/>
      <c r="AED10" s="52"/>
      <c r="AEE10" s="52"/>
      <c r="AEF10" s="52"/>
      <c r="AEG10" s="52"/>
      <c r="AEH10" s="52"/>
      <c r="AEI10" s="52"/>
      <c r="AEJ10" s="52"/>
      <c r="AEK10" s="52"/>
      <c r="AEL10" s="52"/>
      <c r="AEM10" s="52"/>
      <c r="AEN10" s="52"/>
      <c r="AEO10" s="52"/>
      <c r="AEP10" s="52"/>
      <c r="AEQ10" s="52"/>
      <c r="AER10" s="52"/>
      <c r="AES10" s="52"/>
      <c r="AET10" s="52"/>
      <c r="AEU10" s="52"/>
      <c r="AEV10" s="52"/>
      <c r="AEW10" s="52"/>
      <c r="AEX10" s="52"/>
      <c r="AEY10" s="52"/>
      <c r="AEZ10" s="52"/>
      <c r="AFA10" s="52"/>
      <c r="AFB10" s="52"/>
      <c r="AFC10" s="52"/>
      <c r="AFD10" s="52"/>
      <c r="AFE10" s="52"/>
      <c r="AFF10" s="52"/>
      <c r="AFG10" s="52"/>
      <c r="AFH10" s="52"/>
      <c r="AFI10" s="52"/>
      <c r="AFJ10" s="52"/>
      <c r="AFK10" s="52"/>
      <c r="AFL10" s="52"/>
      <c r="AFM10" s="52"/>
      <c r="AFN10" s="52"/>
      <c r="AFO10" s="52"/>
      <c r="AFP10" s="52"/>
      <c r="AFQ10" s="52"/>
      <c r="AFR10" s="52"/>
      <c r="AFS10" s="52"/>
      <c r="AFT10" s="52"/>
      <c r="AFU10" s="52"/>
      <c r="AFV10" s="52"/>
      <c r="AFW10" s="52"/>
      <c r="AFX10" s="52"/>
      <c r="AFY10" s="52"/>
      <c r="AFZ10" s="52"/>
      <c r="AGA10" s="52"/>
      <c r="AGB10" s="52"/>
      <c r="AGC10" s="52"/>
      <c r="AGD10" s="52"/>
      <c r="AGE10" s="52"/>
      <c r="AGF10" s="52"/>
      <c r="AGG10" s="52"/>
      <c r="AGH10" s="52"/>
      <c r="AGI10" s="52"/>
      <c r="AGJ10" s="52"/>
      <c r="AGK10" s="52"/>
      <c r="AGL10" s="52"/>
      <c r="AGM10" s="52"/>
      <c r="AGN10" s="52"/>
      <c r="AGO10" s="52"/>
      <c r="AGP10" s="52"/>
      <c r="AGQ10" s="52"/>
      <c r="AGR10" s="52"/>
      <c r="AGS10" s="52"/>
      <c r="AGT10" s="52"/>
      <c r="AGU10" s="52"/>
      <c r="AGV10" s="52"/>
      <c r="AGW10" s="52"/>
      <c r="AGX10" s="52"/>
      <c r="AGY10" s="52"/>
      <c r="AGZ10" s="52"/>
      <c r="AHA10" s="52"/>
      <c r="AHB10" s="52"/>
      <c r="AHC10" s="52"/>
      <c r="AHD10" s="52"/>
      <c r="AHE10" s="52"/>
      <c r="AHF10" s="52"/>
      <c r="AHG10" s="52"/>
      <c r="AHH10" s="52"/>
      <c r="AHI10" s="52"/>
      <c r="AHJ10" s="52"/>
      <c r="AHK10" s="52"/>
      <c r="AHL10" s="52"/>
      <c r="AHM10" s="52"/>
      <c r="AHN10" s="52"/>
      <c r="AHO10" s="52"/>
      <c r="AHP10" s="52"/>
      <c r="AHQ10" s="52"/>
      <c r="AHR10" s="52"/>
      <c r="AHS10" s="52"/>
      <c r="AHT10" s="52"/>
      <c r="AHU10" s="52"/>
      <c r="AHV10" s="52"/>
      <c r="AHW10" s="52"/>
      <c r="AHX10" s="52"/>
      <c r="AHY10" s="52"/>
      <c r="AHZ10" s="52"/>
      <c r="AIA10" s="52"/>
      <c r="AIB10" s="52"/>
      <c r="AIC10" s="52"/>
      <c r="AID10" s="52"/>
      <c r="AIE10" s="52"/>
      <c r="AIF10" s="52"/>
      <c r="AIG10" s="52"/>
      <c r="AIH10" s="52"/>
      <c r="AII10" s="52"/>
      <c r="AIJ10" s="52"/>
      <c r="AIK10" s="52"/>
      <c r="AIL10" s="52"/>
      <c r="AIM10" s="52"/>
      <c r="AIN10" s="52"/>
      <c r="AIO10" s="52"/>
      <c r="AIP10" s="52"/>
      <c r="AIQ10" s="52"/>
      <c r="AIR10" s="52"/>
      <c r="AIS10" s="52"/>
      <c r="AIT10" s="52"/>
      <c r="AIU10" s="52"/>
      <c r="AIV10" s="52"/>
      <c r="AIW10" s="52"/>
      <c r="AIX10" s="52"/>
      <c r="AIY10" s="52"/>
      <c r="AIZ10" s="52"/>
      <c r="AJA10" s="52"/>
      <c r="AJB10" s="52"/>
      <c r="AJC10" s="52"/>
      <c r="AJD10" s="52"/>
      <c r="AJE10" s="52"/>
      <c r="AJF10" s="52"/>
      <c r="AJG10" s="52"/>
      <c r="AJH10" s="52"/>
      <c r="AJI10" s="52"/>
      <c r="AJJ10" s="52"/>
      <c r="AJK10" s="52"/>
      <c r="AJL10" s="52"/>
      <c r="AJM10" s="52"/>
      <c r="AJN10" s="52"/>
      <c r="AJO10" s="52"/>
      <c r="AJP10" s="52"/>
      <c r="AJQ10" s="52"/>
      <c r="AJR10" s="52"/>
      <c r="AJS10" s="52"/>
      <c r="AJT10" s="52"/>
      <c r="AJU10" s="52"/>
      <c r="AJV10" s="52"/>
      <c r="AJW10" s="52"/>
      <c r="AJX10" s="52"/>
      <c r="AJY10" s="52"/>
      <c r="AJZ10" s="52"/>
      <c r="AKA10" s="52"/>
      <c r="AKB10" s="52"/>
      <c r="AKC10" s="52"/>
      <c r="AKD10" s="52"/>
      <c r="AKE10" s="52"/>
      <c r="AKF10" s="52"/>
      <c r="AKG10" s="52"/>
      <c r="AKH10" s="52"/>
      <c r="AKI10" s="52"/>
      <c r="AKJ10" s="52"/>
      <c r="AKK10" s="52"/>
      <c r="AKL10" s="52"/>
      <c r="AKM10" s="52"/>
      <c r="AKN10" s="52"/>
      <c r="AKO10" s="52"/>
      <c r="AKP10" s="52"/>
      <c r="AKQ10" s="52"/>
      <c r="AKR10" s="52"/>
      <c r="AKS10" s="52"/>
      <c r="AKT10" s="52"/>
      <c r="AKU10" s="52"/>
      <c r="AKV10" s="52"/>
      <c r="AKW10" s="52"/>
      <c r="AKX10" s="52"/>
      <c r="AKY10" s="52"/>
      <c r="AKZ10" s="52"/>
      <c r="ALA10" s="52"/>
      <c r="ALB10" s="52"/>
      <c r="ALC10" s="52"/>
      <c r="ALD10" s="52"/>
      <c r="ALE10" s="52"/>
      <c r="ALF10" s="52"/>
      <c r="ALG10" s="52"/>
      <c r="ALH10" s="52"/>
      <c r="ALI10" s="52"/>
      <c r="ALJ10" s="52"/>
      <c r="ALK10" s="52"/>
      <c r="ALL10" s="52"/>
      <c r="ALM10" s="52"/>
      <c r="ALN10" s="52"/>
      <c r="ALO10" s="52"/>
      <c r="ALP10" s="52"/>
      <c r="ALQ10" s="52"/>
      <c r="ALR10" s="52"/>
      <c r="ALS10" s="52"/>
      <c r="ALT10" s="52"/>
      <c r="ALU10" s="52"/>
      <c r="ALV10" s="52"/>
      <c r="ALW10" s="52"/>
      <c r="ALX10" s="52"/>
      <c r="ALY10" s="52"/>
      <c r="ALZ10" s="52"/>
      <c r="AMA10" s="52"/>
      <c r="AMB10" s="52"/>
      <c r="AMC10" s="52"/>
      <c r="AMD10" s="52"/>
      <c r="AME10" s="52"/>
      <c r="AMF10" s="52"/>
      <c r="AMG10" s="52"/>
      <c r="AMH10" s="52"/>
      <c r="AMI10" s="52"/>
      <c r="AMJ10" s="52"/>
      <c r="AMK10" s="52"/>
      <c r="AML10" s="52"/>
      <c r="AMM10" s="52"/>
      <c r="AMN10" s="52"/>
      <c r="AMO10" s="52"/>
      <c r="AMP10" s="52"/>
      <c r="AMQ10" s="52"/>
      <c r="AMR10" s="52"/>
      <c r="AMS10" s="52"/>
      <c r="AMT10" s="52"/>
      <c r="AMU10" s="52"/>
      <c r="AMV10" s="52"/>
      <c r="AMW10" s="52"/>
      <c r="AMX10" s="52"/>
      <c r="AMY10" s="52"/>
      <c r="AMZ10" s="52"/>
      <c r="ANA10" s="52"/>
      <c r="ANB10" s="52"/>
      <c r="ANC10" s="52"/>
      <c r="AND10" s="52"/>
      <c r="ANE10" s="52"/>
      <c r="ANF10" s="52"/>
      <c r="ANG10" s="52"/>
      <c r="ANH10" s="52"/>
      <c r="ANI10" s="52"/>
      <c r="ANJ10" s="52"/>
      <c r="ANK10" s="52"/>
      <c r="ANL10" s="52"/>
      <c r="ANM10" s="52"/>
      <c r="ANN10" s="52"/>
      <c r="ANO10" s="52"/>
      <c r="ANP10" s="52"/>
      <c r="ANQ10" s="52"/>
      <c r="ANR10" s="52"/>
      <c r="ANS10" s="52"/>
      <c r="ANT10" s="52"/>
      <c r="ANU10" s="52"/>
      <c r="ANV10" s="52"/>
      <c r="ANW10" s="52"/>
      <c r="ANX10" s="52"/>
      <c r="ANY10" s="52"/>
      <c r="ANZ10" s="52"/>
      <c r="AOA10" s="52"/>
      <c r="AOB10" s="52"/>
      <c r="AOC10" s="52"/>
      <c r="AOD10" s="52"/>
      <c r="AOE10" s="52"/>
      <c r="AOF10" s="52"/>
      <c r="AOG10" s="52"/>
      <c r="AOH10" s="52"/>
      <c r="AOI10" s="52"/>
      <c r="AOJ10" s="52"/>
      <c r="AOK10" s="52"/>
      <c r="AOL10" s="52"/>
      <c r="AOM10" s="52"/>
      <c r="AON10" s="52"/>
      <c r="AOO10" s="52"/>
      <c r="AOP10" s="52"/>
      <c r="AOQ10" s="52"/>
      <c r="AOR10" s="52"/>
      <c r="AOS10" s="52"/>
      <c r="AOT10" s="52"/>
      <c r="AOU10" s="52"/>
      <c r="AOV10" s="52"/>
      <c r="AOW10" s="52"/>
      <c r="AOX10" s="52"/>
      <c r="AOY10" s="52"/>
      <c r="AOZ10" s="52"/>
      <c r="APA10" s="52"/>
      <c r="APB10" s="52"/>
      <c r="APC10" s="52"/>
      <c r="APD10" s="52"/>
      <c r="APE10" s="52"/>
      <c r="APF10" s="52"/>
      <c r="APG10" s="52"/>
      <c r="APH10" s="52"/>
      <c r="API10" s="52"/>
      <c r="APJ10" s="52"/>
      <c r="APK10" s="52"/>
      <c r="APL10" s="52"/>
      <c r="APM10" s="52"/>
      <c r="APN10" s="52"/>
      <c r="APO10" s="52"/>
      <c r="APP10" s="52"/>
      <c r="APQ10" s="52"/>
      <c r="APR10" s="52"/>
      <c r="APS10" s="52"/>
      <c r="APT10" s="52"/>
      <c r="APU10" s="52"/>
      <c r="APV10" s="52"/>
      <c r="APW10" s="52"/>
      <c r="APX10" s="52"/>
      <c r="APY10" s="52"/>
      <c r="APZ10" s="52"/>
      <c r="AQA10" s="52"/>
      <c r="AQB10" s="52"/>
      <c r="AQC10" s="52"/>
      <c r="AQD10" s="52"/>
      <c r="AQE10" s="52"/>
      <c r="AQF10" s="52"/>
      <c r="AQG10" s="52"/>
      <c r="AQH10" s="52"/>
      <c r="AQI10" s="52"/>
      <c r="AQJ10" s="52"/>
      <c r="AQK10" s="52"/>
      <c r="AQL10" s="52"/>
      <c r="AQM10" s="52"/>
      <c r="AQN10" s="52"/>
      <c r="AQO10" s="52"/>
      <c r="AQP10" s="52"/>
      <c r="AQQ10" s="52"/>
      <c r="AQR10" s="52"/>
      <c r="AQS10" s="52"/>
      <c r="AQT10" s="52"/>
      <c r="AQU10" s="52"/>
      <c r="AQV10" s="52"/>
      <c r="AQW10" s="52"/>
      <c r="AQX10" s="52"/>
      <c r="AQY10" s="52"/>
      <c r="AQZ10" s="52"/>
      <c r="ARA10" s="52"/>
      <c r="ARB10" s="52"/>
      <c r="ARC10" s="52"/>
      <c r="ARD10" s="52"/>
      <c r="ARE10" s="52"/>
      <c r="ARF10" s="52"/>
      <c r="ARG10" s="52"/>
      <c r="ARH10" s="52"/>
      <c r="ARI10" s="52"/>
      <c r="ARJ10" s="52"/>
      <c r="ARK10" s="52"/>
      <c r="ARL10" s="52"/>
      <c r="ARM10" s="52"/>
      <c r="ARN10" s="52"/>
      <c r="ARO10" s="52"/>
      <c r="ARP10" s="52"/>
      <c r="ARQ10" s="52"/>
      <c r="ARR10" s="52"/>
      <c r="ARS10" s="52"/>
      <c r="ART10" s="52"/>
      <c r="ARU10" s="52"/>
      <c r="ARV10" s="52"/>
      <c r="ARW10" s="52"/>
      <c r="ARX10" s="52"/>
      <c r="ARY10" s="52"/>
      <c r="ARZ10" s="52"/>
      <c r="ASA10" s="52"/>
      <c r="ASB10" s="52"/>
      <c r="ASC10" s="52"/>
      <c r="ASD10" s="52"/>
      <c r="ASE10" s="52"/>
      <c r="ASF10" s="52"/>
      <c r="ASG10" s="52"/>
      <c r="ASH10" s="52"/>
      <c r="ASI10" s="52"/>
      <c r="ASJ10" s="52"/>
      <c r="ASK10" s="52"/>
      <c r="ASL10" s="52"/>
      <c r="ASM10" s="52"/>
      <c r="ASN10" s="52"/>
      <c r="ASO10" s="52"/>
      <c r="ASP10" s="52"/>
      <c r="ASQ10" s="52"/>
      <c r="ASR10" s="52"/>
      <c r="ASS10" s="52"/>
      <c r="AST10" s="52"/>
      <c r="ASU10" s="52"/>
      <c r="ASV10" s="52"/>
      <c r="ASW10" s="52"/>
      <c r="ASX10" s="52"/>
      <c r="ASY10" s="52"/>
      <c r="ASZ10" s="52"/>
      <c r="ATA10" s="52"/>
      <c r="ATB10" s="52"/>
      <c r="ATC10" s="52"/>
      <c r="ATD10" s="52"/>
      <c r="ATE10" s="52"/>
      <c r="ATF10" s="52"/>
      <c r="ATG10" s="52"/>
      <c r="ATH10" s="52"/>
      <c r="ATI10" s="52"/>
      <c r="ATJ10" s="52"/>
      <c r="ATK10" s="52"/>
      <c r="ATL10" s="52"/>
      <c r="ATM10" s="52"/>
      <c r="ATN10" s="52"/>
      <c r="ATO10" s="52"/>
      <c r="ATP10" s="52"/>
      <c r="ATQ10" s="52"/>
      <c r="ATR10" s="52"/>
      <c r="ATS10" s="52"/>
      <c r="ATT10" s="52"/>
      <c r="ATU10" s="52"/>
      <c r="ATV10" s="52"/>
      <c r="ATW10" s="52"/>
      <c r="ATX10" s="52"/>
      <c r="ATY10" s="52"/>
      <c r="ATZ10" s="52"/>
      <c r="AUA10" s="52"/>
      <c r="AUB10" s="52"/>
      <c r="AUC10" s="52"/>
      <c r="AUD10" s="52"/>
      <c r="AUE10" s="52"/>
      <c r="AUF10" s="52"/>
      <c r="AUG10" s="52"/>
      <c r="AUH10" s="52"/>
      <c r="AUI10" s="52"/>
      <c r="AUJ10" s="52"/>
      <c r="AUK10" s="52"/>
      <c r="AUL10" s="52"/>
      <c r="AUM10" s="52"/>
      <c r="AUN10" s="52"/>
      <c r="AUO10" s="52"/>
      <c r="AUP10" s="52"/>
      <c r="AUQ10" s="52"/>
      <c r="AUR10" s="52"/>
      <c r="AUS10" s="52"/>
      <c r="AUT10" s="52"/>
      <c r="AUU10" s="52"/>
      <c r="AUV10" s="52"/>
      <c r="AUW10" s="52"/>
      <c r="AUX10" s="52"/>
      <c r="AUY10" s="52"/>
      <c r="AUZ10" s="52"/>
      <c r="AVA10" s="52"/>
      <c r="AVB10" s="52"/>
      <c r="AVC10" s="52"/>
      <c r="AVD10" s="52"/>
      <c r="AVE10" s="52"/>
      <c r="AVF10" s="52"/>
      <c r="AVG10" s="52"/>
      <c r="AVH10" s="52"/>
      <c r="AVI10" s="52"/>
      <c r="AVJ10" s="52"/>
      <c r="AVK10" s="52"/>
      <c r="AVL10" s="52"/>
      <c r="AVM10" s="52"/>
      <c r="AVN10" s="52"/>
      <c r="AVO10" s="52"/>
      <c r="AVP10" s="52"/>
      <c r="AVQ10" s="52"/>
      <c r="AVR10" s="52"/>
      <c r="AVS10" s="52"/>
      <c r="AVT10" s="52"/>
      <c r="AVU10" s="52"/>
      <c r="AVV10" s="52"/>
      <c r="AVW10" s="52"/>
      <c r="AVX10" s="52"/>
      <c r="AVY10" s="52"/>
      <c r="AVZ10" s="52"/>
      <c r="AWA10" s="52"/>
      <c r="AWB10" s="52"/>
      <c r="AWC10" s="52"/>
      <c r="AWD10" s="52"/>
      <c r="AWE10" s="52"/>
      <c r="AWF10" s="52"/>
      <c r="AWG10" s="52"/>
      <c r="AWH10" s="52"/>
      <c r="AWI10" s="52"/>
      <c r="AWJ10" s="52"/>
      <c r="AWK10" s="52"/>
      <c r="AWL10" s="52"/>
      <c r="AWM10" s="52"/>
      <c r="AWN10" s="52"/>
      <c r="AWO10" s="52"/>
      <c r="AWP10" s="52"/>
      <c r="AWQ10" s="52"/>
      <c r="AWR10" s="52"/>
      <c r="AWS10" s="52"/>
      <c r="AWT10" s="52"/>
      <c r="AWU10" s="52"/>
      <c r="AWV10" s="52"/>
      <c r="AWW10" s="52"/>
      <c r="AWX10" s="52"/>
      <c r="AWY10" s="52"/>
      <c r="AWZ10" s="52"/>
      <c r="AXA10" s="52"/>
      <c r="AXB10" s="52"/>
      <c r="AXC10" s="52"/>
      <c r="AXD10" s="52"/>
      <c r="AXE10" s="52"/>
      <c r="AXF10" s="52"/>
      <c r="AXG10" s="52"/>
      <c r="AXH10" s="52"/>
      <c r="AXI10" s="52"/>
      <c r="AXJ10" s="52"/>
      <c r="AXK10" s="52"/>
      <c r="AXL10" s="52"/>
      <c r="AXM10" s="52"/>
      <c r="AXN10" s="52"/>
      <c r="AXO10" s="52"/>
      <c r="AXP10" s="52"/>
      <c r="AXQ10" s="52"/>
      <c r="AXR10" s="52"/>
      <c r="AXS10" s="52"/>
      <c r="AXT10" s="52"/>
      <c r="AXU10" s="52"/>
      <c r="AXV10" s="52"/>
      <c r="AXW10" s="52"/>
      <c r="AXX10" s="52"/>
      <c r="AXY10" s="52"/>
      <c r="AXZ10" s="52"/>
      <c r="AYA10" s="52"/>
      <c r="AYB10" s="52"/>
      <c r="AYC10" s="52"/>
      <c r="AYD10" s="52"/>
      <c r="AYE10" s="52"/>
      <c r="AYF10" s="52"/>
      <c r="AYG10" s="52"/>
      <c r="AYH10" s="52"/>
      <c r="AYI10" s="52"/>
      <c r="AYJ10" s="52"/>
      <c r="AYK10" s="52"/>
      <c r="AYL10" s="52"/>
      <c r="AYM10" s="52"/>
      <c r="AYN10" s="52"/>
      <c r="AYO10" s="52"/>
      <c r="AYP10" s="52"/>
      <c r="AYQ10" s="52"/>
      <c r="AYR10" s="52"/>
      <c r="AYS10" s="52"/>
      <c r="AYT10" s="52"/>
      <c r="AYU10" s="52"/>
      <c r="AYV10" s="52"/>
      <c r="AYW10" s="52"/>
      <c r="AYX10" s="52"/>
      <c r="AYY10" s="52"/>
      <c r="AYZ10" s="52"/>
      <c r="AZA10" s="52"/>
      <c r="AZB10" s="52"/>
      <c r="AZC10" s="52"/>
      <c r="AZD10" s="52"/>
      <c r="AZE10" s="52"/>
      <c r="AZF10" s="52"/>
      <c r="AZG10" s="52"/>
      <c r="AZH10" s="52"/>
      <c r="AZI10" s="52"/>
      <c r="AZJ10" s="52"/>
      <c r="AZK10" s="52"/>
      <c r="AZL10" s="52"/>
      <c r="AZM10" s="52"/>
      <c r="AZN10" s="52"/>
      <c r="AZO10" s="52"/>
      <c r="AZP10" s="52"/>
      <c r="AZQ10" s="52"/>
      <c r="AZR10" s="52"/>
      <c r="AZS10" s="52"/>
      <c r="AZT10" s="52"/>
      <c r="AZU10" s="52"/>
      <c r="AZV10" s="52"/>
      <c r="AZW10" s="52"/>
      <c r="AZX10" s="52"/>
      <c r="AZY10" s="52"/>
      <c r="AZZ10" s="52"/>
      <c r="BAA10" s="52"/>
      <c r="BAB10" s="52"/>
      <c r="BAC10" s="52"/>
      <c r="BAD10" s="52"/>
      <c r="BAE10" s="52"/>
      <c r="BAF10" s="52"/>
      <c r="BAG10" s="52"/>
      <c r="BAH10" s="52"/>
      <c r="BAI10" s="52"/>
      <c r="BAJ10" s="52"/>
      <c r="BAK10" s="52"/>
      <c r="BAL10" s="52"/>
      <c r="BAM10" s="52"/>
      <c r="BAN10" s="52"/>
      <c r="BAO10" s="52"/>
      <c r="BAP10" s="52"/>
      <c r="BAQ10" s="52"/>
      <c r="BAR10" s="52"/>
      <c r="BAS10" s="52"/>
      <c r="BAT10" s="52"/>
      <c r="BAU10" s="52"/>
      <c r="BAV10" s="52"/>
      <c r="BAW10" s="52"/>
      <c r="BAX10" s="52"/>
      <c r="BAY10" s="52"/>
      <c r="BAZ10" s="52"/>
      <c r="BBA10" s="52"/>
      <c r="BBB10" s="52"/>
      <c r="BBC10" s="52"/>
      <c r="BBD10" s="52"/>
      <c r="BBE10" s="52"/>
      <c r="BBF10" s="52"/>
      <c r="BBG10" s="52"/>
      <c r="BBH10" s="52"/>
      <c r="BBI10" s="52"/>
      <c r="BBJ10" s="52"/>
      <c r="BBK10" s="52"/>
      <c r="BBL10" s="52"/>
      <c r="BBM10" s="52"/>
      <c r="BBN10" s="52"/>
      <c r="BBO10" s="52"/>
      <c r="BBP10" s="52"/>
      <c r="BBQ10" s="52"/>
      <c r="BBR10" s="52"/>
      <c r="BBS10" s="52"/>
      <c r="BBT10" s="52"/>
      <c r="BBU10" s="52"/>
      <c r="BBV10" s="52"/>
      <c r="BBW10" s="52"/>
      <c r="BBX10" s="52"/>
      <c r="BBY10" s="52"/>
      <c r="BBZ10" s="52"/>
      <c r="BCA10" s="52"/>
      <c r="BCB10" s="52"/>
      <c r="BCC10" s="52"/>
      <c r="BCD10" s="52"/>
      <c r="BCE10" s="52"/>
      <c r="BCF10" s="52"/>
      <c r="BCG10" s="52"/>
      <c r="BCH10" s="52"/>
      <c r="BCI10" s="52"/>
      <c r="BCJ10" s="52"/>
      <c r="BCK10" s="52"/>
      <c r="BCL10" s="52"/>
      <c r="BCM10" s="52"/>
      <c r="BCN10" s="52"/>
      <c r="BCO10" s="52"/>
      <c r="BCP10" s="52"/>
      <c r="BCQ10" s="52"/>
      <c r="BCR10" s="52"/>
      <c r="BCS10" s="52"/>
      <c r="BCT10" s="52"/>
      <c r="BCU10" s="52"/>
      <c r="BCV10" s="52"/>
      <c r="BCW10" s="52"/>
      <c r="BCX10" s="52"/>
      <c r="BCY10" s="52"/>
      <c r="BCZ10" s="52"/>
      <c r="BDA10" s="52"/>
      <c r="BDB10" s="52"/>
      <c r="BDC10" s="52"/>
      <c r="BDD10" s="52"/>
      <c r="BDE10" s="52"/>
      <c r="BDF10" s="52"/>
      <c r="BDG10" s="52"/>
      <c r="BDH10" s="52"/>
      <c r="BDI10" s="52"/>
      <c r="BDJ10" s="52"/>
      <c r="BDK10" s="52"/>
      <c r="BDL10" s="52"/>
      <c r="BDM10" s="52"/>
      <c r="BDN10" s="52"/>
      <c r="BDO10" s="52"/>
      <c r="BDP10" s="52"/>
      <c r="BDQ10" s="52"/>
      <c r="BDR10" s="52"/>
      <c r="BDS10" s="52"/>
      <c r="BDT10" s="52"/>
      <c r="BDU10" s="52"/>
      <c r="BDV10" s="52"/>
      <c r="BDW10" s="52"/>
      <c r="BDX10" s="52"/>
      <c r="BDY10" s="52"/>
      <c r="BDZ10" s="52"/>
      <c r="BEA10" s="52"/>
      <c r="BEB10" s="52"/>
      <c r="BEC10" s="52"/>
      <c r="BED10" s="52"/>
      <c r="BEE10" s="52"/>
      <c r="BEF10" s="52"/>
      <c r="BEG10" s="52"/>
      <c r="BEH10" s="52"/>
      <c r="BEI10" s="52"/>
      <c r="BEJ10" s="52"/>
      <c r="BEK10" s="52"/>
      <c r="BEL10" s="52"/>
      <c r="BEM10" s="52"/>
      <c r="BEN10" s="52"/>
      <c r="BEO10" s="52"/>
      <c r="BEP10" s="52"/>
      <c r="BEQ10" s="52"/>
      <c r="BER10" s="52"/>
      <c r="BES10" s="52"/>
      <c r="BET10" s="52"/>
      <c r="BEU10" s="52"/>
      <c r="BEV10" s="52"/>
      <c r="BEW10" s="52"/>
      <c r="BEX10" s="52"/>
      <c r="BEY10" s="52"/>
      <c r="BEZ10" s="52"/>
      <c r="BFA10" s="52"/>
      <c r="BFB10" s="52"/>
      <c r="BFC10" s="52"/>
      <c r="BFD10" s="52"/>
      <c r="BFE10" s="52"/>
      <c r="BFF10" s="52"/>
      <c r="BFG10" s="52"/>
      <c r="BFH10" s="52"/>
      <c r="BFI10" s="52"/>
      <c r="BFJ10" s="52"/>
      <c r="BFK10" s="52"/>
      <c r="BFL10" s="52"/>
      <c r="BFM10" s="52"/>
      <c r="BFN10" s="52"/>
      <c r="BFO10" s="52"/>
      <c r="BFP10" s="52"/>
      <c r="BFQ10" s="52"/>
      <c r="BFR10" s="52"/>
      <c r="BFS10" s="52"/>
      <c r="BFT10" s="52"/>
      <c r="BFU10" s="52"/>
      <c r="BFV10" s="52"/>
      <c r="BFW10" s="52"/>
      <c r="BFX10" s="52"/>
      <c r="BFY10" s="52"/>
      <c r="BFZ10" s="52"/>
      <c r="BGA10" s="52"/>
      <c r="BGB10" s="52"/>
      <c r="BGC10" s="52"/>
      <c r="BGD10" s="52"/>
      <c r="BGE10" s="52"/>
      <c r="BGF10" s="52"/>
      <c r="BGG10" s="52"/>
      <c r="BGH10" s="52"/>
      <c r="BGI10" s="52"/>
      <c r="BGJ10" s="52"/>
      <c r="BGK10" s="52"/>
      <c r="BGL10" s="52"/>
      <c r="BGM10" s="52"/>
      <c r="BGN10" s="52"/>
      <c r="BGO10" s="52"/>
      <c r="BGP10" s="52"/>
      <c r="BGQ10" s="52"/>
      <c r="BGR10" s="52"/>
      <c r="BGS10" s="52"/>
      <c r="BGT10" s="52"/>
      <c r="BGU10" s="52"/>
      <c r="BGV10" s="52"/>
      <c r="BGW10" s="52"/>
      <c r="BGX10" s="52"/>
      <c r="BGY10" s="52"/>
      <c r="BGZ10" s="52"/>
      <c r="BHA10" s="52"/>
      <c r="BHB10" s="52"/>
      <c r="BHC10" s="52"/>
      <c r="BHD10" s="52"/>
      <c r="BHE10" s="52"/>
      <c r="BHF10" s="52"/>
      <c r="BHG10" s="52"/>
      <c r="BHH10" s="52"/>
      <c r="BHI10" s="52"/>
      <c r="BHJ10" s="52"/>
      <c r="BHK10" s="52"/>
      <c r="BHL10" s="52"/>
      <c r="BHM10" s="52"/>
      <c r="BHN10" s="52"/>
      <c r="BHO10" s="52"/>
      <c r="BHP10" s="52"/>
      <c r="BHQ10" s="52"/>
      <c r="BHR10" s="52"/>
      <c r="BHS10" s="52"/>
      <c r="BHT10" s="52"/>
      <c r="BHU10" s="52"/>
      <c r="BHV10" s="52"/>
      <c r="BHW10" s="52"/>
      <c r="BHX10" s="52"/>
      <c r="BHY10" s="52"/>
      <c r="BHZ10" s="52"/>
      <c r="BIA10" s="52"/>
      <c r="BIB10" s="52"/>
      <c r="BIC10" s="52"/>
      <c r="BID10" s="52"/>
      <c r="BIE10" s="52"/>
      <c r="BIF10" s="52"/>
      <c r="BIG10" s="52"/>
      <c r="BIH10" s="52"/>
      <c r="BII10" s="52"/>
      <c r="BIJ10" s="52"/>
      <c r="BIK10" s="52"/>
      <c r="BIL10" s="52"/>
      <c r="BIM10" s="52"/>
      <c r="BIN10" s="52"/>
      <c r="BIO10" s="52"/>
      <c r="BIP10" s="52"/>
      <c r="BIQ10" s="52"/>
      <c r="BIR10" s="52"/>
      <c r="BIS10" s="52"/>
      <c r="BIT10" s="52"/>
      <c r="BIU10" s="52"/>
      <c r="BIV10" s="52"/>
      <c r="BIW10" s="52"/>
      <c r="BIX10" s="52"/>
      <c r="BIY10" s="52"/>
      <c r="BIZ10" s="52"/>
      <c r="BJA10" s="52"/>
      <c r="BJB10" s="52"/>
      <c r="BJC10" s="52"/>
      <c r="BJD10" s="52"/>
      <c r="BJE10" s="52"/>
      <c r="BJF10" s="52"/>
      <c r="BJG10" s="52"/>
      <c r="BJH10" s="52"/>
      <c r="BJI10" s="52"/>
      <c r="BJJ10" s="52"/>
      <c r="BJK10" s="52"/>
      <c r="BJL10" s="52"/>
      <c r="BJM10" s="52"/>
      <c r="BJN10" s="52"/>
      <c r="BJO10" s="52"/>
      <c r="BJP10" s="52"/>
      <c r="BJQ10" s="52"/>
      <c r="BJR10" s="52"/>
      <c r="BJS10" s="52"/>
      <c r="BJT10" s="52"/>
      <c r="BJU10" s="52"/>
      <c r="BJV10" s="52"/>
      <c r="BJW10" s="52"/>
      <c r="BJX10" s="52"/>
      <c r="BJY10" s="52"/>
      <c r="BJZ10" s="52"/>
      <c r="BKA10" s="52"/>
      <c r="BKB10" s="52"/>
      <c r="BKC10" s="52"/>
      <c r="BKD10" s="52"/>
      <c r="BKE10" s="52"/>
      <c r="BKF10" s="52"/>
      <c r="BKG10" s="52"/>
      <c r="BKH10" s="52"/>
      <c r="BKI10" s="52"/>
      <c r="BKJ10" s="52"/>
      <c r="BKK10" s="52"/>
      <c r="BKL10" s="52"/>
      <c r="BKM10" s="52"/>
      <c r="BKN10" s="52"/>
      <c r="BKO10" s="52"/>
      <c r="BKP10" s="52"/>
      <c r="BKQ10" s="52"/>
    </row>
    <row r="11" spans="1:1655" ht="18" customHeight="1" x14ac:dyDescent="0.35">
      <c r="A11" s="75" t="s">
        <v>77</v>
      </c>
      <c r="B11" s="74" t="s">
        <v>82</v>
      </c>
      <c r="C11" s="74" t="s">
        <v>83</v>
      </c>
      <c r="D11" s="76">
        <v>6</v>
      </c>
      <c r="E11" s="76" t="s">
        <v>80</v>
      </c>
      <c r="F11" s="89" t="s">
        <v>84</v>
      </c>
      <c r="G11" s="74" t="s">
        <v>2</v>
      </c>
      <c r="H11" s="74" t="s">
        <v>16</v>
      </c>
      <c r="I11" s="74" t="s">
        <v>72</v>
      </c>
      <c r="J11" s="158" t="s">
        <v>1185</v>
      </c>
      <c r="K11" s="71"/>
      <c r="L11" s="72">
        <v>45992</v>
      </c>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c r="IV11" s="52"/>
      <c r="IW11" s="52"/>
      <c r="IX11" s="52"/>
      <c r="IY11" s="52"/>
      <c r="IZ11" s="52"/>
      <c r="JA11" s="52"/>
      <c r="JB11" s="52"/>
      <c r="JC11" s="52"/>
      <c r="JD11" s="52"/>
      <c r="JE11" s="52"/>
      <c r="JF11" s="52"/>
      <c r="JG11" s="52"/>
      <c r="JH11" s="52"/>
      <c r="JI11" s="52"/>
      <c r="JJ11" s="52"/>
      <c r="JK11" s="52"/>
      <c r="JL11" s="52"/>
      <c r="JM11" s="52"/>
      <c r="JN11" s="52"/>
      <c r="JO11" s="52"/>
      <c r="JP11" s="52"/>
      <c r="JQ11" s="52"/>
      <c r="JR11" s="52"/>
      <c r="JS11" s="52"/>
      <c r="JT11" s="52"/>
      <c r="JU11" s="52"/>
      <c r="JV11" s="52"/>
      <c r="JW11" s="52"/>
      <c r="JX11" s="52"/>
      <c r="JY11" s="52"/>
      <c r="JZ11" s="52"/>
      <c r="KA11" s="52"/>
      <c r="KB11" s="52"/>
      <c r="KC11" s="52"/>
      <c r="KD11" s="52"/>
      <c r="KE11" s="52"/>
      <c r="KF11" s="52"/>
      <c r="KG11" s="52"/>
      <c r="KH11" s="52"/>
      <c r="KI11" s="52"/>
      <c r="KJ11" s="52"/>
      <c r="KK11" s="52"/>
      <c r="KL11" s="52"/>
      <c r="KM11" s="52"/>
      <c r="KN11" s="52"/>
      <c r="KO11" s="52"/>
      <c r="KP11" s="52"/>
      <c r="KQ11" s="52"/>
      <c r="KR11" s="52"/>
      <c r="KS11" s="52"/>
      <c r="KT11" s="52"/>
      <c r="KU11" s="52"/>
      <c r="KV11" s="52"/>
      <c r="KW11" s="52"/>
      <c r="KX11" s="52"/>
      <c r="KY11" s="52"/>
      <c r="KZ11" s="52"/>
      <c r="LA11" s="52"/>
      <c r="LB11" s="52"/>
      <c r="LC11" s="52"/>
      <c r="LD11" s="52"/>
      <c r="LE11" s="52"/>
      <c r="LF11" s="52"/>
      <c r="LG11" s="52"/>
      <c r="LH11" s="52"/>
      <c r="LI11" s="52"/>
      <c r="LJ11" s="52"/>
      <c r="LK11" s="52"/>
      <c r="LL11" s="52"/>
      <c r="LM11" s="52"/>
      <c r="LN11" s="52"/>
      <c r="LO11" s="52"/>
      <c r="LP11" s="52"/>
      <c r="LQ11" s="52"/>
      <c r="LR11" s="52"/>
      <c r="LS11" s="52"/>
      <c r="LT11" s="52"/>
      <c r="LU11" s="52"/>
      <c r="LV11" s="52"/>
      <c r="LW11" s="52"/>
      <c r="LX11" s="52"/>
      <c r="LY11" s="52"/>
      <c r="LZ11" s="52"/>
      <c r="MA11" s="52"/>
      <c r="MB11" s="52"/>
      <c r="MC11" s="52"/>
      <c r="MD11" s="52"/>
      <c r="ME11" s="52"/>
      <c r="MF11" s="52"/>
      <c r="MG11" s="52"/>
      <c r="MH11" s="52"/>
      <c r="MI11" s="52"/>
      <c r="MJ11" s="52"/>
      <c r="MK11" s="52"/>
      <c r="ML11" s="52"/>
      <c r="MM11" s="52"/>
      <c r="MN11" s="52"/>
      <c r="MO11" s="52"/>
      <c r="MP11" s="52"/>
      <c r="MQ11" s="52"/>
      <c r="MR11" s="52"/>
      <c r="MS11" s="52"/>
      <c r="MT11" s="52"/>
      <c r="MU11" s="52"/>
      <c r="MV11" s="52"/>
      <c r="MW11" s="52"/>
      <c r="MX11" s="52"/>
      <c r="MY11" s="52"/>
      <c r="MZ11" s="52"/>
      <c r="NA11" s="52"/>
      <c r="NB11" s="52"/>
      <c r="NC11" s="52"/>
      <c r="ND11" s="52"/>
      <c r="NE11" s="52"/>
      <c r="NF11" s="52"/>
      <c r="NG11" s="52"/>
      <c r="NH11" s="52"/>
      <c r="NI11" s="52"/>
      <c r="NJ11" s="52"/>
      <c r="NK11" s="52"/>
      <c r="NL11" s="52"/>
      <c r="NM11" s="52"/>
      <c r="NN11" s="52"/>
      <c r="NO11" s="52"/>
      <c r="NP11" s="52"/>
      <c r="NQ11" s="52"/>
      <c r="NR11" s="52"/>
      <c r="NS11" s="52"/>
      <c r="NT11" s="52"/>
      <c r="NU11" s="52"/>
      <c r="NV11" s="52"/>
      <c r="NW11" s="52"/>
      <c r="NX11" s="52"/>
      <c r="NY11" s="52"/>
      <c r="NZ11" s="52"/>
      <c r="OA11" s="52"/>
      <c r="OB11" s="52"/>
      <c r="OC11" s="52"/>
      <c r="OD11" s="52"/>
      <c r="OE11" s="52"/>
      <c r="OF11" s="52"/>
      <c r="OG11" s="52"/>
      <c r="OH11" s="52"/>
      <c r="OI11" s="52"/>
      <c r="OJ11" s="52"/>
      <c r="OK11" s="52"/>
      <c r="OL11" s="52"/>
      <c r="OM11" s="52"/>
      <c r="ON11" s="52"/>
      <c r="OO11" s="52"/>
      <c r="OP11" s="52"/>
      <c r="OQ11" s="52"/>
      <c r="OR11" s="52"/>
      <c r="OS11" s="52"/>
      <c r="OT11" s="52"/>
      <c r="OU11" s="52"/>
      <c r="OV11" s="52"/>
      <c r="OW11" s="52"/>
      <c r="OX11" s="52"/>
      <c r="OY11" s="52"/>
      <c r="OZ11" s="52"/>
      <c r="PA11" s="52"/>
      <c r="PB11" s="52"/>
      <c r="PC11" s="52"/>
      <c r="PD11" s="52"/>
      <c r="PE11" s="52"/>
      <c r="PF11" s="52"/>
      <c r="PG11" s="52"/>
      <c r="PH11" s="52"/>
      <c r="PI11" s="52"/>
      <c r="PJ11" s="52"/>
      <c r="PK11" s="52"/>
      <c r="PL11" s="52"/>
      <c r="PM11" s="52"/>
      <c r="PN11" s="52"/>
      <c r="PO11" s="52"/>
      <c r="PP11" s="52"/>
      <c r="PQ11" s="52"/>
      <c r="PR11" s="52"/>
      <c r="PS11" s="52"/>
      <c r="PT11" s="52"/>
      <c r="PU11" s="52"/>
      <c r="PV11" s="52"/>
      <c r="PW11" s="52"/>
      <c r="PX11" s="52"/>
      <c r="PY11" s="52"/>
      <c r="PZ11" s="52"/>
      <c r="QA11" s="52"/>
      <c r="QB11" s="52"/>
      <c r="QC11" s="52"/>
      <c r="QD11" s="52"/>
      <c r="QE11" s="52"/>
      <c r="QF11" s="52"/>
      <c r="QG11" s="52"/>
      <c r="QH11" s="52"/>
      <c r="QI11" s="52"/>
      <c r="QJ11" s="52"/>
      <c r="QK11" s="52"/>
      <c r="QL11" s="52"/>
      <c r="QM11" s="52"/>
      <c r="QN11" s="52"/>
      <c r="QO11" s="52"/>
      <c r="QP11" s="52"/>
      <c r="QQ11" s="52"/>
      <c r="QR11" s="52"/>
      <c r="QS11" s="52"/>
      <c r="QT11" s="52"/>
      <c r="QU11" s="52"/>
      <c r="QV11" s="52"/>
      <c r="QW11" s="52"/>
      <c r="QX11" s="52"/>
      <c r="QY11" s="52"/>
      <c r="QZ11" s="52"/>
      <c r="RA11" s="52"/>
      <c r="RB11" s="52"/>
      <c r="RC11" s="52"/>
      <c r="RD11" s="52"/>
      <c r="RE11" s="52"/>
      <c r="RF11" s="52"/>
      <c r="RG11" s="52"/>
      <c r="RH11" s="52"/>
      <c r="RI11" s="52"/>
      <c r="RJ11" s="52"/>
      <c r="RK11" s="52"/>
      <c r="RL11" s="52"/>
      <c r="RM11" s="52"/>
      <c r="RN11" s="52"/>
      <c r="RO11" s="52"/>
      <c r="RP11" s="52"/>
      <c r="RQ11" s="52"/>
      <c r="RR11" s="52"/>
      <c r="RS11" s="52"/>
      <c r="RT11" s="52"/>
      <c r="RU11" s="52"/>
      <c r="RV11" s="52"/>
      <c r="RW11" s="52"/>
      <c r="RX11" s="52"/>
      <c r="RY11" s="52"/>
      <c r="RZ11" s="52"/>
      <c r="SA11" s="52"/>
      <c r="SB11" s="52"/>
      <c r="SC11" s="52"/>
      <c r="SD11" s="52"/>
      <c r="SE11" s="52"/>
      <c r="SF11" s="52"/>
      <c r="SG11" s="52"/>
      <c r="SH11" s="52"/>
      <c r="SI11" s="52"/>
      <c r="SJ11" s="52"/>
      <c r="SK11" s="52"/>
      <c r="SL11" s="52"/>
      <c r="SM11" s="52"/>
      <c r="SN11" s="52"/>
      <c r="SO11" s="52"/>
      <c r="SP11" s="52"/>
      <c r="SQ11" s="52"/>
      <c r="SR11" s="52"/>
      <c r="SS11" s="52"/>
      <c r="ST11" s="52"/>
      <c r="SU11" s="52"/>
      <c r="SV11" s="52"/>
      <c r="SW11" s="52"/>
      <c r="SX11" s="52"/>
      <c r="SY11" s="52"/>
      <c r="SZ11" s="52"/>
      <c r="TA11" s="52"/>
      <c r="TB11" s="52"/>
      <c r="TC11" s="52"/>
      <c r="TD11" s="52"/>
      <c r="TE11" s="52"/>
      <c r="TF11" s="52"/>
      <c r="TG11" s="52"/>
      <c r="TH11" s="52"/>
      <c r="TI11" s="52"/>
      <c r="TJ11" s="52"/>
      <c r="TK11" s="52"/>
      <c r="TL11" s="52"/>
      <c r="TM11" s="52"/>
      <c r="TN11" s="52"/>
      <c r="TO11" s="52"/>
      <c r="TP11" s="52"/>
      <c r="TQ11" s="52"/>
      <c r="TR11" s="52"/>
      <c r="TS11" s="52"/>
      <c r="TT11" s="52"/>
      <c r="TU11" s="52"/>
      <c r="TV11" s="52"/>
      <c r="TW11" s="52"/>
      <c r="TX11" s="52"/>
      <c r="TY11" s="52"/>
      <c r="TZ11" s="52"/>
      <c r="UA11" s="52"/>
      <c r="UB11" s="52"/>
      <c r="UC11" s="52"/>
      <c r="UD11" s="52"/>
      <c r="UE11" s="52"/>
      <c r="UF11" s="52"/>
      <c r="UG11" s="52"/>
      <c r="UH11" s="52"/>
      <c r="UI11" s="52"/>
      <c r="UJ11" s="52"/>
      <c r="UK11" s="52"/>
      <c r="UL11" s="52"/>
      <c r="UM11" s="52"/>
      <c r="UN11" s="52"/>
      <c r="UO11" s="52"/>
      <c r="UP11" s="52"/>
      <c r="UQ11" s="52"/>
      <c r="UR11" s="52"/>
      <c r="US11" s="52"/>
      <c r="UT11" s="52"/>
      <c r="UU11" s="52"/>
      <c r="UV11" s="52"/>
      <c r="UW11" s="52"/>
      <c r="UX11" s="52"/>
      <c r="UY11" s="52"/>
      <c r="UZ11" s="52"/>
      <c r="VA11" s="52"/>
      <c r="VB11" s="52"/>
      <c r="VC11" s="52"/>
      <c r="VD11" s="52"/>
      <c r="VE11" s="52"/>
      <c r="VF11" s="52"/>
      <c r="VG11" s="52"/>
      <c r="VH11" s="52"/>
      <c r="VI11" s="52"/>
      <c r="VJ11" s="52"/>
      <c r="VK11" s="52"/>
      <c r="VL11" s="52"/>
      <c r="VM11" s="52"/>
      <c r="VN11" s="52"/>
      <c r="VO11" s="52"/>
      <c r="VP11" s="52"/>
      <c r="VQ11" s="52"/>
      <c r="VR11" s="52"/>
      <c r="VS11" s="52"/>
      <c r="VT11" s="52"/>
      <c r="VU11" s="52"/>
      <c r="VV11" s="52"/>
      <c r="VW11" s="52"/>
      <c r="VX11" s="52"/>
      <c r="VY11" s="52"/>
      <c r="VZ11" s="52"/>
      <c r="WA11" s="52"/>
      <c r="WB11" s="52"/>
      <c r="WC11" s="52"/>
      <c r="WD11" s="52"/>
      <c r="WE11" s="52"/>
      <c r="WF11" s="52"/>
      <c r="WG11" s="52"/>
      <c r="WH11" s="52"/>
      <c r="WI11" s="52"/>
      <c r="WJ11" s="52"/>
      <c r="WK11" s="52"/>
      <c r="WL11" s="52"/>
      <c r="WM11" s="52"/>
      <c r="WN11" s="52"/>
      <c r="WO11" s="52"/>
      <c r="WP11" s="52"/>
      <c r="WQ11" s="52"/>
      <c r="WR11" s="52"/>
      <c r="WS11" s="52"/>
      <c r="WT11" s="52"/>
      <c r="WU11" s="52"/>
      <c r="WV11" s="52"/>
      <c r="WW11" s="52"/>
      <c r="WX11" s="52"/>
      <c r="WY11" s="52"/>
      <c r="WZ11" s="52"/>
      <c r="XA11" s="52"/>
      <c r="XB11" s="52"/>
      <c r="XC11" s="52"/>
      <c r="XD11" s="52"/>
      <c r="XE11" s="52"/>
      <c r="XF11" s="52"/>
      <c r="XG11" s="52"/>
      <c r="XH11" s="52"/>
      <c r="XI11" s="52"/>
      <c r="XJ11" s="52"/>
      <c r="XK11" s="52"/>
      <c r="XL11" s="52"/>
      <c r="XM11" s="52"/>
      <c r="XN11" s="52"/>
      <c r="XO11" s="52"/>
      <c r="XP11" s="52"/>
      <c r="XQ11" s="52"/>
      <c r="XR11" s="52"/>
      <c r="XS11" s="52"/>
      <c r="XT11" s="52"/>
      <c r="XU11" s="52"/>
      <c r="XV11" s="52"/>
      <c r="XW11" s="52"/>
      <c r="XX11" s="52"/>
      <c r="XY11" s="52"/>
      <c r="XZ11" s="52"/>
      <c r="YA11" s="52"/>
      <c r="YB11" s="52"/>
      <c r="YC11" s="52"/>
      <c r="YD11" s="52"/>
      <c r="YE11" s="52"/>
      <c r="YF11" s="52"/>
      <c r="YG11" s="52"/>
      <c r="YH11" s="52"/>
      <c r="YI11" s="52"/>
      <c r="YJ11" s="52"/>
      <c r="YK11" s="52"/>
      <c r="YL11" s="52"/>
      <c r="YM11" s="52"/>
      <c r="YN11" s="52"/>
      <c r="YO11" s="52"/>
      <c r="YP11" s="52"/>
      <c r="YQ11" s="52"/>
      <c r="YR11" s="52"/>
      <c r="YS11" s="52"/>
      <c r="YT11" s="52"/>
      <c r="YU11" s="52"/>
      <c r="YV11" s="52"/>
      <c r="YW11" s="52"/>
      <c r="YX11" s="52"/>
      <c r="YY11" s="52"/>
      <c r="YZ11" s="52"/>
      <c r="ZA11" s="52"/>
      <c r="ZB11" s="52"/>
      <c r="ZC11" s="52"/>
      <c r="ZD11" s="52"/>
      <c r="ZE11" s="52"/>
      <c r="ZF11" s="52"/>
      <c r="ZG11" s="52"/>
      <c r="ZH11" s="52"/>
      <c r="ZI11" s="52"/>
      <c r="ZJ11" s="52"/>
      <c r="ZK11" s="52"/>
      <c r="ZL11" s="52"/>
      <c r="ZM11" s="52"/>
      <c r="ZN11" s="52"/>
      <c r="ZO11" s="52"/>
      <c r="ZP11" s="52"/>
      <c r="ZQ11" s="52"/>
      <c r="ZR11" s="52"/>
      <c r="ZS11" s="52"/>
      <c r="ZT11" s="52"/>
      <c r="ZU11" s="52"/>
      <c r="ZV11" s="52"/>
      <c r="ZW11" s="52"/>
      <c r="ZX11" s="52"/>
      <c r="ZY11" s="52"/>
      <c r="ZZ11" s="52"/>
      <c r="AAA11" s="52"/>
      <c r="AAB11" s="52"/>
      <c r="AAC11" s="52"/>
      <c r="AAD11" s="52"/>
      <c r="AAE11" s="52"/>
      <c r="AAF11" s="52"/>
      <c r="AAG11" s="52"/>
      <c r="AAH11" s="52"/>
      <c r="AAI11" s="52"/>
      <c r="AAJ11" s="52"/>
      <c r="AAK11" s="52"/>
      <c r="AAL11" s="52"/>
      <c r="AAM11" s="52"/>
      <c r="AAN11" s="52"/>
      <c r="AAO11" s="52"/>
      <c r="AAP11" s="52"/>
      <c r="AAQ11" s="52"/>
      <c r="AAR11" s="52"/>
      <c r="AAS11" s="52"/>
      <c r="AAT11" s="52"/>
      <c r="AAU11" s="52"/>
      <c r="AAV11" s="52"/>
      <c r="AAW11" s="52"/>
      <c r="AAX11" s="52"/>
      <c r="AAY11" s="52"/>
      <c r="AAZ11" s="52"/>
      <c r="ABA11" s="52"/>
      <c r="ABB11" s="52"/>
      <c r="ABC11" s="52"/>
      <c r="ABD11" s="52"/>
      <c r="ABE11" s="52"/>
      <c r="ABF11" s="52"/>
      <c r="ABG11" s="52"/>
      <c r="ABH11" s="52"/>
      <c r="ABI11" s="52"/>
      <c r="ABJ11" s="52"/>
      <c r="ABK11" s="52"/>
      <c r="ABL11" s="52"/>
      <c r="ABM11" s="52"/>
      <c r="ABN11" s="52"/>
      <c r="ABO11" s="52"/>
      <c r="ABP11" s="52"/>
      <c r="ABQ11" s="52"/>
      <c r="ABR11" s="52"/>
      <c r="ABS11" s="52"/>
      <c r="ABT11" s="52"/>
      <c r="ABU11" s="52"/>
      <c r="ABV11" s="52"/>
      <c r="ABW11" s="52"/>
      <c r="ABX11" s="52"/>
      <c r="ABY11" s="52"/>
      <c r="ABZ11" s="52"/>
      <c r="ACA11" s="52"/>
      <c r="ACB11" s="52"/>
      <c r="ACC11" s="52"/>
      <c r="ACD11" s="52"/>
      <c r="ACE11" s="52"/>
      <c r="ACF11" s="52"/>
      <c r="ACG11" s="52"/>
      <c r="ACH11" s="52"/>
      <c r="ACI11" s="52"/>
      <c r="ACJ11" s="52"/>
      <c r="ACK11" s="52"/>
      <c r="ACL11" s="52"/>
      <c r="ACM11" s="52"/>
      <c r="ACN11" s="52"/>
      <c r="ACO11" s="52"/>
      <c r="ACP11" s="52"/>
      <c r="ACQ11" s="52"/>
      <c r="ACR11" s="52"/>
      <c r="ACS11" s="52"/>
      <c r="ACT11" s="52"/>
      <c r="ACU11" s="52"/>
      <c r="ACV11" s="52"/>
      <c r="ACW11" s="52"/>
      <c r="ACX11" s="52"/>
      <c r="ACY11" s="52"/>
      <c r="ACZ11" s="52"/>
      <c r="ADA11" s="52"/>
      <c r="ADB11" s="52"/>
      <c r="ADC11" s="52"/>
      <c r="ADD11" s="52"/>
      <c r="ADE11" s="52"/>
      <c r="ADF11" s="52"/>
      <c r="ADG11" s="52"/>
      <c r="ADH11" s="52"/>
      <c r="ADI11" s="52"/>
      <c r="ADJ11" s="52"/>
      <c r="ADK11" s="52"/>
      <c r="ADL11" s="52"/>
      <c r="ADM11" s="52"/>
      <c r="ADN11" s="52"/>
      <c r="ADO11" s="52"/>
      <c r="ADP11" s="52"/>
      <c r="ADQ11" s="52"/>
      <c r="ADR11" s="52"/>
      <c r="ADS11" s="52"/>
      <c r="ADT11" s="52"/>
      <c r="ADU11" s="52"/>
      <c r="ADV11" s="52"/>
      <c r="ADW11" s="52"/>
      <c r="ADX11" s="52"/>
      <c r="ADY11" s="52"/>
      <c r="ADZ11" s="52"/>
      <c r="AEA11" s="52"/>
      <c r="AEB11" s="52"/>
      <c r="AEC11" s="52"/>
      <c r="AED11" s="52"/>
      <c r="AEE11" s="52"/>
      <c r="AEF11" s="52"/>
      <c r="AEG11" s="52"/>
      <c r="AEH11" s="52"/>
      <c r="AEI11" s="52"/>
      <c r="AEJ11" s="52"/>
      <c r="AEK11" s="52"/>
      <c r="AEL11" s="52"/>
      <c r="AEM11" s="52"/>
      <c r="AEN11" s="52"/>
      <c r="AEO11" s="52"/>
      <c r="AEP11" s="52"/>
      <c r="AEQ11" s="52"/>
      <c r="AER11" s="52"/>
      <c r="AES11" s="52"/>
      <c r="AET11" s="52"/>
      <c r="AEU11" s="52"/>
      <c r="AEV11" s="52"/>
      <c r="AEW11" s="52"/>
      <c r="AEX11" s="52"/>
      <c r="AEY11" s="52"/>
      <c r="AEZ11" s="52"/>
      <c r="AFA11" s="52"/>
      <c r="AFB11" s="52"/>
      <c r="AFC11" s="52"/>
      <c r="AFD11" s="52"/>
      <c r="AFE11" s="52"/>
      <c r="AFF11" s="52"/>
      <c r="AFG11" s="52"/>
      <c r="AFH11" s="52"/>
      <c r="AFI11" s="52"/>
      <c r="AFJ11" s="52"/>
      <c r="AFK11" s="52"/>
      <c r="AFL11" s="52"/>
      <c r="AFM11" s="52"/>
      <c r="AFN11" s="52"/>
      <c r="AFO11" s="52"/>
      <c r="AFP11" s="52"/>
      <c r="AFQ11" s="52"/>
      <c r="AFR11" s="52"/>
      <c r="AFS11" s="52"/>
      <c r="AFT11" s="52"/>
      <c r="AFU11" s="52"/>
      <c r="AFV11" s="52"/>
      <c r="AFW11" s="52"/>
      <c r="AFX11" s="52"/>
      <c r="AFY11" s="52"/>
      <c r="AFZ11" s="52"/>
      <c r="AGA11" s="52"/>
      <c r="AGB11" s="52"/>
      <c r="AGC11" s="52"/>
      <c r="AGD11" s="52"/>
      <c r="AGE11" s="52"/>
      <c r="AGF11" s="52"/>
      <c r="AGG11" s="52"/>
      <c r="AGH11" s="52"/>
      <c r="AGI11" s="52"/>
      <c r="AGJ11" s="52"/>
      <c r="AGK11" s="52"/>
      <c r="AGL11" s="52"/>
      <c r="AGM11" s="52"/>
      <c r="AGN11" s="52"/>
      <c r="AGO11" s="52"/>
      <c r="AGP11" s="52"/>
      <c r="AGQ11" s="52"/>
      <c r="AGR11" s="52"/>
      <c r="AGS11" s="52"/>
      <c r="AGT11" s="52"/>
      <c r="AGU11" s="52"/>
      <c r="AGV11" s="52"/>
      <c r="AGW11" s="52"/>
      <c r="AGX11" s="52"/>
      <c r="AGY11" s="52"/>
      <c r="AGZ11" s="52"/>
      <c r="AHA11" s="52"/>
      <c r="AHB11" s="52"/>
      <c r="AHC11" s="52"/>
      <c r="AHD11" s="52"/>
      <c r="AHE11" s="52"/>
      <c r="AHF11" s="52"/>
      <c r="AHG11" s="52"/>
      <c r="AHH11" s="52"/>
      <c r="AHI11" s="52"/>
      <c r="AHJ11" s="52"/>
      <c r="AHK11" s="52"/>
      <c r="AHL11" s="52"/>
      <c r="AHM11" s="52"/>
      <c r="AHN11" s="52"/>
      <c r="AHO11" s="52"/>
      <c r="AHP11" s="52"/>
      <c r="AHQ11" s="52"/>
      <c r="AHR11" s="52"/>
      <c r="AHS11" s="52"/>
      <c r="AHT11" s="52"/>
      <c r="AHU11" s="52"/>
      <c r="AHV11" s="52"/>
      <c r="AHW11" s="52"/>
      <c r="AHX11" s="52"/>
      <c r="AHY11" s="52"/>
      <c r="AHZ11" s="52"/>
      <c r="AIA11" s="52"/>
      <c r="AIB11" s="52"/>
      <c r="AIC11" s="52"/>
      <c r="AID11" s="52"/>
      <c r="AIE11" s="52"/>
      <c r="AIF11" s="52"/>
      <c r="AIG11" s="52"/>
      <c r="AIH11" s="52"/>
      <c r="AII11" s="52"/>
      <c r="AIJ11" s="52"/>
      <c r="AIK11" s="52"/>
      <c r="AIL11" s="52"/>
      <c r="AIM11" s="52"/>
      <c r="AIN11" s="52"/>
      <c r="AIO11" s="52"/>
      <c r="AIP11" s="52"/>
      <c r="AIQ11" s="52"/>
      <c r="AIR11" s="52"/>
      <c r="AIS11" s="52"/>
      <c r="AIT11" s="52"/>
      <c r="AIU11" s="52"/>
      <c r="AIV11" s="52"/>
      <c r="AIW11" s="52"/>
      <c r="AIX11" s="52"/>
      <c r="AIY11" s="52"/>
      <c r="AIZ11" s="52"/>
      <c r="AJA11" s="52"/>
      <c r="AJB11" s="52"/>
      <c r="AJC11" s="52"/>
      <c r="AJD11" s="52"/>
      <c r="AJE11" s="52"/>
      <c r="AJF11" s="52"/>
      <c r="AJG11" s="52"/>
      <c r="AJH11" s="52"/>
      <c r="AJI11" s="52"/>
      <c r="AJJ11" s="52"/>
      <c r="AJK11" s="52"/>
      <c r="AJL11" s="52"/>
      <c r="AJM11" s="52"/>
      <c r="AJN11" s="52"/>
      <c r="AJO11" s="52"/>
      <c r="AJP11" s="52"/>
      <c r="AJQ11" s="52"/>
      <c r="AJR11" s="52"/>
      <c r="AJS11" s="52"/>
      <c r="AJT11" s="52"/>
      <c r="AJU11" s="52"/>
      <c r="AJV11" s="52"/>
      <c r="AJW11" s="52"/>
      <c r="AJX11" s="52"/>
      <c r="AJY11" s="52"/>
      <c r="AJZ11" s="52"/>
      <c r="AKA11" s="52"/>
      <c r="AKB11" s="52"/>
      <c r="AKC11" s="52"/>
      <c r="AKD11" s="52"/>
      <c r="AKE11" s="52"/>
      <c r="AKF11" s="52"/>
      <c r="AKG11" s="52"/>
      <c r="AKH11" s="52"/>
      <c r="AKI11" s="52"/>
      <c r="AKJ11" s="52"/>
      <c r="AKK11" s="52"/>
      <c r="AKL11" s="52"/>
      <c r="AKM11" s="52"/>
      <c r="AKN11" s="52"/>
      <c r="AKO11" s="52"/>
      <c r="AKP11" s="52"/>
      <c r="AKQ11" s="52"/>
      <c r="AKR11" s="52"/>
      <c r="AKS11" s="52"/>
      <c r="AKT11" s="52"/>
      <c r="AKU11" s="52"/>
      <c r="AKV11" s="52"/>
      <c r="AKW11" s="52"/>
      <c r="AKX11" s="52"/>
      <c r="AKY11" s="52"/>
      <c r="AKZ11" s="52"/>
      <c r="ALA11" s="52"/>
      <c r="ALB11" s="52"/>
      <c r="ALC11" s="52"/>
      <c r="ALD11" s="52"/>
      <c r="ALE11" s="52"/>
      <c r="ALF11" s="52"/>
      <c r="ALG11" s="52"/>
      <c r="ALH11" s="52"/>
      <c r="ALI11" s="52"/>
      <c r="ALJ11" s="52"/>
      <c r="ALK11" s="52"/>
      <c r="ALL11" s="52"/>
      <c r="ALM11" s="52"/>
      <c r="ALN11" s="52"/>
      <c r="ALO11" s="52"/>
      <c r="ALP11" s="52"/>
      <c r="ALQ11" s="52"/>
      <c r="ALR11" s="52"/>
      <c r="ALS11" s="52"/>
      <c r="ALT11" s="52"/>
      <c r="ALU11" s="52"/>
      <c r="ALV11" s="52"/>
      <c r="ALW11" s="52"/>
      <c r="ALX11" s="52"/>
      <c r="ALY11" s="52"/>
      <c r="ALZ11" s="52"/>
      <c r="AMA11" s="52"/>
      <c r="AMB11" s="52"/>
      <c r="AMC11" s="52"/>
      <c r="AMD11" s="52"/>
      <c r="AME11" s="52"/>
      <c r="AMF11" s="52"/>
      <c r="AMG11" s="52"/>
      <c r="AMH11" s="52"/>
      <c r="AMI11" s="52"/>
      <c r="AMJ11" s="52"/>
      <c r="AMK11" s="52"/>
      <c r="AML11" s="52"/>
      <c r="AMM11" s="52"/>
      <c r="AMN11" s="52"/>
      <c r="AMO11" s="52"/>
      <c r="AMP11" s="52"/>
      <c r="AMQ11" s="52"/>
      <c r="AMR11" s="52"/>
      <c r="AMS11" s="52"/>
      <c r="AMT11" s="52"/>
      <c r="AMU11" s="52"/>
      <c r="AMV11" s="52"/>
      <c r="AMW11" s="52"/>
      <c r="AMX11" s="52"/>
      <c r="AMY11" s="52"/>
      <c r="AMZ11" s="52"/>
      <c r="ANA11" s="52"/>
      <c r="ANB11" s="52"/>
      <c r="ANC11" s="52"/>
      <c r="AND11" s="52"/>
      <c r="ANE11" s="52"/>
      <c r="ANF11" s="52"/>
      <c r="ANG11" s="52"/>
      <c r="ANH11" s="52"/>
      <c r="ANI11" s="52"/>
      <c r="ANJ11" s="52"/>
      <c r="ANK11" s="52"/>
      <c r="ANL11" s="52"/>
      <c r="ANM11" s="52"/>
      <c r="ANN11" s="52"/>
      <c r="ANO11" s="52"/>
      <c r="ANP11" s="52"/>
      <c r="ANQ11" s="52"/>
      <c r="ANR11" s="52"/>
      <c r="ANS11" s="52"/>
      <c r="ANT11" s="52"/>
      <c r="ANU11" s="52"/>
      <c r="ANV11" s="52"/>
      <c r="ANW11" s="52"/>
      <c r="ANX11" s="52"/>
      <c r="ANY11" s="52"/>
      <c r="ANZ11" s="52"/>
      <c r="AOA11" s="52"/>
      <c r="AOB11" s="52"/>
      <c r="AOC11" s="52"/>
      <c r="AOD11" s="52"/>
      <c r="AOE11" s="52"/>
      <c r="AOF11" s="52"/>
      <c r="AOG11" s="52"/>
      <c r="AOH11" s="52"/>
      <c r="AOI11" s="52"/>
      <c r="AOJ11" s="52"/>
      <c r="AOK11" s="52"/>
      <c r="AOL11" s="52"/>
      <c r="AOM11" s="52"/>
      <c r="AON11" s="52"/>
      <c r="AOO11" s="52"/>
      <c r="AOP11" s="52"/>
      <c r="AOQ11" s="52"/>
      <c r="AOR11" s="52"/>
      <c r="AOS11" s="52"/>
      <c r="AOT11" s="52"/>
      <c r="AOU11" s="52"/>
      <c r="AOV11" s="52"/>
      <c r="AOW11" s="52"/>
      <c r="AOX11" s="52"/>
      <c r="AOY11" s="52"/>
      <c r="AOZ11" s="52"/>
      <c r="APA11" s="52"/>
      <c r="APB11" s="52"/>
      <c r="APC11" s="52"/>
      <c r="APD11" s="52"/>
      <c r="APE11" s="52"/>
      <c r="APF11" s="52"/>
      <c r="APG11" s="52"/>
      <c r="APH11" s="52"/>
      <c r="API11" s="52"/>
      <c r="APJ11" s="52"/>
      <c r="APK11" s="52"/>
      <c r="APL11" s="52"/>
      <c r="APM11" s="52"/>
      <c r="APN11" s="52"/>
      <c r="APO11" s="52"/>
      <c r="APP11" s="52"/>
      <c r="APQ11" s="52"/>
      <c r="APR11" s="52"/>
      <c r="APS11" s="52"/>
      <c r="APT11" s="52"/>
      <c r="APU11" s="52"/>
      <c r="APV11" s="52"/>
      <c r="APW11" s="52"/>
      <c r="APX11" s="52"/>
      <c r="APY11" s="52"/>
      <c r="APZ11" s="52"/>
      <c r="AQA11" s="52"/>
      <c r="AQB11" s="52"/>
      <c r="AQC11" s="52"/>
      <c r="AQD11" s="52"/>
      <c r="AQE11" s="52"/>
      <c r="AQF11" s="52"/>
      <c r="AQG11" s="52"/>
      <c r="AQH11" s="52"/>
      <c r="AQI11" s="52"/>
      <c r="AQJ11" s="52"/>
      <c r="AQK11" s="52"/>
      <c r="AQL11" s="52"/>
      <c r="AQM11" s="52"/>
      <c r="AQN11" s="52"/>
      <c r="AQO11" s="52"/>
      <c r="AQP11" s="52"/>
      <c r="AQQ11" s="52"/>
      <c r="AQR11" s="52"/>
      <c r="AQS11" s="52"/>
      <c r="AQT11" s="52"/>
      <c r="AQU11" s="52"/>
      <c r="AQV11" s="52"/>
      <c r="AQW11" s="52"/>
      <c r="AQX11" s="52"/>
      <c r="AQY11" s="52"/>
      <c r="AQZ11" s="52"/>
      <c r="ARA11" s="52"/>
      <c r="ARB11" s="52"/>
      <c r="ARC11" s="52"/>
      <c r="ARD11" s="52"/>
      <c r="ARE11" s="52"/>
      <c r="ARF11" s="52"/>
      <c r="ARG11" s="52"/>
      <c r="ARH11" s="52"/>
      <c r="ARI11" s="52"/>
      <c r="ARJ11" s="52"/>
      <c r="ARK11" s="52"/>
      <c r="ARL11" s="52"/>
      <c r="ARM11" s="52"/>
      <c r="ARN11" s="52"/>
      <c r="ARO11" s="52"/>
      <c r="ARP11" s="52"/>
      <c r="ARQ11" s="52"/>
      <c r="ARR11" s="52"/>
      <c r="ARS11" s="52"/>
      <c r="ART11" s="52"/>
      <c r="ARU11" s="52"/>
      <c r="ARV11" s="52"/>
      <c r="ARW11" s="52"/>
      <c r="ARX11" s="52"/>
      <c r="ARY11" s="52"/>
      <c r="ARZ11" s="52"/>
      <c r="ASA11" s="52"/>
      <c r="ASB11" s="52"/>
      <c r="ASC11" s="52"/>
      <c r="ASD11" s="52"/>
      <c r="ASE11" s="52"/>
      <c r="ASF11" s="52"/>
      <c r="ASG11" s="52"/>
      <c r="ASH11" s="52"/>
      <c r="ASI11" s="52"/>
      <c r="ASJ11" s="52"/>
      <c r="ASK11" s="52"/>
      <c r="ASL11" s="52"/>
      <c r="ASM11" s="52"/>
      <c r="ASN11" s="52"/>
      <c r="ASO11" s="52"/>
      <c r="ASP11" s="52"/>
      <c r="ASQ11" s="52"/>
      <c r="ASR11" s="52"/>
      <c r="ASS11" s="52"/>
      <c r="AST11" s="52"/>
      <c r="ASU11" s="52"/>
      <c r="ASV11" s="52"/>
      <c r="ASW11" s="52"/>
      <c r="ASX11" s="52"/>
      <c r="ASY11" s="52"/>
      <c r="ASZ11" s="52"/>
      <c r="ATA11" s="52"/>
      <c r="ATB11" s="52"/>
      <c r="ATC11" s="52"/>
      <c r="ATD11" s="52"/>
      <c r="ATE11" s="52"/>
      <c r="ATF11" s="52"/>
      <c r="ATG11" s="52"/>
      <c r="ATH11" s="52"/>
      <c r="ATI11" s="52"/>
      <c r="ATJ11" s="52"/>
      <c r="ATK11" s="52"/>
      <c r="ATL11" s="52"/>
      <c r="ATM11" s="52"/>
      <c r="ATN11" s="52"/>
      <c r="ATO11" s="52"/>
      <c r="ATP11" s="52"/>
      <c r="ATQ11" s="52"/>
      <c r="ATR11" s="52"/>
      <c r="ATS11" s="52"/>
      <c r="ATT11" s="52"/>
      <c r="ATU11" s="52"/>
      <c r="ATV11" s="52"/>
      <c r="ATW11" s="52"/>
      <c r="ATX11" s="52"/>
      <c r="ATY11" s="52"/>
      <c r="ATZ11" s="52"/>
      <c r="AUA11" s="52"/>
      <c r="AUB11" s="52"/>
      <c r="AUC11" s="52"/>
      <c r="AUD11" s="52"/>
      <c r="AUE11" s="52"/>
      <c r="AUF11" s="52"/>
      <c r="AUG11" s="52"/>
      <c r="AUH11" s="52"/>
      <c r="AUI11" s="52"/>
      <c r="AUJ11" s="52"/>
      <c r="AUK11" s="52"/>
      <c r="AUL11" s="52"/>
      <c r="AUM11" s="52"/>
      <c r="AUN11" s="52"/>
      <c r="AUO11" s="52"/>
      <c r="AUP11" s="52"/>
      <c r="AUQ11" s="52"/>
      <c r="AUR11" s="52"/>
      <c r="AUS11" s="52"/>
      <c r="AUT11" s="52"/>
      <c r="AUU11" s="52"/>
      <c r="AUV11" s="52"/>
      <c r="AUW11" s="52"/>
      <c r="AUX11" s="52"/>
      <c r="AUY11" s="52"/>
      <c r="AUZ11" s="52"/>
      <c r="AVA11" s="52"/>
      <c r="AVB11" s="52"/>
      <c r="AVC11" s="52"/>
      <c r="AVD11" s="52"/>
      <c r="AVE11" s="52"/>
      <c r="AVF11" s="52"/>
      <c r="AVG11" s="52"/>
      <c r="AVH11" s="52"/>
      <c r="AVI11" s="52"/>
      <c r="AVJ11" s="52"/>
      <c r="AVK11" s="52"/>
      <c r="AVL11" s="52"/>
      <c r="AVM11" s="52"/>
      <c r="AVN11" s="52"/>
      <c r="AVO11" s="52"/>
      <c r="AVP11" s="52"/>
      <c r="AVQ11" s="52"/>
      <c r="AVR11" s="52"/>
      <c r="AVS11" s="52"/>
      <c r="AVT11" s="52"/>
      <c r="AVU11" s="52"/>
      <c r="AVV11" s="52"/>
      <c r="AVW11" s="52"/>
      <c r="AVX11" s="52"/>
      <c r="AVY11" s="52"/>
      <c r="AVZ11" s="52"/>
      <c r="AWA11" s="52"/>
      <c r="AWB11" s="52"/>
      <c r="AWC11" s="52"/>
      <c r="AWD11" s="52"/>
      <c r="AWE11" s="52"/>
      <c r="AWF11" s="52"/>
      <c r="AWG11" s="52"/>
      <c r="AWH11" s="52"/>
      <c r="AWI11" s="52"/>
      <c r="AWJ11" s="52"/>
      <c r="AWK11" s="52"/>
      <c r="AWL11" s="52"/>
      <c r="AWM11" s="52"/>
      <c r="AWN11" s="52"/>
      <c r="AWO11" s="52"/>
      <c r="AWP11" s="52"/>
      <c r="AWQ11" s="52"/>
      <c r="AWR11" s="52"/>
      <c r="AWS11" s="52"/>
      <c r="AWT11" s="52"/>
      <c r="AWU11" s="52"/>
      <c r="AWV11" s="52"/>
      <c r="AWW11" s="52"/>
      <c r="AWX11" s="52"/>
      <c r="AWY11" s="52"/>
      <c r="AWZ11" s="52"/>
      <c r="AXA11" s="52"/>
      <c r="AXB11" s="52"/>
      <c r="AXC11" s="52"/>
      <c r="AXD11" s="52"/>
      <c r="AXE11" s="52"/>
      <c r="AXF11" s="52"/>
      <c r="AXG11" s="52"/>
      <c r="AXH11" s="52"/>
      <c r="AXI11" s="52"/>
      <c r="AXJ11" s="52"/>
      <c r="AXK11" s="52"/>
      <c r="AXL11" s="52"/>
      <c r="AXM11" s="52"/>
      <c r="AXN11" s="52"/>
      <c r="AXO11" s="52"/>
      <c r="AXP11" s="52"/>
      <c r="AXQ11" s="52"/>
      <c r="AXR11" s="52"/>
      <c r="AXS11" s="52"/>
      <c r="AXT11" s="52"/>
      <c r="AXU11" s="52"/>
      <c r="AXV11" s="52"/>
      <c r="AXW11" s="52"/>
      <c r="AXX11" s="52"/>
      <c r="AXY11" s="52"/>
      <c r="AXZ11" s="52"/>
      <c r="AYA11" s="52"/>
      <c r="AYB11" s="52"/>
      <c r="AYC11" s="52"/>
      <c r="AYD11" s="52"/>
      <c r="AYE11" s="52"/>
      <c r="AYF11" s="52"/>
      <c r="AYG11" s="52"/>
      <c r="AYH11" s="52"/>
      <c r="AYI11" s="52"/>
      <c r="AYJ11" s="52"/>
      <c r="AYK11" s="52"/>
      <c r="AYL11" s="52"/>
      <c r="AYM11" s="52"/>
      <c r="AYN11" s="52"/>
      <c r="AYO11" s="52"/>
      <c r="AYP11" s="52"/>
      <c r="AYQ11" s="52"/>
      <c r="AYR11" s="52"/>
      <c r="AYS11" s="52"/>
      <c r="AYT11" s="52"/>
      <c r="AYU11" s="52"/>
      <c r="AYV11" s="52"/>
      <c r="AYW11" s="52"/>
      <c r="AYX11" s="52"/>
      <c r="AYY11" s="52"/>
      <c r="AYZ11" s="52"/>
      <c r="AZA11" s="52"/>
      <c r="AZB11" s="52"/>
      <c r="AZC11" s="52"/>
      <c r="AZD11" s="52"/>
      <c r="AZE11" s="52"/>
      <c r="AZF11" s="52"/>
      <c r="AZG11" s="52"/>
      <c r="AZH11" s="52"/>
      <c r="AZI11" s="52"/>
      <c r="AZJ11" s="52"/>
      <c r="AZK11" s="52"/>
      <c r="AZL11" s="52"/>
      <c r="AZM11" s="52"/>
      <c r="AZN11" s="52"/>
      <c r="AZO11" s="52"/>
      <c r="AZP11" s="52"/>
      <c r="AZQ11" s="52"/>
      <c r="AZR11" s="52"/>
      <c r="AZS11" s="52"/>
      <c r="AZT11" s="52"/>
      <c r="AZU11" s="52"/>
      <c r="AZV11" s="52"/>
      <c r="AZW11" s="52"/>
      <c r="AZX11" s="52"/>
      <c r="AZY11" s="52"/>
      <c r="AZZ11" s="52"/>
      <c r="BAA11" s="52"/>
      <c r="BAB11" s="52"/>
      <c r="BAC11" s="52"/>
      <c r="BAD11" s="52"/>
      <c r="BAE11" s="52"/>
      <c r="BAF11" s="52"/>
      <c r="BAG11" s="52"/>
      <c r="BAH11" s="52"/>
      <c r="BAI11" s="52"/>
      <c r="BAJ11" s="52"/>
      <c r="BAK11" s="52"/>
      <c r="BAL11" s="52"/>
      <c r="BAM11" s="52"/>
      <c r="BAN11" s="52"/>
      <c r="BAO11" s="52"/>
      <c r="BAP11" s="52"/>
      <c r="BAQ11" s="52"/>
      <c r="BAR11" s="52"/>
      <c r="BAS11" s="52"/>
      <c r="BAT11" s="52"/>
      <c r="BAU11" s="52"/>
      <c r="BAV11" s="52"/>
      <c r="BAW11" s="52"/>
      <c r="BAX11" s="52"/>
      <c r="BAY11" s="52"/>
      <c r="BAZ11" s="52"/>
      <c r="BBA11" s="52"/>
      <c r="BBB11" s="52"/>
      <c r="BBC11" s="52"/>
      <c r="BBD11" s="52"/>
      <c r="BBE11" s="52"/>
      <c r="BBF11" s="52"/>
      <c r="BBG11" s="52"/>
      <c r="BBH11" s="52"/>
      <c r="BBI11" s="52"/>
      <c r="BBJ11" s="52"/>
      <c r="BBK11" s="52"/>
      <c r="BBL11" s="52"/>
      <c r="BBM11" s="52"/>
      <c r="BBN11" s="52"/>
      <c r="BBO11" s="52"/>
      <c r="BBP11" s="52"/>
      <c r="BBQ11" s="52"/>
      <c r="BBR11" s="52"/>
      <c r="BBS11" s="52"/>
      <c r="BBT11" s="52"/>
      <c r="BBU11" s="52"/>
      <c r="BBV11" s="52"/>
      <c r="BBW11" s="52"/>
      <c r="BBX11" s="52"/>
      <c r="BBY11" s="52"/>
      <c r="BBZ11" s="52"/>
      <c r="BCA11" s="52"/>
      <c r="BCB11" s="52"/>
      <c r="BCC11" s="52"/>
      <c r="BCD11" s="52"/>
      <c r="BCE11" s="52"/>
      <c r="BCF11" s="52"/>
      <c r="BCG11" s="52"/>
      <c r="BCH11" s="52"/>
      <c r="BCI11" s="52"/>
      <c r="BCJ11" s="52"/>
      <c r="BCK11" s="52"/>
      <c r="BCL11" s="52"/>
      <c r="BCM11" s="52"/>
      <c r="BCN11" s="52"/>
      <c r="BCO11" s="52"/>
      <c r="BCP11" s="52"/>
      <c r="BCQ11" s="52"/>
      <c r="BCR11" s="52"/>
      <c r="BCS11" s="52"/>
      <c r="BCT11" s="52"/>
      <c r="BCU11" s="52"/>
      <c r="BCV11" s="52"/>
      <c r="BCW11" s="52"/>
      <c r="BCX11" s="52"/>
      <c r="BCY11" s="52"/>
      <c r="BCZ11" s="52"/>
      <c r="BDA11" s="52"/>
      <c r="BDB11" s="52"/>
      <c r="BDC11" s="52"/>
      <c r="BDD11" s="52"/>
      <c r="BDE11" s="52"/>
      <c r="BDF11" s="52"/>
      <c r="BDG11" s="52"/>
      <c r="BDH11" s="52"/>
      <c r="BDI11" s="52"/>
      <c r="BDJ11" s="52"/>
      <c r="BDK11" s="52"/>
      <c r="BDL11" s="52"/>
      <c r="BDM11" s="52"/>
      <c r="BDN11" s="52"/>
      <c r="BDO11" s="52"/>
      <c r="BDP11" s="52"/>
      <c r="BDQ11" s="52"/>
      <c r="BDR11" s="52"/>
      <c r="BDS11" s="52"/>
      <c r="BDT11" s="52"/>
      <c r="BDU11" s="52"/>
      <c r="BDV11" s="52"/>
      <c r="BDW11" s="52"/>
      <c r="BDX11" s="52"/>
      <c r="BDY11" s="52"/>
      <c r="BDZ11" s="52"/>
      <c r="BEA11" s="52"/>
      <c r="BEB11" s="52"/>
      <c r="BEC11" s="52"/>
      <c r="BED11" s="52"/>
      <c r="BEE11" s="52"/>
      <c r="BEF11" s="52"/>
      <c r="BEG11" s="52"/>
      <c r="BEH11" s="52"/>
      <c r="BEI11" s="52"/>
      <c r="BEJ11" s="52"/>
      <c r="BEK11" s="52"/>
      <c r="BEL11" s="52"/>
      <c r="BEM11" s="52"/>
      <c r="BEN11" s="52"/>
      <c r="BEO11" s="52"/>
      <c r="BEP11" s="52"/>
      <c r="BEQ11" s="52"/>
      <c r="BER11" s="52"/>
      <c r="BES11" s="52"/>
      <c r="BET11" s="52"/>
      <c r="BEU11" s="52"/>
      <c r="BEV11" s="52"/>
      <c r="BEW11" s="52"/>
      <c r="BEX11" s="52"/>
      <c r="BEY11" s="52"/>
      <c r="BEZ11" s="52"/>
      <c r="BFA11" s="52"/>
      <c r="BFB11" s="52"/>
      <c r="BFC11" s="52"/>
      <c r="BFD11" s="52"/>
      <c r="BFE11" s="52"/>
      <c r="BFF11" s="52"/>
      <c r="BFG11" s="52"/>
      <c r="BFH11" s="52"/>
      <c r="BFI11" s="52"/>
      <c r="BFJ11" s="52"/>
      <c r="BFK11" s="52"/>
      <c r="BFL11" s="52"/>
      <c r="BFM11" s="52"/>
      <c r="BFN11" s="52"/>
      <c r="BFO11" s="52"/>
      <c r="BFP11" s="52"/>
      <c r="BFQ11" s="52"/>
      <c r="BFR11" s="52"/>
      <c r="BFS11" s="52"/>
      <c r="BFT11" s="52"/>
      <c r="BFU11" s="52"/>
      <c r="BFV11" s="52"/>
      <c r="BFW11" s="52"/>
      <c r="BFX11" s="52"/>
      <c r="BFY11" s="52"/>
      <c r="BFZ11" s="52"/>
      <c r="BGA11" s="52"/>
      <c r="BGB11" s="52"/>
      <c r="BGC11" s="52"/>
      <c r="BGD11" s="52"/>
      <c r="BGE11" s="52"/>
      <c r="BGF11" s="52"/>
      <c r="BGG11" s="52"/>
      <c r="BGH11" s="52"/>
      <c r="BGI11" s="52"/>
      <c r="BGJ11" s="52"/>
      <c r="BGK11" s="52"/>
      <c r="BGL11" s="52"/>
      <c r="BGM11" s="52"/>
      <c r="BGN11" s="52"/>
      <c r="BGO11" s="52"/>
      <c r="BGP11" s="52"/>
      <c r="BGQ11" s="52"/>
      <c r="BGR11" s="52"/>
      <c r="BGS11" s="52"/>
      <c r="BGT11" s="52"/>
      <c r="BGU11" s="52"/>
      <c r="BGV11" s="52"/>
      <c r="BGW11" s="52"/>
      <c r="BGX11" s="52"/>
      <c r="BGY11" s="52"/>
      <c r="BGZ11" s="52"/>
      <c r="BHA11" s="52"/>
      <c r="BHB11" s="52"/>
      <c r="BHC11" s="52"/>
      <c r="BHD11" s="52"/>
      <c r="BHE11" s="52"/>
      <c r="BHF11" s="52"/>
      <c r="BHG11" s="52"/>
      <c r="BHH11" s="52"/>
      <c r="BHI11" s="52"/>
      <c r="BHJ11" s="52"/>
      <c r="BHK11" s="52"/>
      <c r="BHL11" s="52"/>
      <c r="BHM11" s="52"/>
      <c r="BHN11" s="52"/>
      <c r="BHO11" s="52"/>
      <c r="BHP11" s="52"/>
      <c r="BHQ11" s="52"/>
      <c r="BHR11" s="52"/>
      <c r="BHS11" s="52"/>
      <c r="BHT11" s="52"/>
      <c r="BHU11" s="52"/>
      <c r="BHV11" s="52"/>
      <c r="BHW11" s="52"/>
      <c r="BHX11" s="52"/>
      <c r="BHY11" s="52"/>
      <c r="BHZ11" s="52"/>
      <c r="BIA11" s="52"/>
      <c r="BIB11" s="52"/>
      <c r="BIC11" s="52"/>
      <c r="BID11" s="52"/>
      <c r="BIE11" s="52"/>
      <c r="BIF11" s="52"/>
      <c r="BIG11" s="52"/>
      <c r="BIH11" s="52"/>
      <c r="BII11" s="52"/>
      <c r="BIJ11" s="52"/>
      <c r="BIK11" s="52"/>
      <c r="BIL11" s="52"/>
      <c r="BIM11" s="52"/>
      <c r="BIN11" s="52"/>
      <c r="BIO11" s="52"/>
      <c r="BIP11" s="52"/>
      <c r="BIQ11" s="52"/>
      <c r="BIR11" s="52"/>
      <c r="BIS11" s="52"/>
      <c r="BIT11" s="52"/>
      <c r="BIU11" s="52"/>
      <c r="BIV11" s="52"/>
      <c r="BIW11" s="52"/>
      <c r="BIX11" s="52"/>
      <c r="BIY11" s="52"/>
      <c r="BIZ11" s="52"/>
      <c r="BJA11" s="52"/>
      <c r="BJB11" s="52"/>
      <c r="BJC11" s="52"/>
      <c r="BJD11" s="52"/>
      <c r="BJE11" s="52"/>
      <c r="BJF11" s="52"/>
      <c r="BJG11" s="52"/>
      <c r="BJH11" s="52"/>
      <c r="BJI11" s="52"/>
      <c r="BJJ11" s="52"/>
      <c r="BJK11" s="52"/>
      <c r="BJL11" s="52"/>
      <c r="BJM11" s="52"/>
      <c r="BJN11" s="52"/>
      <c r="BJO11" s="52"/>
      <c r="BJP11" s="52"/>
      <c r="BJQ11" s="52"/>
      <c r="BJR11" s="52"/>
      <c r="BJS11" s="52"/>
      <c r="BJT11" s="52"/>
      <c r="BJU11" s="52"/>
      <c r="BJV11" s="52"/>
      <c r="BJW11" s="52"/>
      <c r="BJX11" s="52"/>
      <c r="BJY11" s="52"/>
      <c r="BJZ11" s="52"/>
      <c r="BKA11" s="52"/>
      <c r="BKB11" s="52"/>
      <c r="BKC11" s="52"/>
      <c r="BKD11" s="52"/>
      <c r="BKE11" s="52"/>
      <c r="BKF11" s="52"/>
      <c r="BKG11" s="52"/>
      <c r="BKH11" s="52"/>
      <c r="BKI11" s="52"/>
      <c r="BKJ11" s="52"/>
      <c r="BKK11" s="52"/>
      <c r="BKL11" s="52"/>
      <c r="BKM11" s="52"/>
      <c r="BKN11" s="52"/>
      <c r="BKO11" s="52"/>
      <c r="BKP11" s="52"/>
      <c r="BKQ11" s="52"/>
    </row>
    <row r="12" spans="1:1655" ht="18" customHeight="1" x14ac:dyDescent="0.35">
      <c r="A12" s="73" t="s">
        <v>77</v>
      </c>
      <c r="B12" s="68" t="s">
        <v>85</v>
      </c>
      <c r="C12" s="74" t="s">
        <v>86</v>
      </c>
      <c r="D12" s="69">
        <v>3</v>
      </c>
      <c r="E12" s="69" t="s">
        <v>69</v>
      </c>
      <c r="F12" s="89" t="s">
        <v>87</v>
      </c>
      <c r="G12" s="68" t="s">
        <v>2</v>
      </c>
      <c r="H12" s="68" t="s">
        <v>71</v>
      </c>
      <c r="I12" s="68" t="s">
        <v>72</v>
      </c>
      <c r="J12" s="158" t="s">
        <v>1185</v>
      </c>
      <c r="K12" s="71"/>
      <c r="L12" s="72">
        <v>45992</v>
      </c>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c r="IS12" s="52"/>
      <c r="IT12" s="52"/>
      <c r="IU12" s="52"/>
      <c r="IV12" s="52"/>
      <c r="IW12" s="52"/>
      <c r="IX12" s="52"/>
      <c r="IY12" s="52"/>
      <c r="IZ12" s="52"/>
      <c r="JA12" s="52"/>
      <c r="JB12" s="52"/>
      <c r="JC12" s="52"/>
      <c r="JD12" s="52"/>
      <c r="JE12" s="52"/>
      <c r="JF12" s="52"/>
      <c r="JG12" s="52"/>
      <c r="JH12" s="52"/>
      <c r="JI12" s="52"/>
      <c r="JJ12" s="52"/>
      <c r="JK12" s="52"/>
      <c r="JL12" s="52"/>
      <c r="JM12" s="52"/>
      <c r="JN12" s="52"/>
      <c r="JO12" s="52"/>
      <c r="JP12" s="52"/>
      <c r="JQ12" s="52"/>
      <c r="JR12" s="52"/>
      <c r="JS12" s="52"/>
      <c r="JT12" s="52"/>
      <c r="JU12" s="52"/>
      <c r="JV12" s="52"/>
      <c r="JW12" s="52"/>
      <c r="JX12" s="52"/>
      <c r="JY12" s="52"/>
      <c r="JZ12" s="52"/>
      <c r="KA12" s="52"/>
      <c r="KB12" s="52"/>
      <c r="KC12" s="52"/>
      <c r="KD12" s="52"/>
      <c r="KE12" s="52"/>
      <c r="KF12" s="52"/>
      <c r="KG12" s="52"/>
      <c r="KH12" s="52"/>
      <c r="KI12" s="52"/>
      <c r="KJ12" s="52"/>
      <c r="KK12" s="52"/>
      <c r="KL12" s="52"/>
      <c r="KM12" s="52"/>
      <c r="KN12" s="52"/>
      <c r="KO12" s="52"/>
      <c r="KP12" s="52"/>
      <c r="KQ12" s="52"/>
      <c r="KR12" s="52"/>
      <c r="KS12" s="52"/>
      <c r="KT12" s="52"/>
      <c r="KU12" s="52"/>
      <c r="KV12" s="52"/>
      <c r="KW12" s="52"/>
      <c r="KX12" s="52"/>
      <c r="KY12" s="52"/>
      <c r="KZ12" s="52"/>
      <c r="LA12" s="52"/>
      <c r="LB12" s="52"/>
      <c r="LC12" s="52"/>
      <c r="LD12" s="52"/>
      <c r="LE12" s="52"/>
      <c r="LF12" s="52"/>
      <c r="LG12" s="52"/>
      <c r="LH12" s="52"/>
      <c r="LI12" s="52"/>
      <c r="LJ12" s="52"/>
      <c r="LK12" s="52"/>
      <c r="LL12" s="52"/>
      <c r="LM12" s="52"/>
      <c r="LN12" s="52"/>
      <c r="LO12" s="52"/>
      <c r="LP12" s="52"/>
      <c r="LQ12" s="52"/>
      <c r="LR12" s="52"/>
      <c r="LS12" s="52"/>
      <c r="LT12" s="52"/>
      <c r="LU12" s="52"/>
      <c r="LV12" s="52"/>
      <c r="LW12" s="52"/>
      <c r="LX12" s="52"/>
      <c r="LY12" s="52"/>
      <c r="LZ12" s="52"/>
      <c r="MA12" s="52"/>
      <c r="MB12" s="52"/>
      <c r="MC12" s="52"/>
      <c r="MD12" s="52"/>
      <c r="ME12" s="52"/>
      <c r="MF12" s="52"/>
      <c r="MG12" s="52"/>
      <c r="MH12" s="52"/>
      <c r="MI12" s="52"/>
      <c r="MJ12" s="52"/>
      <c r="MK12" s="52"/>
      <c r="ML12" s="52"/>
      <c r="MM12" s="52"/>
      <c r="MN12" s="52"/>
      <c r="MO12" s="52"/>
      <c r="MP12" s="52"/>
      <c r="MQ12" s="52"/>
      <c r="MR12" s="52"/>
      <c r="MS12" s="52"/>
      <c r="MT12" s="52"/>
      <c r="MU12" s="52"/>
      <c r="MV12" s="52"/>
      <c r="MW12" s="52"/>
      <c r="MX12" s="52"/>
      <c r="MY12" s="52"/>
      <c r="MZ12" s="52"/>
      <c r="NA12" s="52"/>
      <c r="NB12" s="52"/>
      <c r="NC12" s="52"/>
      <c r="ND12" s="52"/>
      <c r="NE12" s="52"/>
      <c r="NF12" s="52"/>
      <c r="NG12" s="52"/>
      <c r="NH12" s="52"/>
      <c r="NI12" s="52"/>
      <c r="NJ12" s="52"/>
      <c r="NK12" s="52"/>
      <c r="NL12" s="52"/>
      <c r="NM12" s="52"/>
      <c r="NN12" s="52"/>
      <c r="NO12" s="52"/>
      <c r="NP12" s="52"/>
      <c r="NQ12" s="52"/>
      <c r="NR12" s="52"/>
      <c r="NS12" s="52"/>
      <c r="NT12" s="52"/>
      <c r="NU12" s="52"/>
      <c r="NV12" s="52"/>
      <c r="NW12" s="52"/>
      <c r="NX12" s="52"/>
      <c r="NY12" s="52"/>
      <c r="NZ12" s="52"/>
      <c r="OA12" s="52"/>
      <c r="OB12" s="52"/>
      <c r="OC12" s="52"/>
      <c r="OD12" s="52"/>
      <c r="OE12" s="52"/>
      <c r="OF12" s="52"/>
      <c r="OG12" s="52"/>
      <c r="OH12" s="52"/>
      <c r="OI12" s="52"/>
      <c r="OJ12" s="52"/>
      <c r="OK12" s="52"/>
      <c r="OL12" s="52"/>
      <c r="OM12" s="52"/>
      <c r="ON12" s="52"/>
      <c r="OO12" s="52"/>
      <c r="OP12" s="52"/>
      <c r="OQ12" s="52"/>
      <c r="OR12" s="52"/>
      <c r="OS12" s="52"/>
      <c r="OT12" s="52"/>
      <c r="OU12" s="52"/>
      <c r="OV12" s="52"/>
      <c r="OW12" s="52"/>
      <c r="OX12" s="52"/>
      <c r="OY12" s="52"/>
      <c r="OZ12" s="52"/>
      <c r="PA12" s="52"/>
      <c r="PB12" s="52"/>
      <c r="PC12" s="52"/>
      <c r="PD12" s="52"/>
      <c r="PE12" s="52"/>
      <c r="PF12" s="52"/>
      <c r="PG12" s="52"/>
      <c r="PH12" s="52"/>
      <c r="PI12" s="52"/>
      <c r="PJ12" s="52"/>
      <c r="PK12" s="52"/>
      <c r="PL12" s="52"/>
      <c r="PM12" s="52"/>
      <c r="PN12" s="52"/>
      <c r="PO12" s="52"/>
      <c r="PP12" s="52"/>
      <c r="PQ12" s="52"/>
      <c r="PR12" s="52"/>
      <c r="PS12" s="52"/>
      <c r="PT12" s="52"/>
      <c r="PU12" s="52"/>
      <c r="PV12" s="52"/>
      <c r="PW12" s="52"/>
      <c r="PX12" s="52"/>
      <c r="PY12" s="52"/>
      <c r="PZ12" s="52"/>
      <c r="QA12" s="52"/>
      <c r="QB12" s="52"/>
      <c r="QC12" s="52"/>
      <c r="QD12" s="52"/>
      <c r="QE12" s="52"/>
      <c r="QF12" s="52"/>
      <c r="QG12" s="52"/>
      <c r="QH12" s="52"/>
      <c r="QI12" s="52"/>
      <c r="QJ12" s="52"/>
      <c r="QK12" s="52"/>
      <c r="QL12" s="52"/>
      <c r="QM12" s="52"/>
      <c r="QN12" s="52"/>
      <c r="QO12" s="52"/>
      <c r="QP12" s="52"/>
      <c r="QQ12" s="52"/>
      <c r="QR12" s="52"/>
      <c r="QS12" s="52"/>
      <c r="QT12" s="52"/>
      <c r="QU12" s="52"/>
      <c r="QV12" s="52"/>
      <c r="QW12" s="52"/>
      <c r="QX12" s="52"/>
      <c r="QY12" s="52"/>
      <c r="QZ12" s="52"/>
      <c r="RA12" s="52"/>
      <c r="RB12" s="52"/>
      <c r="RC12" s="52"/>
      <c r="RD12" s="52"/>
      <c r="RE12" s="52"/>
      <c r="RF12" s="52"/>
      <c r="RG12" s="52"/>
      <c r="RH12" s="52"/>
      <c r="RI12" s="52"/>
      <c r="RJ12" s="52"/>
      <c r="RK12" s="52"/>
      <c r="RL12" s="52"/>
      <c r="RM12" s="52"/>
      <c r="RN12" s="52"/>
      <c r="RO12" s="52"/>
      <c r="RP12" s="52"/>
      <c r="RQ12" s="52"/>
      <c r="RR12" s="52"/>
      <c r="RS12" s="52"/>
      <c r="RT12" s="52"/>
      <c r="RU12" s="52"/>
      <c r="RV12" s="52"/>
      <c r="RW12" s="52"/>
      <c r="RX12" s="52"/>
      <c r="RY12" s="52"/>
      <c r="RZ12" s="52"/>
      <c r="SA12" s="52"/>
      <c r="SB12" s="52"/>
      <c r="SC12" s="52"/>
      <c r="SD12" s="52"/>
      <c r="SE12" s="52"/>
      <c r="SF12" s="52"/>
      <c r="SG12" s="52"/>
      <c r="SH12" s="52"/>
      <c r="SI12" s="52"/>
      <c r="SJ12" s="52"/>
      <c r="SK12" s="52"/>
      <c r="SL12" s="52"/>
      <c r="SM12" s="52"/>
      <c r="SN12" s="52"/>
      <c r="SO12" s="52"/>
      <c r="SP12" s="52"/>
      <c r="SQ12" s="52"/>
      <c r="SR12" s="52"/>
      <c r="SS12" s="52"/>
      <c r="ST12" s="52"/>
      <c r="SU12" s="52"/>
      <c r="SV12" s="52"/>
      <c r="SW12" s="52"/>
      <c r="SX12" s="52"/>
      <c r="SY12" s="52"/>
      <c r="SZ12" s="52"/>
      <c r="TA12" s="52"/>
      <c r="TB12" s="52"/>
      <c r="TC12" s="52"/>
      <c r="TD12" s="52"/>
      <c r="TE12" s="52"/>
      <c r="TF12" s="52"/>
      <c r="TG12" s="52"/>
      <c r="TH12" s="52"/>
      <c r="TI12" s="52"/>
      <c r="TJ12" s="52"/>
      <c r="TK12" s="52"/>
      <c r="TL12" s="52"/>
      <c r="TM12" s="52"/>
      <c r="TN12" s="52"/>
      <c r="TO12" s="52"/>
      <c r="TP12" s="52"/>
      <c r="TQ12" s="52"/>
      <c r="TR12" s="52"/>
      <c r="TS12" s="52"/>
      <c r="TT12" s="52"/>
      <c r="TU12" s="52"/>
      <c r="TV12" s="52"/>
      <c r="TW12" s="52"/>
      <c r="TX12" s="52"/>
      <c r="TY12" s="52"/>
      <c r="TZ12" s="52"/>
      <c r="UA12" s="52"/>
      <c r="UB12" s="52"/>
      <c r="UC12" s="52"/>
      <c r="UD12" s="52"/>
      <c r="UE12" s="52"/>
      <c r="UF12" s="52"/>
      <c r="UG12" s="52"/>
      <c r="UH12" s="52"/>
      <c r="UI12" s="52"/>
      <c r="UJ12" s="52"/>
      <c r="UK12" s="52"/>
      <c r="UL12" s="52"/>
      <c r="UM12" s="52"/>
      <c r="UN12" s="52"/>
      <c r="UO12" s="52"/>
      <c r="UP12" s="52"/>
      <c r="UQ12" s="52"/>
      <c r="UR12" s="52"/>
      <c r="US12" s="52"/>
      <c r="UT12" s="52"/>
      <c r="UU12" s="52"/>
      <c r="UV12" s="52"/>
      <c r="UW12" s="52"/>
      <c r="UX12" s="52"/>
      <c r="UY12" s="52"/>
      <c r="UZ12" s="52"/>
      <c r="VA12" s="52"/>
      <c r="VB12" s="52"/>
      <c r="VC12" s="52"/>
      <c r="VD12" s="52"/>
      <c r="VE12" s="52"/>
      <c r="VF12" s="52"/>
      <c r="VG12" s="52"/>
      <c r="VH12" s="52"/>
      <c r="VI12" s="52"/>
      <c r="VJ12" s="52"/>
      <c r="VK12" s="52"/>
      <c r="VL12" s="52"/>
      <c r="VM12" s="52"/>
      <c r="VN12" s="52"/>
      <c r="VO12" s="52"/>
      <c r="VP12" s="52"/>
      <c r="VQ12" s="52"/>
      <c r="VR12" s="52"/>
      <c r="VS12" s="52"/>
      <c r="VT12" s="52"/>
      <c r="VU12" s="52"/>
      <c r="VV12" s="52"/>
      <c r="VW12" s="52"/>
      <c r="VX12" s="52"/>
      <c r="VY12" s="52"/>
      <c r="VZ12" s="52"/>
      <c r="WA12" s="52"/>
      <c r="WB12" s="52"/>
      <c r="WC12" s="52"/>
      <c r="WD12" s="52"/>
      <c r="WE12" s="52"/>
      <c r="WF12" s="52"/>
      <c r="WG12" s="52"/>
      <c r="WH12" s="52"/>
      <c r="WI12" s="52"/>
      <c r="WJ12" s="52"/>
      <c r="WK12" s="52"/>
      <c r="WL12" s="52"/>
      <c r="WM12" s="52"/>
      <c r="WN12" s="52"/>
      <c r="WO12" s="52"/>
      <c r="WP12" s="52"/>
      <c r="WQ12" s="52"/>
      <c r="WR12" s="52"/>
      <c r="WS12" s="52"/>
      <c r="WT12" s="52"/>
      <c r="WU12" s="52"/>
      <c r="WV12" s="52"/>
      <c r="WW12" s="52"/>
      <c r="WX12" s="52"/>
      <c r="WY12" s="52"/>
      <c r="WZ12" s="52"/>
      <c r="XA12" s="52"/>
      <c r="XB12" s="52"/>
      <c r="XC12" s="52"/>
      <c r="XD12" s="52"/>
      <c r="XE12" s="52"/>
      <c r="XF12" s="52"/>
      <c r="XG12" s="52"/>
      <c r="XH12" s="52"/>
      <c r="XI12" s="52"/>
      <c r="XJ12" s="52"/>
      <c r="XK12" s="52"/>
      <c r="XL12" s="52"/>
      <c r="XM12" s="52"/>
      <c r="XN12" s="52"/>
      <c r="XO12" s="52"/>
      <c r="XP12" s="52"/>
      <c r="XQ12" s="52"/>
      <c r="XR12" s="52"/>
      <c r="XS12" s="52"/>
      <c r="XT12" s="52"/>
      <c r="XU12" s="52"/>
      <c r="XV12" s="52"/>
      <c r="XW12" s="52"/>
      <c r="XX12" s="52"/>
      <c r="XY12" s="52"/>
      <c r="XZ12" s="52"/>
      <c r="YA12" s="52"/>
      <c r="YB12" s="52"/>
      <c r="YC12" s="52"/>
      <c r="YD12" s="52"/>
      <c r="YE12" s="52"/>
      <c r="YF12" s="52"/>
      <c r="YG12" s="52"/>
      <c r="YH12" s="52"/>
      <c r="YI12" s="52"/>
      <c r="YJ12" s="52"/>
      <c r="YK12" s="52"/>
      <c r="YL12" s="52"/>
      <c r="YM12" s="52"/>
      <c r="YN12" s="52"/>
      <c r="YO12" s="52"/>
      <c r="YP12" s="52"/>
      <c r="YQ12" s="52"/>
      <c r="YR12" s="52"/>
      <c r="YS12" s="52"/>
      <c r="YT12" s="52"/>
      <c r="YU12" s="52"/>
      <c r="YV12" s="52"/>
      <c r="YW12" s="52"/>
      <c r="YX12" s="52"/>
      <c r="YY12" s="52"/>
      <c r="YZ12" s="52"/>
      <c r="ZA12" s="52"/>
      <c r="ZB12" s="52"/>
      <c r="ZC12" s="52"/>
      <c r="ZD12" s="52"/>
      <c r="ZE12" s="52"/>
      <c r="ZF12" s="52"/>
      <c r="ZG12" s="52"/>
      <c r="ZH12" s="52"/>
      <c r="ZI12" s="52"/>
      <c r="ZJ12" s="52"/>
      <c r="ZK12" s="52"/>
      <c r="ZL12" s="52"/>
      <c r="ZM12" s="52"/>
      <c r="ZN12" s="52"/>
      <c r="ZO12" s="52"/>
      <c r="ZP12" s="52"/>
      <c r="ZQ12" s="52"/>
      <c r="ZR12" s="52"/>
      <c r="ZS12" s="52"/>
      <c r="ZT12" s="52"/>
      <c r="ZU12" s="52"/>
      <c r="ZV12" s="52"/>
      <c r="ZW12" s="52"/>
      <c r="ZX12" s="52"/>
      <c r="ZY12" s="52"/>
      <c r="ZZ12" s="52"/>
      <c r="AAA12" s="52"/>
      <c r="AAB12" s="52"/>
      <c r="AAC12" s="52"/>
      <c r="AAD12" s="52"/>
      <c r="AAE12" s="52"/>
      <c r="AAF12" s="52"/>
      <c r="AAG12" s="52"/>
      <c r="AAH12" s="52"/>
      <c r="AAI12" s="52"/>
      <c r="AAJ12" s="52"/>
      <c r="AAK12" s="52"/>
      <c r="AAL12" s="52"/>
      <c r="AAM12" s="52"/>
      <c r="AAN12" s="52"/>
      <c r="AAO12" s="52"/>
      <c r="AAP12" s="52"/>
      <c r="AAQ12" s="52"/>
      <c r="AAR12" s="52"/>
      <c r="AAS12" s="52"/>
      <c r="AAT12" s="52"/>
      <c r="AAU12" s="52"/>
      <c r="AAV12" s="52"/>
      <c r="AAW12" s="52"/>
      <c r="AAX12" s="52"/>
      <c r="AAY12" s="52"/>
      <c r="AAZ12" s="52"/>
      <c r="ABA12" s="52"/>
      <c r="ABB12" s="52"/>
      <c r="ABC12" s="52"/>
      <c r="ABD12" s="52"/>
      <c r="ABE12" s="52"/>
      <c r="ABF12" s="52"/>
      <c r="ABG12" s="52"/>
      <c r="ABH12" s="52"/>
      <c r="ABI12" s="52"/>
      <c r="ABJ12" s="52"/>
      <c r="ABK12" s="52"/>
      <c r="ABL12" s="52"/>
      <c r="ABM12" s="52"/>
      <c r="ABN12" s="52"/>
      <c r="ABO12" s="52"/>
      <c r="ABP12" s="52"/>
      <c r="ABQ12" s="52"/>
      <c r="ABR12" s="52"/>
      <c r="ABS12" s="52"/>
      <c r="ABT12" s="52"/>
      <c r="ABU12" s="52"/>
      <c r="ABV12" s="52"/>
      <c r="ABW12" s="52"/>
      <c r="ABX12" s="52"/>
      <c r="ABY12" s="52"/>
      <c r="ABZ12" s="52"/>
      <c r="ACA12" s="52"/>
      <c r="ACB12" s="52"/>
      <c r="ACC12" s="52"/>
      <c r="ACD12" s="52"/>
      <c r="ACE12" s="52"/>
      <c r="ACF12" s="52"/>
      <c r="ACG12" s="52"/>
      <c r="ACH12" s="52"/>
      <c r="ACI12" s="52"/>
      <c r="ACJ12" s="52"/>
      <c r="ACK12" s="52"/>
      <c r="ACL12" s="52"/>
      <c r="ACM12" s="52"/>
      <c r="ACN12" s="52"/>
      <c r="ACO12" s="52"/>
      <c r="ACP12" s="52"/>
      <c r="ACQ12" s="52"/>
      <c r="ACR12" s="52"/>
      <c r="ACS12" s="52"/>
      <c r="ACT12" s="52"/>
      <c r="ACU12" s="52"/>
      <c r="ACV12" s="52"/>
      <c r="ACW12" s="52"/>
      <c r="ACX12" s="52"/>
      <c r="ACY12" s="52"/>
      <c r="ACZ12" s="52"/>
      <c r="ADA12" s="52"/>
      <c r="ADB12" s="52"/>
      <c r="ADC12" s="52"/>
      <c r="ADD12" s="52"/>
      <c r="ADE12" s="52"/>
      <c r="ADF12" s="52"/>
      <c r="ADG12" s="52"/>
      <c r="ADH12" s="52"/>
      <c r="ADI12" s="52"/>
      <c r="ADJ12" s="52"/>
      <c r="ADK12" s="52"/>
      <c r="ADL12" s="52"/>
      <c r="ADM12" s="52"/>
      <c r="ADN12" s="52"/>
      <c r="ADO12" s="52"/>
      <c r="ADP12" s="52"/>
      <c r="ADQ12" s="52"/>
      <c r="ADR12" s="52"/>
      <c r="ADS12" s="52"/>
      <c r="ADT12" s="52"/>
      <c r="ADU12" s="52"/>
      <c r="ADV12" s="52"/>
      <c r="ADW12" s="52"/>
      <c r="ADX12" s="52"/>
      <c r="ADY12" s="52"/>
      <c r="ADZ12" s="52"/>
      <c r="AEA12" s="52"/>
      <c r="AEB12" s="52"/>
      <c r="AEC12" s="52"/>
      <c r="AED12" s="52"/>
      <c r="AEE12" s="52"/>
      <c r="AEF12" s="52"/>
      <c r="AEG12" s="52"/>
      <c r="AEH12" s="52"/>
      <c r="AEI12" s="52"/>
      <c r="AEJ12" s="52"/>
      <c r="AEK12" s="52"/>
      <c r="AEL12" s="52"/>
      <c r="AEM12" s="52"/>
      <c r="AEN12" s="52"/>
      <c r="AEO12" s="52"/>
      <c r="AEP12" s="52"/>
      <c r="AEQ12" s="52"/>
      <c r="AER12" s="52"/>
      <c r="AES12" s="52"/>
      <c r="AET12" s="52"/>
      <c r="AEU12" s="52"/>
      <c r="AEV12" s="52"/>
      <c r="AEW12" s="52"/>
      <c r="AEX12" s="52"/>
      <c r="AEY12" s="52"/>
      <c r="AEZ12" s="52"/>
      <c r="AFA12" s="52"/>
      <c r="AFB12" s="52"/>
      <c r="AFC12" s="52"/>
      <c r="AFD12" s="52"/>
      <c r="AFE12" s="52"/>
      <c r="AFF12" s="52"/>
      <c r="AFG12" s="52"/>
      <c r="AFH12" s="52"/>
      <c r="AFI12" s="52"/>
      <c r="AFJ12" s="52"/>
      <c r="AFK12" s="52"/>
      <c r="AFL12" s="52"/>
      <c r="AFM12" s="52"/>
      <c r="AFN12" s="52"/>
      <c r="AFO12" s="52"/>
      <c r="AFP12" s="52"/>
      <c r="AFQ12" s="52"/>
      <c r="AFR12" s="52"/>
      <c r="AFS12" s="52"/>
      <c r="AFT12" s="52"/>
      <c r="AFU12" s="52"/>
      <c r="AFV12" s="52"/>
      <c r="AFW12" s="52"/>
      <c r="AFX12" s="52"/>
      <c r="AFY12" s="52"/>
      <c r="AFZ12" s="52"/>
      <c r="AGA12" s="52"/>
      <c r="AGB12" s="52"/>
      <c r="AGC12" s="52"/>
      <c r="AGD12" s="52"/>
      <c r="AGE12" s="52"/>
      <c r="AGF12" s="52"/>
      <c r="AGG12" s="52"/>
      <c r="AGH12" s="52"/>
      <c r="AGI12" s="52"/>
      <c r="AGJ12" s="52"/>
      <c r="AGK12" s="52"/>
      <c r="AGL12" s="52"/>
      <c r="AGM12" s="52"/>
      <c r="AGN12" s="52"/>
      <c r="AGO12" s="52"/>
      <c r="AGP12" s="52"/>
      <c r="AGQ12" s="52"/>
      <c r="AGR12" s="52"/>
      <c r="AGS12" s="52"/>
      <c r="AGT12" s="52"/>
      <c r="AGU12" s="52"/>
      <c r="AGV12" s="52"/>
      <c r="AGW12" s="52"/>
      <c r="AGX12" s="52"/>
      <c r="AGY12" s="52"/>
      <c r="AGZ12" s="52"/>
      <c r="AHA12" s="52"/>
      <c r="AHB12" s="52"/>
      <c r="AHC12" s="52"/>
      <c r="AHD12" s="52"/>
      <c r="AHE12" s="52"/>
      <c r="AHF12" s="52"/>
      <c r="AHG12" s="52"/>
      <c r="AHH12" s="52"/>
      <c r="AHI12" s="52"/>
      <c r="AHJ12" s="52"/>
      <c r="AHK12" s="52"/>
      <c r="AHL12" s="52"/>
      <c r="AHM12" s="52"/>
      <c r="AHN12" s="52"/>
      <c r="AHO12" s="52"/>
      <c r="AHP12" s="52"/>
      <c r="AHQ12" s="52"/>
      <c r="AHR12" s="52"/>
      <c r="AHS12" s="52"/>
      <c r="AHT12" s="52"/>
      <c r="AHU12" s="52"/>
      <c r="AHV12" s="52"/>
      <c r="AHW12" s="52"/>
      <c r="AHX12" s="52"/>
      <c r="AHY12" s="52"/>
      <c r="AHZ12" s="52"/>
      <c r="AIA12" s="52"/>
      <c r="AIB12" s="52"/>
      <c r="AIC12" s="52"/>
      <c r="AID12" s="52"/>
      <c r="AIE12" s="52"/>
      <c r="AIF12" s="52"/>
      <c r="AIG12" s="52"/>
      <c r="AIH12" s="52"/>
      <c r="AII12" s="52"/>
      <c r="AIJ12" s="52"/>
      <c r="AIK12" s="52"/>
      <c r="AIL12" s="52"/>
      <c r="AIM12" s="52"/>
      <c r="AIN12" s="52"/>
      <c r="AIO12" s="52"/>
      <c r="AIP12" s="52"/>
      <c r="AIQ12" s="52"/>
      <c r="AIR12" s="52"/>
      <c r="AIS12" s="52"/>
      <c r="AIT12" s="52"/>
      <c r="AIU12" s="52"/>
      <c r="AIV12" s="52"/>
      <c r="AIW12" s="52"/>
      <c r="AIX12" s="52"/>
      <c r="AIY12" s="52"/>
      <c r="AIZ12" s="52"/>
      <c r="AJA12" s="52"/>
      <c r="AJB12" s="52"/>
      <c r="AJC12" s="52"/>
      <c r="AJD12" s="52"/>
      <c r="AJE12" s="52"/>
      <c r="AJF12" s="52"/>
      <c r="AJG12" s="52"/>
      <c r="AJH12" s="52"/>
      <c r="AJI12" s="52"/>
      <c r="AJJ12" s="52"/>
      <c r="AJK12" s="52"/>
      <c r="AJL12" s="52"/>
      <c r="AJM12" s="52"/>
      <c r="AJN12" s="52"/>
      <c r="AJO12" s="52"/>
      <c r="AJP12" s="52"/>
      <c r="AJQ12" s="52"/>
      <c r="AJR12" s="52"/>
      <c r="AJS12" s="52"/>
      <c r="AJT12" s="52"/>
      <c r="AJU12" s="52"/>
      <c r="AJV12" s="52"/>
      <c r="AJW12" s="52"/>
      <c r="AJX12" s="52"/>
      <c r="AJY12" s="52"/>
      <c r="AJZ12" s="52"/>
      <c r="AKA12" s="52"/>
      <c r="AKB12" s="52"/>
      <c r="AKC12" s="52"/>
      <c r="AKD12" s="52"/>
      <c r="AKE12" s="52"/>
      <c r="AKF12" s="52"/>
      <c r="AKG12" s="52"/>
      <c r="AKH12" s="52"/>
      <c r="AKI12" s="52"/>
      <c r="AKJ12" s="52"/>
      <c r="AKK12" s="52"/>
      <c r="AKL12" s="52"/>
      <c r="AKM12" s="52"/>
      <c r="AKN12" s="52"/>
      <c r="AKO12" s="52"/>
      <c r="AKP12" s="52"/>
      <c r="AKQ12" s="52"/>
      <c r="AKR12" s="52"/>
      <c r="AKS12" s="52"/>
      <c r="AKT12" s="52"/>
      <c r="AKU12" s="52"/>
      <c r="AKV12" s="52"/>
      <c r="AKW12" s="52"/>
      <c r="AKX12" s="52"/>
      <c r="AKY12" s="52"/>
      <c r="AKZ12" s="52"/>
      <c r="ALA12" s="52"/>
      <c r="ALB12" s="52"/>
      <c r="ALC12" s="52"/>
      <c r="ALD12" s="52"/>
      <c r="ALE12" s="52"/>
      <c r="ALF12" s="52"/>
      <c r="ALG12" s="52"/>
      <c r="ALH12" s="52"/>
      <c r="ALI12" s="52"/>
      <c r="ALJ12" s="52"/>
      <c r="ALK12" s="52"/>
      <c r="ALL12" s="52"/>
      <c r="ALM12" s="52"/>
      <c r="ALN12" s="52"/>
      <c r="ALO12" s="52"/>
      <c r="ALP12" s="52"/>
      <c r="ALQ12" s="52"/>
      <c r="ALR12" s="52"/>
      <c r="ALS12" s="52"/>
      <c r="ALT12" s="52"/>
      <c r="ALU12" s="52"/>
      <c r="ALV12" s="52"/>
      <c r="ALW12" s="52"/>
      <c r="ALX12" s="52"/>
      <c r="ALY12" s="52"/>
      <c r="ALZ12" s="52"/>
      <c r="AMA12" s="52"/>
      <c r="AMB12" s="52"/>
      <c r="AMC12" s="52"/>
      <c r="AMD12" s="52"/>
      <c r="AME12" s="52"/>
      <c r="AMF12" s="52"/>
      <c r="AMG12" s="52"/>
      <c r="AMH12" s="52"/>
      <c r="AMI12" s="52"/>
      <c r="AMJ12" s="52"/>
      <c r="AMK12" s="52"/>
      <c r="AML12" s="52"/>
      <c r="AMM12" s="52"/>
      <c r="AMN12" s="52"/>
      <c r="AMO12" s="52"/>
      <c r="AMP12" s="52"/>
      <c r="AMQ12" s="52"/>
      <c r="AMR12" s="52"/>
      <c r="AMS12" s="52"/>
      <c r="AMT12" s="52"/>
      <c r="AMU12" s="52"/>
      <c r="AMV12" s="52"/>
      <c r="AMW12" s="52"/>
      <c r="AMX12" s="52"/>
      <c r="AMY12" s="52"/>
      <c r="AMZ12" s="52"/>
      <c r="ANA12" s="52"/>
      <c r="ANB12" s="52"/>
      <c r="ANC12" s="52"/>
      <c r="AND12" s="52"/>
      <c r="ANE12" s="52"/>
      <c r="ANF12" s="52"/>
      <c r="ANG12" s="52"/>
      <c r="ANH12" s="52"/>
      <c r="ANI12" s="52"/>
      <c r="ANJ12" s="52"/>
      <c r="ANK12" s="52"/>
      <c r="ANL12" s="52"/>
      <c r="ANM12" s="52"/>
      <c r="ANN12" s="52"/>
      <c r="ANO12" s="52"/>
      <c r="ANP12" s="52"/>
      <c r="ANQ12" s="52"/>
      <c r="ANR12" s="52"/>
      <c r="ANS12" s="52"/>
      <c r="ANT12" s="52"/>
      <c r="ANU12" s="52"/>
      <c r="ANV12" s="52"/>
      <c r="ANW12" s="52"/>
      <c r="ANX12" s="52"/>
      <c r="ANY12" s="52"/>
      <c r="ANZ12" s="52"/>
      <c r="AOA12" s="52"/>
      <c r="AOB12" s="52"/>
      <c r="AOC12" s="52"/>
      <c r="AOD12" s="52"/>
      <c r="AOE12" s="52"/>
      <c r="AOF12" s="52"/>
      <c r="AOG12" s="52"/>
      <c r="AOH12" s="52"/>
      <c r="AOI12" s="52"/>
      <c r="AOJ12" s="52"/>
      <c r="AOK12" s="52"/>
      <c r="AOL12" s="52"/>
      <c r="AOM12" s="52"/>
      <c r="AON12" s="52"/>
      <c r="AOO12" s="52"/>
      <c r="AOP12" s="52"/>
      <c r="AOQ12" s="52"/>
      <c r="AOR12" s="52"/>
      <c r="AOS12" s="52"/>
      <c r="AOT12" s="52"/>
      <c r="AOU12" s="52"/>
      <c r="AOV12" s="52"/>
      <c r="AOW12" s="52"/>
      <c r="AOX12" s="52"/>
      <c r="AOY12" s="52"/>
      <c r="AOZ12" s="52"/>
      <c r="APA12" s="52"/>
      <c r="APB12" s="52"/>
      <c r="APC12" s="52"/>
      <c r="APD12" s="52"/>
      <c r="APE12" s="52"/>
      <c r="APF12" s="52"/>
      <c r="APG12" s="52"/>
      <c r="APH12" s="52"/>
      <c r="API12" s="52"/>
      <c r="APJ12" s="52"/>
      <c r="APK12" s="52"/>
      <c r="APL12" s="52"/>
      <c r="APM12" s="52"/>
      <c r="APN12" s="52"/>
      <c r="APO12" s="52"/>
      <c r="APP12" s="52"/>
      <c r="APQ12" s="52"/>
      <c r="APR12" s="52"/>
      <c r="APS12" s="52"/>
      <c r="APT12" s="52"/>
      <c r="APU12" s="52"/>
      <c r="APV12" s="52"/>
      <c r="APW12" s="52"/>
      <c r="APX12" s="52"/>
      <c r="APY12" s="52"/>
      <c r="APZ12" s="52"/>
      <c r="AQA12" s="52"/>
      <c r="AQB12" s="52"/>
      <c r="AQC12" s="52"/>
      <c r="AQD12" s="52"/>
      <c r="AQE12" s="52"/>
      <c r="AQF12" s="52"/>
      <c r="AQG12" s="52"/>
      <c r="AQH12" s="52"/>
      <c r="AQI12" s="52"/>
      <c r="AQJ12" s="52"/>
      <c r="AQK12" s="52"/>
      <c r="AQL12" s="52"/>
      <c r="AQM12" s="52"/>
      <c r="AQN12" s="52"/>
      <c r="AQO12" s="52"/>
      <c r="AQP12" s="52"/>
      <c r="AQQ12" s="52"/>
      <c r="AQR12" s="52"/>
      <c r="AQS12" s="52"/>
      <c r="AQT12" s="52"/>
      <c r="AQU12" s="52"/>
      <c r="AQV12" s="52"/>
      <c r="AQW12" s="52"/>
      <c r="AQX12" s="52"/>
      <c r="AQY12" s="52"/>
      <c r="AQZ12" s="52"/>
      <c r="ARA12" s="52"/>
      <c r="ARB12" s="52"/>
      <c r="ARC12" s="52"/>
      <c r="ARD12" s="52"/>
      <c r="ARE12" s="52"/>
      <c r="ARF12" s="52"/>
      <c r="ARG12" s="52"/>
      <c r="ARH12" s="52"/>
      <c r="ARI12" s="52"/>
      <c r="ARJ12" s="52"/>
      <c r="ARK12" s="52"/>
      <c r="ARL12" s="52"/>
      <c r="ARM12" s="52"/>
      <c r="ARN12" s="52"/>
      <c r="ARO12" s="52"/>
      <c r="ARP12" s="52"/>
      <c r="ARQ12" s="52"/>
      <c r="ARR12" s="52"/>
      <c r="ARS12" s="52"/>
      <c r="ART12" s="52"/>
      <c r="ARU12" s="52"/>
      <c r="ARV12" s="52"/>
      <c r="ARW12" s="52"/>
      <c r="ARX12" s="52"/>
      <c r="ARY12" s="52"/>
      <c r="ARZ12" s="52"/>
      <c r="ASA12" s="52"/>
      <c r="ASB12" s="52"/>
      <c r="ASC12" s="52"/>
      <c r="ASD12" s="52"/>
      <c r="ASE12" s="52"/>
      <c r="ASF12" s="52"/>
      <c r="ASG12" s="52"/>
      <c r="ASH12" s="52"/>
      <c r="ASI12" s="52"/>
      <c r="ASJ12" s="52"/>
      <c r="ASK12" s="52"/>
      <c r="ASL12" s="52"/>
      <c r="ASM12" s="52"/>
      <c r="ASN12" s="52"/>
      <c r="ASO12" s="52"/>
      <c r="ASP12" s="52"/>
      <c r="ASQ12" s="52"/>
      <c r="ASR12" s="52"/>
      <c r="ASS12" s="52"/>
      <c r="AST12" s="52"/>
      <c r="ASU12" s="52"/>
      <c r="ASV12" s="52"/>
      <c r="ASW12" s="52"/>
      <c r="ASX12" s="52"/>
      <c r="ASY12" s="52"/>
      <c r="ASZ12" s="52"/>
      <c r="ATA12" s="52"/>
      <c r="ATB12" s="52"/>
      <c r="ATC12" s="52"/>
      <c r="ATD12" s="52"/>
      <c r="ATE12" s="52"/>
      <c r="ATF12" s="52"/>
      <c r="ATG12" s="52"/>
      <c r="ATH12" s="52"/>
      <c r="ATI12" s="52"/>
      <c r="ATJ12" s="52"/>
      <c r="ATK12" s="52"/>
      <c r="ATL12" s="52"/>
      <c r="ATM12" s="52"/>
      <c r="ATN12" s="52"/>
      <c r="ATO12" s="52"/>
      <c r="ATP12" s="52"/>
      <c r="ATQ12" s="52"/>
      <c r="ATR12" s="52"/>
      <c r="ATS12" s="52"/>
      <c r="ATT12" s="52"/>
      <c r="ATU12" s="52"/>
      <c r="ATV12" s="52"/>
      <c r="ATW12" s="52"/>
      <c r="ATX12" s="52"/>
      <c r="ATY12" s="52"/>
      <c r="ATZ12" s="52"/>
      <c r="AUA12" s="52"/>
      <c r="AUB12" s="52"/>
      <c r="AUC12" s="52"/>
      <c r="AUD12" s="52"/>
      <c r="AUE12" s="52"/>
      <c r="AUF12" s="52"/>
      <c r="AUG12" s="52"/>
      <c r="AUH12" s="52"/>
      <c r="AUI12" s="52"/>
      <c r="AUJ12" s="52"/>
      <c r="AUK12" s="52"/>
      <c r="AUL12" s="52"/>
      <c r="AUM12" s="52"/>
      <c r="AUN12" s="52"/>
      <c r="AUO12" s="52"/>
      <c r="AUP12" s="52"/>
      <c r="AUQ12" s="52"/>
      <c r="AUR12" s="52"/>
      <c r="AUS12" s="52"/>
      <c r="AUT12" s="52"/>
      <c r="AUU12" s="52"/>
      <c r="AUV12" s="52"/>
      <c r="AUW12" s="52"/>
      <c r="AUX12" s="52"/>
      <c r="AUY12" s="52"/>
      <c r="AUZ12" s="52"/>
      <c r="AVA12" s="52"/>
      <c r="AVB12" s="52"/>
      <c r="AVC12" s="52"/>
      <c r="AVD12" s="52"/>
      <c r="AVE12" s="52"/>
      <c r="AVF12" s="52"/>
      <c r="AVG12" s="52"/>
      <c r="AVH12" s="52"/>
      <c r="AVI12" s="52"/>
      <c r="AVJ12" s="52"/>
      <c r="AVK12" s="52"/>
      <c r="AVL12" s="52"/>
      <c r="AVM12" s="52"/>
      <c r="AVN12" s="52"/>
      <c r="AVO12" s="52"/>
      <c r="AVP12" s="52"/>
      <c r="AVQ12" s="52"/>
      <c r="AVR12" s="52"/>
      <c r="AVS12" s="52"/>
      <c r="AVT12" s="52"/>
      <c r="AVU12" s="52"/>
      <c r="AVV12" s="52"/>
      <c r="AVW12" s="52"/>
      <c r="AVX12" s="52"/>
      <c r="AVY12" s="52"/>
      <c r="AVZ12" s="52"/>
      <c r="AWA12" s="52"/>
      <c r="AWB12" s="52"/>
      <c r="AWC12" s="52"/>
      <c r="AWD12" s="52"/>
      <c r="AWE12" s="52"/>
      <c r="AWF12" s="52"/>
      <c r="AWG12" s="52"/>
      <c r="AWH12" s="52"/>
      <c r="AWI12" s="52"/>
      <c r="AWJ12" s="52"/>
      <c r="AWK12" s="52"/>
      <c r="AWL12" s="52"/>
      <c r="AWM12" s="52"/>
      <c r="AWN12" s="52"/>
      <c r="AWO12" s="52"/>
      <c r="AWP12" s="52"/>
      <c r="AWQ12" s="52"/>
      <c r="AWR12" s="52"/>
      <c r="AWS12" s="52"/>
      <c r="AWT12" s="52"/>
      <c r="AWU12" s="52"/>
      <c r="AWV12" s="52"/>
      <c r="AWW12" s="52"/>
      <c r="AWX12" s="52"/>
      <c r="AWY12" s="52"/>
      <c r="AWZ12" s="52"/>
      <c r="AXA12" s="52"/>
      <c r="AXB12" s="52"/>
      <c r="AXC12" s="52"/>
      <c r="AXD12" s="52"/>
      <c r="AXE12" s="52"/>
      <c r="AXF12" s="52"/>
      <c r="AXG12" s="52"/>
      <c r="AXH12" s="52"/>
      <c r="AXI12" s="52"/>
      <c r="AXJ12" s="52"/>
      <c r="AXK12" s="52"/>
      <c r="AXL12" s="52"/>
      <c r="AXM12" s="52"/>
      <c r="AXN12" s="52"/>
      <c r="AXO12" s="52"/>
      <c r="AXP12" s="52"/>
      <c r="AXQ12" s="52"/>
      <c r="AXR12" s="52"/>
      <c r="AXS12" s="52"/>
      <c r="AXT12" s="52"/>
      <c r="AXU12" s="52"/>
      <c r="AXV12" s="52"/>
      <c r="AXW12" s="52"/>
      <c r="AXX12" s="52"/>
      <c r="AXY12" s="52"/>
      <c r="AXZ12" s="52"/>
      <c r="AYA12" s="52"/>
      <c r="AYB12" s="52"/>
      <c r="AYC12" s="52"/>
      <c r="AYD12" s="52"/>
      <c r="AYE12" s="52"/>
      <c r="AYF12" s="52"/>
      <c r="AYG12" s="52"/>
      <c r="AYH12" s="52"/>
      <c r="AYI12" s="52"/>
      <c r="AYJ12" s="52"/>
      <c r="AYK12" s="52"/>
      <c r="AYL12" s="52"/>
      <c r="AYM12" s="52"/>
      <c r="AYN12" s="52"/>
      <c r="AYO12" s="52"/>
      <c r="AYP12" s="52"/>
      <c r="AYQ12" s="52"/>
      <c r="AYR12" s="52"/>
      <c r="AYS12" s="52"/>
      <c r="AYT12" s="52"/>
      <c r="AYU12" s="52"/>
      <c r="AYV12" s="52"/>
      <c r="AYW12" s="52"/>
      <c r="AYX12" s="52"/>
      <c r="AYY12" s="52"/>
      <c r="AYZ12" s="52"/>
      <c r="AZA12" s="52"/>
      <c r="AZB12" s="52"/>
      <c r="AZC12" s="52"/>
      <c r="AZD12" s="52"/>
      <c r="AZE12" s="52"/>
      <c r="AZF12" s="52"/>
      <c r="AZG12" s="52"/>
      <c r="AZH12" s="52"/>
      <c r="AZI12" s="52"/>
      <c r="AZJ12" s="52"/>
      <c r="AZK12" s="52"/>
      <c r="AZL12" s="52"/>
      <c r="AZM12" s="52"/>
      <c r="AZN12" s="52"/>
      <c r="AZO12" s="52"/>
      <c r="AZP12" s="52"/>
      <c r="AZQ12" s="52"/>
      <c r="AZR12" s="52"/>
      <c r="AZS12" s="52"/>
      <c r="AZT12" s="52"/>
      <c r="AZU12" s="52"/>
      <c r="AZV12" s="52"/>
      <c r="AZW12" s="52"/>
      <c r="AZX12" s="52"/>
      <c r="AZY12" s="52"/>
      <c r="AZZ12" s="52"/>
      <c r="BAA12" s="52"/>
      <c r="BAB12" s="52"/>
      <c r="BAC12" s="52"/>
      <c r="BAD12" s="52"/>
      <c r="BAE12" s="52"/>
      <c r="BAF12" s="52"/>
      <c r="BAG12" s="52"/>
      <c r="BAH12" s="52"/>
      <c r="BAI12" s="52"/>
      <c r="BAJ12" s="52"/>
      <c r="BAK12" s="52"/>
      <c r="BAL12" s="52"/>
      <c r="BAM12" s="52"/>
      <c r="BAN12" s="52"/>
      <c r="BAO12" s="52"/>
      <c r="BAP12" s="52"/>
      <c r="BAQ12" s="52"/>
      <c r="BAR12" s="52"/>
      <c r="BAS12" s="52"/>
      <c r="BAT12" s="52"/>
      <c r="BAU12" s="52"/>
      <c r="BAV12" s="52"/>
      <c r="BAW12" s="52"/>
      <c r="BAX12" s="52"/>
      <c r="BAY12" s="52"/>
      <c r="BAZ12" s="52"/>
      <c r="BBA12" s="52"/>
      <c r="BBB12" s="52"/>
      <c r="BBC12" s="52"/>
      <c r="BBD12" s="52"/>
      <c r="BBE12" s="52"/>
      <c r="BBF12" s="52"/>
      <c r="BBG12" s="52"/>
      <c r="BBH12" s="52"/>
      <c r="BBI12" s="52"/>
      <c r="BBJ12" s="52"/>
      <c r="BBK12" s="52"/>
      <c r="BBL12" s="52"/>
      <c r="BBM12" s="52"/>
      <c r="BBN12" s="52"/>
      <c r="BBO12" s="52"/>
      <c r="BBP12" s="52"/>
      <c r="BBQ12" s="52"/>
      <c r="BBR12" s="52"/>
      <c r="BBS12" s="52"/>
      <c r="BBT12" s="52"/>
      <c r="BBU12" s="52"/>
      <c r="BBV12" s="52"/>
      <c r="BBW12" s="52"/>
      <c r="BBX12" s="52"/>
      <c r="BBY12" s="52"/>
      <c r="BBZ12" s="52"/>
      <c r="BCA12" s="52"/>
      <c r="BCB12" s="52"/>
      <c r="BCC12" s="52"/>
      <c r="BCD12" s="52"/>
      <c r="BCE12" s="52"/>
      <c r="BCF12" s="52"/>
      <c r="BCG12" s="52"/>
      <c r="BCH12" s="52"/>
      <c r="BCI12" s="52"/>
      <c r="BCJ12" s="52"/>
      <c r="BCK12" s="52"/>
      <c r="BCL12" s="52"/>
      <c r="BCM12" s="52"/>
      <c r="BCN12" s="52"/>
      <c r="BCO12" s="52"/>
      <c r="BCP12" s="52"/>
      <c r="BCQ12" s="52"/>
      <c r="BCR12" s="52"/>
      <c r="BCS12" s="52"/>
      <c r="BCT12" s="52"/>
      <c r="BCU12" s="52"/>
      <c r="BCV12" s="52"/>
      <c r="BCW12" s="52"/>
      <c r="BCX12" s="52"/>
      <c r="BCY12" s="52"/>
      <c r="BCZ12" s="52"/>
      <c r="BDA12" s="52"/>
      <c r="BDB12" s="52"/>
      <c r="BDC12" s="52"/>
      <c r="BDD12" s="52"/>
      <c r="BDE12" s="52"/>
      <c r="BDF12" s="52"/>
      <c r="BDG12" s="52"/>
      <c r="BDH12" s="52"/>
      <c r="BDI12" s="52"/>
      <c r="BDJ12" s="52"/>
      <c r="BDK12" s="52"/>
      <c r="BDL12" s="52"/>
      <c r="BDM12" s="52"/>
      <c r="BDN12" s="52"/>
      <c r="BDO12" s="52"/>
      <c r="BDP12" s="52"/>
      <c r="BDQ12" s="52"/>
      <c r="BDR12" s="52"/>
      <c r="BDS12" s="52"/>
      <c r="BDT12" s="52"/>
      <c r="BDU12" s="52"/>
      <c r="BDV12" s="52"/>
      <c r="BDW12" s="52"/>
      <c r="BDX12" s="52"/>
      <c r="BDY12" s="52"/>
      <c r="BDZ12" s="52"/>
      <c r="BEA12" s="52"/>
      <c r="BEB12" s="52"/>
      <c r="BEC12" s="52"/>
      <c r="BED12" s="52"/>
      <c r="BEE12" s="52"/>
      <c r="BEF12" s="52"/>
      <c r="BEG12" s="52"/>
      <c r="BEH12" s="52"/>
      <c r="BEI12" s="52"/>
      <c r="BEJ12" s="52"/>
      <c r="BEK12" s="52"/>
      <c r="BEL12" s="52"/>
      <c r="BEM12" s="52"/>
      <c r="BEN12" s="52"/>
      <c r="BEO12" s="52"/>
      <c r="BEP12" s="52"/>
      <c r="BEQ12" s="52"/>
      <c r="BER12" s="52"/>
      <c r="BES12" s="52"/>
      <c r="BET12" s="52"/>
      <c r="BEU12" s="52"/>
      <c r="BEV12" s="52"/>
      <c r="BEW12" s="52"/>
      <c r="BEX12" s="52"/>
      <c r="BEY12" s="52"/>
      <c r="BEZ12" s="52"/>
      <c r="BFA12" s="52"/>
      <c r="BFB12" s="52"/>
      <c r="BFC12" s="52"/>
      <c r="BFD12" s="52"/>
      <c r="BFE12" s="52"/>
      <c r="BFF12" s="52"/>
      <c r="BFG12" s="52"/>
      <c r="BFH12" s="52"/>
      <c r="BFI12" s="52"/>
      <c r="BFJ12" s="52"/>
      <c r="BFK12" s="52"/>
      <c r="BFL12" s="52"/>
      <c r="BFM12" s="52"/>
      <c r="BFN12" s="52"/>
      <c r="BFO12" s="52"/>
      <c r="BFP12" s="52"/>
      <c r="BFQ12" s="52"/>
      <c r="BFR12" s="52"/>
      <c r="BFS12" s="52"/>
      <c r="BFT12" s="52"/>
      <c r="BFU12" s="52"/>
      <c r="BFV12" s="52"/>
      <c r="BFW12" s="52"/>
      <c r="BFX12" s="52"/>
      <c r="BFY12" s="52"/>
      <c r="BFZ12" s="52"/>
      <c r="BGA12" s="52"/>
      <c r="BGB12" s="52"/>
      <c r="BGC12" s="52"/>
      <c r="BGD12" s="52"/>
      <c r="BGE12" s="52"/>
      <c r="BGF12" s="52"/>
      <c r="BGG12" s="52"/>
      <c r="BGH12" s="52"/>
      <c r="BGI12" s="52"/>
      <c r="BGJ12" s="52"/>
      <c r="BGK12" s="52"/>
      <c r="BGL12" s="52"/>
      <c r="BGM12" s="52"/>
      <c r="BGN12" s="52"/>
      <c r="BGO12" s="52"/>
      <c r="BGP12" s="52"/>
      <c r="BGQ12" s="52"/>
      <c r="BGR12" s="52"/>
      <c r="BGS12" s="52"/>
      <c r="BGT12" s="52"/>
      <c r="BGU12" s="52"/>
      <c r="BGV12" s="52"/>
      <c r="BGW12" s="52"/>
      <c r="BGX12" s="52"/>
      <c r="BGY12" s="52"/>
      <c r="BGZ12" s="52"/>
      <c r="BHA12" s="52"/>
      <c r="BHB12" s="52"/>
      <c r="BHC12" s="52"/>
      <c r="BHD12" s="52"/>
      <c r="BHE12" s="52"/>
      <c r="BHF12" s="52"/>
      <c r="BHG12" s="52"/>
      <c r="BHH12" s="52"/>
      <c r="BHI12" s="52"/>
      <c r="BHJ12" s="52"/>
      <c r="BHK12" s="52"/>
      <c r="BHL12" s="52"/>
      <c r="BHM12" s="52"/>
      <c r="BHN12" s="52"/>
      <c r="BHO12" s="52"/>
      <c r="BHP12" s="52"/>
      <c r="BHQ12" s="52"/>
      <c r="BHR12" s="52"/>
      <c r="BHS12" s="52"/>
      <c r="BHT12" s="52"/>
      <c r="BHU12" s="52"/>
      <c r="BHV12" s="52"/>
      <c r="BHW12" s="52"/>
      <c r="BHX12" s="52"/>
      <c r="BHY12" s="52"/>
      <c r="BHZ12" s="52"/>
      <c r="BIA12" s="52"/>
      <c r="BIB12" s="52"/>
      <c r="BIC12" s="52"/>
      <c r="BID12" s="52"/>
      <c r="BIE12" s="52"/>
      <c r="BIF12" s="52"/>
      <c r="BIG12" s="52"/>
      <c r="BIH12" s="52"/>
      <c r="BII12" s="52"/>
      <c r="BIJ12" s="52"/>
      <c r="BIK12" s="52"/>
      <c r="BIL12" s="52"/>
      <c r="BIM12" s="52"/>
      <c r="BIN12" s="52"/>
      <c r="BIO12" s="52"/>
      <c r="BIP12" s="52"/>
      <c r="BIQ12" s="52"/>
      <c r="BIR12" s="52"/>
      <c r="BIS12" s="52"/>
      <c r="BIT12" s="52"/>
      <c r="BIU12" s="52"/>
      <c r="BIV12" s="52"/>
      <c r="BIW12" s="52"/>
      <c r="BIX12" s="52"/>
      <c r="BIY12" s="52"/>
      <c r="BIZ12" s="52"/>
      <c r="BJA12" s="52"/>
      <c r="BJB12" s="52"/>
      <c r="BJC12" s="52"/>
      <c r="BJD12" s="52"/>
      <c r="BJE12" s="52"/>
      <c r="BJF12" s="52"/>
      <c r="BJG12" s="52"/>
      <c r="BJH12" s="52"/>
      <c r="BJI12" s="52"/>
      <c r="BJJ12" s="52"/>
      <c r="BJK12" s="52"/>
      <c r="BJL12" s="52"/>
      <c r="BJM12" s="52"/>
      <c r="BJN12" s="52"/>
      <c r="BJO12" s="52"/>
      <c r="BJP12" s="52"/>
      <c r="BJQ12" s="52"/>
      <c r="BJR12" s="52"/>
      <c r="BJS12" s="52"/>
      <c r="BJT12" s="52"/>
      <c r="BJU12" s="52"/>
      <c r="BJV12" s="52"/>
      <c r="BJW12" s="52"/>
      <c r="BJX12" s="52"/>
      <c r="BJY12" s="52"/>
      <c r="BJZ12" s="52"/>
      <c r="BKA12" s="52"/>
      <c r="BKB12" s="52"/>
      <c r="BKC12" s="52"/>
      <c r="BKD12" s="52"/>
      <c r="BKE12" s="52"/>
      <c r="BKF12" s="52"/>
      <c r="BKG12" s="52"/>
      <c r="BKH12" s="52"/>
      <c r="BKI12" s="52"/>
      <c r="BKJ12" s="52"/>
      <c r="BKK12" s="52"/>
      <c r="BKL12" s="52"/>
      <c r="BKM12" s="52"/>
      <c r="BKN12" s="52"/>
      <c r="BKO12" s="52"/>
      <c r="BKP12" s="52"/>
      <c r="BKQ12" s="52"/>
    </row>
    <row r="13" spans="1:1655" ht="18" customHeight="1" x14ac:dyDescent="0.35">
      <c r="A13" s="75" t="s">
        <v>77</v>
      </c>
      <c r="B13" s="74" t="s">
        <v>88</v>
      </c>
      <c r="C13" s="74" t="s">
        <v>89</v>
      </c>
      <c r="D13" s="76">
        <v>2</v>
      </c>
      <c r="E13" s="76" t="s">
        <v>80</v>
      </c>
      <c r="F13" s="89" t="s">
        <v>90</v>
      </c>
      <c r="G13" s="74" t="s">
        <v>2</v>
      </c>
      <c r="H13" s="74" t="s">
        <v>16</v>
      </c>
      <c r="I13" s="74" t="s">
        <v>72</v>
      </c>
      <c r="J13" s="158" t="s">
        <v>1185</v>
      </c>
      <c r="K13" s="71"/>
      <c r="L13" s="72">
        <v>45992</v>
      </c>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c r="KZ13" s="52"/>
      <c r="LA13" s="52"/>
      <c r="LB13" s="52"/>
      <c r="LC13" s="52"/>
      <c r="LD13" s="52"/>
      <c r="LE13" s="52"/>
      <c r="LF13" s="52"/>
      <c r="LG13" s="52"/>
      <c r="LH13" s="52"/>
      <c r="LI13" s="52"/>
      <c r="LJ13" s="52"/>
      <c r="LK13" s="52"/>
      <c r="LL13" s="52"/>
      <c r="LM13" s="52"/>
      <c r="LN13" s="52"/>
      <c r="LO13" s="52"/>
      <c r="LP13" s="52"/>
      <c r="LQ13" s="52"/>
      <c r="LR13" s="52"/>
      <c r="LS13" s="52"/>
      <c r="LT13" s="52"/>
      <c r="LU13" s="52"/>
      <c r="LV13" s="52"/>
      <c r="LW13" s="52"/>
      <c r="LX13" s="52"/>
      <c r="LY13" s="52"/>
      <c r="LZ13" s="52"/>
      <c r="MA13" s="52"/>
      <c r="MB13" s="52"/>
      <c r="MC13" s="52"/>
      <c r="MD13" s="52"/>
      <c r="ME13" s="52"/>
      <c r="MF13" s="52"/>
      <c r="MG13" s="52"/>
      <c r="MH13" s="52"/>
      <c r="MI13" s="52"/>
      <c r="MJ13" s="52"/>
      <c r="MK13" s="52"/>
      <c r="ML13" s="52"/>
      <c r="MM13" s="52"/>
      <c r="MN13" s="52"/>
      <c r="MO13" s="52"/>
      <c r="MP13" s="52"/>
      <c r="MQ13" s="52"/>
      <c r="MR13" s="52"/>
      <c r="MS13" s="52"/>
      <c r="MT13" s="52"/>
      <c r="MU13" s="52"/>
      <c r="MV13" s="52"/>
      <c r="MW13" s="52"/>
      <c r="MX13" s="52"/>
      <c r="MY13" s="52"/>
      <c r="MZ13" s="52"/>
      <c r="NA13" s="52"/>
      <c r="NB13" s="52"/>
      <c r="NC13" s="52"/>
      <c r="ND13" s="52"/>
      <c r="NE13" s="52"/>
      <c r="NF13" s="52"/>
      <c r="NG13" s="52"/>
      <c r="NH13" s="52"/>
      <c r="NI13" s="52"/>
      <c r="NJ13" s="52"/>
      <c r="NK13" s="52"/>
      <c r="NL13" s="52"/>
      <c r="NM13" s="52"/>
      <c r="NN13" s="52"/>
      <c r="NO13" s="52"/>
      <c r="NP13" s="52"/>
      <c r="NQ13" s="52"/>
      <c r="NR13" s="52"/>
      <c r="NS13" s="52"/>
      <c r="NT13" s="52"/>
      <c r="NU13" s="52"/>
      <c r="NV13" s="52"/>
      <c r="NW13" s="52"/>
      <c r="NX13" s="52"/>
      <c r="NY13" s="52"/>
      <c r="NZ13" s="52"/>
      <c r="OA13" s="52"/>
      <c r="OB13" s="52"/>
      <c r="OC13" s="52"/>
      <c r="OD13" s="52"/>
      <c r="OE13" s="52"/>
      <c r="OF13" s="52"/>
      <c r="OG13" s="52"/>
      <c r="OH13" s="52"/>
      <c r="OI13" s="52"/>
      <c r="OJ13" s="52"/>
      <c r="OK13" s="52"/>
      <c r="OL13" s="52"/>
      <c r="OM13" s="52"/>
      <c r="ON13" s="52"/>
      <c r="OO13" s="52"/>
      <c r="OP13" s="52"/>
      <c r="OQ13" s="52"/>
      <c r="OR13" s="52"/>
      <c r="OS13" s="52"/>
      <c r="OT13" s="52"/>
      <c r="OU13" s="52"/>
      <c r="OV13" s="52"/>
      <c r="OW13" s="52"/>
      <c r="OX13" s="52"/>
      <c r="OY13" s="52"/>
      <c r="OZ13" s="52"/>
      <c r="PA13" s="52"/>
      <c r="PB13" s="52"/>
      <c r="PC13" s="52"/>
      <c r="PD13" s="52"/>
      <c r="PE13" s="52"/>
      <c r="PF13" s="52"/>
      <c r="PG13" s="52"/>
      <c r="PH13" s="52"/>
      <c r="PI13" s="52"/>
      <c r="PJ13" s="52"/>
      <c r="PK13" s="52"/>
      <c r="PL13" s="52"/>
      <c r="PM13" s="52"/>
      <c r="PN13" s="52"/>
      <c r="PO13" s="52"/>
      <c r="PP13" s="52"/>
      <c r="PQ13" s="52"/>
      <c r="PR13" s="52"/>
      <c r="PS13" s="52"/>
      <c r="PT13" s="52"/>
      <c r="PU13" s="52"/>
      <c r="PV13" s="52"/>
      <c r="PW13" s="52"/>
      <c r="PX13" s="52"/>
      <c r="PY13" s="52"/>
      <c r="PZ13" s="52"/>
      <c r="QA13" s="52"/>
      <c r="QB13" s="52"/>
      <c r="QC13" s="52"/>
      <c r="QD13" s="52"/>
      <c r="QE13" s="52"/>
      <c r="QF13" s="52"/>
      <c r="QG13" s="52"/>
      <c r="QH13" s="52"/>
      <c r="QI13" s="52"/>
      <c r="QJ13" s="52"/>
      <c r="QK13" s="52"/>
      <c r="QL13" s="52"/>
      <c r="QM13" s="52"/>
      <c r="QN13" s="52"/>
      <c r="QO13" s="52"/>
      <c r="QP13" s="52"/>
      <c r="QQ13" s="52"/>
      <c r="QR13" s="52"/>
      <c r="QS13" s="52"/>
      <c r="QT13" s="52"/>
      <c r="QU13" s="52"/>
      <c r="QV13" s="52"/>
      <c r="QW13" s="52"/>
      <c r="QX13" s="52"/>
      <c r="QY13" s="52"/>
      <c r="QZ13" s="52"/>
      <c r="RA13" s="52"/>
      <c r="RB13" s="52"/>
      <c r="RC13" s="52"/>
      <c r="RD13" s="52"/>
      <c r="RE13" s="52"/>
      <c r="RF13" s="52"/>
      <c r="RG13" s="52"/>
      <c r="RH13" s="52"/>
      <c r="RI13" s="52"/>
      <c r="RJ13" s="52"/>
      <c r="RK13" s="52"/>
      <c r="RL13" s="52"/>
      <c r="RM13" s="52"/>
      <c r="RN13" s="52"/>
      <c r="RO13" s="52"/>
      <c r="RP13" s="52"/>
      <c r="RQ13" s="52"/>
      <c r="RR13" s="52"/>
      <c r="RS13" s="52"/>
      <c r="RT13" s="52"/>
      <c r="RU13" s="52"/>
      <c r="RV13" s="52"/>
      <c r="RW13" s="52"/>
      <c r="RX13" s="52"/>
      <c r="RY13" s="52"/>
      <c r="RZ13" s="52"/>
      <c r="SA13" s="52"/>
      <c r="SB13" s="52"/>
      <c r="SC13" s="52"/>
      <c r="SD13" s="52"/>
      <c r="SE13" s="52"/>
      <c r="SF13" s="52"/>
      <c r="SG13" s="52"/>
      <c r="SH13" s="52"/>
      <c r="SI13" s="52"/>
      <c r="SJ13" s="52"/>
      <c r="SK13" s="52"/>
      <c r="SL13" s="52"/>
      <c r="SM13" s="52"/>
      <c r="SN13" s="52"/>
      <c r="SO13" s="52"/>
      <c r="SP13" s="52"/>
      <c r="SQ13" s="52"/>
      <c r="SR13" s="52"/>
      <c r="SS13" s="52"/>
      <c r="ST13" s="52"/>
      <c r="SU13" s="52"/>
      <c r="SV13" s="52"/>
      <c r="SW13" s="52"/>
      <c r="SX13" s="52"/>
      <c r="SY13" s="52"/>
      <c r="SZ13" s="52"/>
      <c r="TA13" s="52"/>
      <c r="TB13" s="52"/>
      <c r="TC13" s="52"/>
      <c r="TD13" s="52"/>
      <c r="TE13" s="52"/>
      <c r="TF13" s="52"/>
      <c r="TG13" s="52"/>
      <c r="TH13" s="52"/>
      <c r="TI13" s="52"/>
      <c r="TJ13" s="52"/>
      <c r="TK13" s="52"/>
      <c r="TL13" s="52"/>
      <c r="TM13" s="52"/>
      <c r="TN13" s="52"/>
      <c r="TO13" s="52"/>
      <c r="TP13" s="52"/>
      <c r="TQ13" s="52"/>
      <c r="TR13" s="52"/>
      <c r="TS13" s="52"/>
      <c r="TT13" s="52"/>
      <c r="TU13" s="52"/>
      <c r="TV13" s="52"/>
      <c r="TW13" s="52"/>
      <c r="TX13" s="52"/>
      <c r="TY13" s="52"/>
      <c r="TZ13" s="52"/>
      <c r="UA13" s="52"/>
      <c r="UB13" s="52"/>
      <c r="UC13" s="52"/>
      <c r="UD13" s="52"/>
      <c r="UE13" s="52"/>
      <c r="UF13" s="52"/>
      <c r="UG13" s="52"/>
      <c r="UH13" s="52"/>
      <c r="UI13" s="52"/>
      <c r="UJ13" s="52"/>
      <c r="UK13" s="52"/>
      <c r="UL13" s="52"/>
      <c r="UM13" s="52"/>
      <c r="UN13" s="52"/>
      <c r="UO13" s="52"/>
      <c r="UP13" s="52"/>
      <c r="UQ13" s="52"/>
      <c r="UR13" s="52"/>
      <c r="US13" s="52"/>
      <c r="UT13" s="52"/>
      <c r="UU13" s="52"/>
      <c r="UV13" s="52"/>
      <c r="UW13" s="52"/>
      <c r="UX13" s="52"/>
      <c r="UY13" s="52"/>
      <c r="UZ13" s="52"/>
      <c r="VA13" s="52"/>
      <c r="VB13" s="52"/>
      <c r="VC13" s="52"/>
      <c r="VD13" s="52"/>
      <c r="VE13" s="52"/>
      <c r="VF13" s="52"/>
      <c r="VG13" s="52"/>
      <c r="VH13" s="52"/>
      <c r="VI13" s="52"/>
      <c r="VJ13" s="52"/>
      <c r="VK13" s="52"/>
      <c r="VL13" s="52"/>
      <c r="VM13" s="52"/>
      <c r="VN13" s="52"/>
      <c r="VO13" s="52"/>
      <c r="VP13" s="52"/>
      <c r="VQ13" s="52"/>
      <c r="VR13" s="52"/>
      <c r="VS13" s="52"/>
      <c r="VT13" s="52"/>
      <c r="VU13" s="52"/>
      <c r="VV13" s="52"/>
      <c r="VW13" s="52"/>
      <c r="VX13" s="52"/>
      <c r="VY13" s="52"/>
      <c r="VZ13" s="52"/>
      <c r="WA13" s="52"/>
      <c r="WB13" s="52"/>
      <c r="WC13" s="52"/>
      <c r="WD13" s="52"/>
      <c r="WE13" s="52"/>
      <c r="WF13" s="52"/>
      <c r="WG13" s="52"/>
      <c r="WH13" s="52"/>
      <c r="WI13" s="52"/>
      <c r="WJ13" s="52"/>
      <c r="WK13" s="52"/>
      <c r="WL13" s="52"/>
      <c r="WM13" s="52"/>
      <c r="WN13" s="52"/>
      <c r="WO13" s="52"/>
      <c r="WP13" s="52"/>
      <c r="WQ13" s="52"/>
      <c r="WR13" s="52"/>
      <c r="WS13" s="52"/>
      <c r="WT13" s="52"/>
      <c r="WU13" s="52"/>
      <c r="WV13" s="52"/>
      <c r="WW13" s="52"/>
      <c r="WX13" s="52"/>
      <c r="WY13" s="52"/>
      <c r="WZ13" s="52"/>
      <c r="XA13" s="52"/>
      <c r="XB13" s="52"/>
      <c r="XC13" s="52"/>
      <c r="XD13" s="52"/>
      <c r="XE13" s="52"/>
      <c r="XF13" s="52"/>
      <c r="XG13" s="52"/>
      <c r="XH13" s="52"/>
      <c r="XI13" s="52"/>
      <c r="XJ13" s="52"/>
      <c r="XK13" s="52"/>
      <c r="XL13" s="52"/>
      <c r="XM13" s="52"/>
      <c r="XN13" s="52"/>
      <c r="XO13" s="52"/>
      <c r="XP13" s="52"/>
      <c r="XQ13" s="52"/>
      <c r="XR13" s="52"/>
      <c r="XS13" s="52"/>
      <c r="XT13" s="52"/>
      <c r="XU13" s="52"/>
      <c r="XV13" s="52"/>
      <c r="XW13" s="52"/>
      <c r="XX13" s="52"/>
      <c r="XY13" s="52"/>
      <c r="XZ13" s="52"/>
      <c r="YA13" s="52"/>
      <c r="YB13" s="52"/>
      <c r="YC13" s="52"/>
      <c r="YD13" s="52"/>
      <c r="YE13" s="52"/>
      <c r="YF13" s="52"/>
      <c r="YG13" s="52"/>
      <c r="YH13" s="52"/>
      <c r="YI13" s="52"/>
      <c r="YJ13" s="52"/>
      <c r="YK13" s="52"/>
      <c r="YL13" s="52"/>
      <c r="YM13" s="52"/>
      <c r="YN13" s="52"/>
      <c r="YO13" s="52"/>
      <c r="YP13" s="52"/>
      <c r="YQ13" s="52"/>
      <c r="YR13" s="52"/>
      <c r="YS13" s="52"/>
      <c r="YT13" s="52"/>
      <c r="YU13" s="52"/>
      <c r="YV13" s="52"/>
      <c r="YW13" s="52"/>
      <c r="YX13" s="52"/>
      <c r="YY13" s="52"/>
      <c r="YZ13" s="52"/>
      <c r="ZA13" s="52"/>
      <c r="ZB13" s="52"/>
      <c r="ZC13" s="52"/>
      <c r="ZD13" s="52"/>
      <c r="ZE13" s="52"/>
      <c r="ZF13" s="52"/>
      <c r="ZG13" s="52"/>
      <c r="ZH13" s="52"/>
      <c r="ZI13" s="52"/>
      <c r="ZJ13" s="52"/>
      <c r="ZK13" s="52"/>
      <c r="ZL13" s="52"/>
      <c r="ZM13" s="52"/>
      <c r="ZN13" s="52"/>
      <c r="ZO13" s="52"/>
      <c r="ZP13" s="52"/>
      <c r="ZQ13" s="52"/>
      <c r="ZR13" s="52"/>
      <c r="ZS13" s="52"/>
      <c r="ZT13" s="52"/>
      <c r="ZU13" s="52"/>
      <c r="ZV13" s="52"/>
      <c r="ZW13" s="52"/>
      <c r="ZX13" s="52"/>
      <c r="ZY13" s="52"/>
      <c r="ZZ13" s="52"/>
      <c r="AAA13" s="52"/>
      <c r="AAB13" s="52"/>
      <c r="AAC13" s="52"/>
      <c r="AAD13" s="52"/>
      <c r="AAE13" s="52"/>
      <c r="AAF13" s="52"/>
      <c r="AAG13" s="52"/>
      <c r="AAH13" s="52"/>
      <c r="AAI13" s="52"/>
      <c r="AAJ13" s="52"/>
      <c r="AAK13" s="52"/>
      <c r="AAL13" s="52"/>
      <c r="AAM13" s="52"/>
      <c r="AAN13" s="52"/>
      <c r="AAO13" s="52"/>
      <c r="AAP13" s="52"/>
      <c r="AAQ13" s="52"/>
      <c r="AAR13" s="52"/>
      <c r="AAS13" s="52"/>
      <c r="AAT13" s="52"/>
      <c r="AAU13" s="52"/>
      <c r="AAV13" s="52"/>
      <c r="AAW13" s="52"/>
      <c r="AAX13" s="52"/>
      <c r="AAY13" s="52"/>
      <c r="AAZ13" s="52"/>
      <c r="ABA13" s="52"/>
      <c r="ABB13" s="52"/>
      <c r="ABC13" s="52"/>
      <c r="ABD13" s="52"/>
      <c r="ABE13" s="52"/>
      <c r="ABF13" s="52"/>
      <c r="ABG13" s="52"/>
      <c r="ABH13" s="52"/>
      <c r="ABI13" s="52"/>
      <c r="ABJ13" s="52"/>
      <c r="ABK13" s="52"/>
      <c r="ABL13" s="52"/>
      <c r="ABM13" s="52"/>
      <c r="ABN13" s="52"/>
      <c r="ABO13" s="52"/>
      <c r="ABP13" s="52"/>
      <c r="ABQ13" s="52"/>
      <c r="ABR13" s="52"/>
      <c r="ABS13" s="52"/>
      <c r="ABT13" s="52"/>
      <c r="ABU13" s="52"/>
      <c r="ABV13" s="52"/>
      <c r="ABW13" s="52"/>
      <c r="ABX13" s="52"/>
      <c r="ABY13" s="52"/>
      <c r="ABZ13" s="52"/>
      <c r="ACA13" s="52"/>
      <c r="ACB13" s="52"/>
      <c r="ACC13" s="52"/>
      <c r="ACD13" s="52"/>
      <c r="ACE13" s="52"/>
      <c r="ACF13" s="52"/>
      <c r="ACG13" s="52"/>
      <c r="ACH13" s="52"/>
      <c r="ACI13" s="52"/>
      <c r="ACJ13" s="52"/>
      <c r="ACK13" s="52"/>
      <c r="ACL13" s="52"/>
      <c r="ACM13" s="52"/>
      <c r="ACN13" s="52"/>
      <c r="ACO13" s="52"/>
      <c r="ACP13" s="52"/>
      <c r="ACQ13" s="52"/>
      <c r="ACR13" s="52"/>
      <c r="ACS13" s="52"/>
      <c r="ACT13" s="52"/>
      <c r="ACU13" s="52"/>
      <c r="ACV13" s="52"/>
      <c r="ACW13" s="52"/>
      <c r="ACX13" s="52"/>
      <c r="ACY13" s="52"/>
      <c r="ACZ13" s="52"/>
      <c r="ADA13" s="52"/>
      <c r="ADB13" s="52"/>
      <c r="ADC13" s="52"/>
      <c r="ADD13" s="52"/>
      <c r="ADE13" s="52"/>
      <c r="ADF13" s="52"/>
      <c r="ADG13" s="52"/>
      <c r="ADH13" s="52"/>
      <c r="ADI13" s="52"/>
      <c r="ADJ13" s="52"/>
      <c r="ADK13" s="52"/>
      <c r="ADL13" s="52"/>
      <c r="ADM13" s="52"/>
      <c r="ADN13" s="52"/>
      <c r="ADO13" s="52"/>
      <c r="ADP13" s="52"/>
      <c r="ADQ13" s="52"/>
      <c r="ADR13" s="52"/>
      <c r="ADS13" s="52"/>
      <c r="ADT13" s="52"/>
      <c r="ADU13" s="52"/>
      <c r="ADV13" s="52"/>
      <c r="ADW13" s="52"/>
      <c r="ADX13" s="52"/>
      <c r="ADY13" s="52"/>
      <c r="ADZ13" s="52"/>
      <c r="AEA13" s="52"/>
      <c r="AEB13" s="52"/>
      <c r="AEC13" s="52"/>
      <c r="AED13" s="52"/>
      <c r="AEE13" s="52"/>
      <c r="AEF13" s="52"/>
      <c r="AEG13" s="52"/>
      <c r="AEH13" s="52"/>
      <c r="AEI13" s="52"/>
      <c r="AEJ13" s="52"/>
      <c r="AEK13" s="52"/>
      <c r="AEL13" s="52"/>
      <c r="AEM13" s="52"/>
      <c r="AEN13" s="52"/>
      <c r="AEO13" s="52"/>
      <c r="AEP13" s="52"/>
      <c r="AEQ13" s="52"/>
      <c r="AER13" s="52"/>
      <c r="AES13" s="52"/>
      <c r="AET13" s="52"/>
      <c r="AEU13" s="52"/>
      <c r="AEV13" s="52"/>
      <c r="AEW13" s="52"/>
      <c r="AEX13" s="52"/>
      <c r="AEY13" s="52"/>
      <c r="AEZ13" s="52"/>
      <c r="AFA13" s="52"/>
      <c r="AFB13" s="52"/>
      <c r="AFC13" s="52"/>
      <c r="AFD13" s="52"/>
      <c r="AFE13" s="52"/>
      <c r="AFF13" s="52"/>
      <c r="AFG13" s="52"/>
      <c r="AFH13" s="52"/>
      <c r="AFI13" s="52"/>
      <c r="AFJ13" s="52"/>
      <c r="AFK13" s="52"/>
      <c r="AFL13" s="52"/>
      <c r="AFM13" s="52"/>
      <c r="AFN13" s="52"/>
      <c r="AFO13" s="52"/>
      <c r="AFP13" s="52"/>
      <c r="AFQ13" s="52"/>
      <c r="AFR13" s="52"/>
      <c r="AFS13" s="52"/>
      <c r="AFT13" s="52"/>
      <c r="AFU13" s="52"/>
      <c r="AFV13" s="52"/>
      <c r="AFW13" s="52"/>
      <c r="AFX13" s="52"/>
      <c r="AFY13" s="52"/>
      <c r="AFZ13" s="52"/>
      <c r="AGA13" s="52"/>
      <c r="AGB13" s="52"/>
      <c r="AGC13" s="52"/>
      <c r="AGD13" s="52"/>
      <c r="AGE13" s="52"/>
      <c r="AGF13" s="52"/>
      <c r="AGG13" s="52"/>
      <c r="AGH13" s="52"/>
      <c r="AGI13" s="52"/>
      <c r="AGJ13" s="52"/>
      <c r="AGK13" s="52"/>
      <c r="AGL13" s="52"/>
      <c r="AGM13" s="52"/>
      <c r="AGN13" s="52"/>
      <c r="AGO13" s="52"/>
      <c r="AGP13" s="52"/>
      <c r="AGQ13" s="52"/>
      <c r="AGR13" s="52"/>
      <c r="AGS13" s="52"/>
      <c r="AGT13" s="52"/>
      <c r="AGU13" s="52"/>
      <c r="AGV13" s="52"/>
      <c r="AGW13" s="52"/>
      <c r="AGX13" s="52"/>
      <c r="AGY13" s="52"/>
      <c r="AGZ13" s="52"/>
      <c r="AHA13" s="52"/>
      <c r="AHB13" s="52"/>
      <c r="AHC13" s="52"/>
      <c r="AHD13" s="52"/>
      <c r="AHE13" s="52"/>
      <c r="AHF13" s="52"/>
      <c r="AHG13" s="52"/>
      <c r="AHH13" s="52"/>
      <c r="AHI13" s="52"/>
      <c r="AHJ13" s="52"/>
      <c r="AHK13" s="52"/>
      <c r="AHL13" s="52"/>
      <c r="AHM13" s="52"/>
      <c r="AHN13" s="52"/>
      <c r="AHO13" s="52"/>
      <c r="AHP13" s="52"/>
      <c r="AHQ13" s="52"/>
      <c r="AHR13" s="52"/>
      <c r="AHS13" s="52"/>
      <c r="AHT13" s="52"/>
      <c r="AHU13" s="52"/>
      <c r="AHV13" s="52"/>
      <c r="AHW13" s="52"/>
      <c r="AHX13" s="52"/>
      <c r="AHY13" s="52"/>
      <c r="AHZ13" s="52"/>
      <c r="AIA13" s="52"/>
      <c r="AIB13" s="52"/>
      <c r="AIC13" s="52"/>
      <c r="AID13" s="52"/>
      <c r="AIE13" s="52"/>
      <c r="AIF13" s="52"/>
      <c r="AIG13" s="52"/>
      <c r="AIH13" s="52"/>
      <c r="AII13" s="52"/>
      <c r="AIJ13" s="52"/>
      <c r="AIK13" s="52"/>
      <c r="AIL13" s="52"/>
      <c r="AIM13" s="52"/>
      <c r="AIN13" s="52"/>
      <c r="AIO13" s="52"/>
      <c r="AIP13" s="52"/>
      <c r="AIQ13" s="52"/>
      <c r="AIR13" s="52"/>
      <c r="AIS13" s="52"/>
      <c r="AIT13" s="52"/>
      <c r="AIU13" s="52"/>
      <c r="AIV13" s="52"/>
      <c r="AIW13" s="52"/>
      <c r="AIX13" s="52"/>
      <c r="AIY13" s="52"/>
      <c r="AIZ13" s="52"/>
      <c r="AJA13" s="52"/>
      <c r="AJB13" s="52"/>
      <c r="AJC13" s="52"/>
      <c r="AJD13" s="52"/>
      <c r="AJE13" s="52"/>
      <c r="AJF13" s="52"/>
      <c r="AJG13" s="52"/>
      <c r="AJH13" s="52"/>
      <c r="AJI13" s="52"/>
      <c r="AJJ13" s="52"/>
      <c r="AJK13" s="52"/>
      <c r="AJL13" s="52"/>
      <c r="AJM13" s="52"/>
      <c r="AJN13" s="52"/>
      <c r="AJO13" s="52"/>
      <c r="AJP13" s="52"/>
      <c r="AJQ13" s="52"/>
      <c r="AJR13" s="52"/>
      <c r="AJS13" s="52"/>
      <c r="AJT13" s="52"/>
      <c r="AJU13" s="52"/>
      <c r="AJV13" s="52"/>
      <c r="AJW13" s="52"/>
      <c r="AJX13" s="52"/>
      <c r="AJY13" s="52"/>
      <c r="AJZ13" s="52"/>
      <c r="AKA13" s="52"/>
      <c r="AKB13" s="52"/>
      <c r="AKC13" s="52"/>
      <c r="AKD13" s="52"/>
      <c r="AKE13" s="52"/>
      <c r="AKF13" s="52"/>
      <c r="AKG13" s="52"/>
      <c r="AKH13" s="52"/>
      <c r="AKI13" s="52"/>
      <c r="AKJ13" s="52"/>
      <c r="AKK13" s="52"/>
      <c r="AKL13" s="52"/>
      <c r="AKM13" s="52"/>
      <c r="AKN13" s="52"/>
      <c r="AKO13" s="52"/>
      <c r="AKP13" s="52"/>
      <c r="AKQ13" s="52"/>
      <c r="AKR13" s="52"/>
      <c r="AKS13" s="52"/>
      <c r="AKT13" s="52"/>
      <c r="AKU13" s="52"/>
      <c r="AKV13" s="52"/>
      <c r="AKW13" s="52"/>
      <c r="AKX13" s="52"/>
      <c r="AKY13" s="52"/>
      <c r="AKZ13" s="52"/>
      <c r="ALA13" s="52"/>
      <c r="ALB13" s="52"/>
      <c r="ALC13" s="52"/>
      <c r="ALD13" s="52"/>
      <c r="ALE13" s="52"/>
      <c r="ALF13" s="52"/>
      <c r="ALG13" s="52"/>
      <c r="ALH13" s="52"/>
      <c r="ALI13" s="52"/>
      <c r="ALJ13" s="52"/>
      <c r="ALK13" s="52"/>
      <c r="ALL13" s="52"/>
      <c r="ALM13" s="52"/>
      <c r="ALN13" s="52"/>
      <c r="ALO13" s="52"/>
      <c r="ALP13" s="52"/>
      <c r="ALQ13" s="52"/>
      <c r="ALR13" s="52"/>
      <c r="ALS13" s="52"/>
      <c r="ALT13" s="52"/>
      <c r="ALU13" s="52"/>
      <c r="ALV13" s="52"/>
      <c r="ALW13" s="52"/>
      <c r="ALX13" s="52"/>
      <c r="ALY13" s="52"/>
      <c r="ALZ13" s="52"/>
      <c r="AMA13" s="52"/>
      <c r="AMB13" s="52"/>
      <c r="AMC13" s="52"/>
      <c r="AMD13" s="52"/>
      <c r="AME13" s="52"/>
      <c r="AMF13" s="52"/>
      <c r="AMG13" s="52"/>
      <c r="AMH13" s="52"/>
      <c r="AMI13" s="52"/>
      <c r="AMJ13" s="52"/>
      <c r="AMK13" s="52"/>
      <c r="AML13" s="52"/>
      <c r="AMM13" s="52"/>
      <c r="AMN13" s="52"/>
      <c r="AMO13" s="52"/>
      <c r="AMP13" s="52"/>
      <c r="AMQ13" s="52"/>
      <c r="AMR13" s="52"/>
      <c r="AMS13" s="52"/>
      <c r="AMT13" s="52"/>
      <c r="AMU13" s="52"/>
      <c r="AMV13" s="52"/>
      <c r="AMW13" s="52"/>
      <c r="AMX13" s="52"/>
      <c r="AMY13" s="52"/>
      <c r="AMZ13" s="52"/>
      <c r="ANA13" s="52"/>
      <c r="ANB13" s="52"/>
      <c r="ANC13" s="52"/>
      <c r="AND13" s="52"/>
      <c r="ANE13" s="52"/>
      <c r="ANF13" s="52"/>
      <c r="ANG13" s="52"/>
      <c r="ANH13" s="52"/>
      <c r="ANI13" s="52"/>
      <c r="ANJ13" s="52"/>
      <c r="ANK13" s="52"/>
      <c r="ANL13" s="52"/>
      <c r="ANM13" s="52"/>
      <c r="ANN13" s="52"/>
      <c r="ANO13" s="52"/>
      <c r="ANP13" s="52"/>
      <c r="ANQ13" s="52"/>
      <c r="ANR13" s="52"/>
      <c r="ANS13" s="52"/>
      <c r="ANT13" s="52"/>
      <c r="ANU13" s="52"/>
      <c r="ANV13" s="52"/>
      <c r="ANW13" s="52"/>
      <c r="ANX13" s="52"/>
      <c r="ANY13" s="52"/>
      <c r="ANZ13" s="52"/>
      <c r="AOA13" s="52"/>
      <c r="AOB13" s="52"/>
      <c r="AOC13" s="52"/>
      <c r="AOD13" s="52"/>
      <c r="AOE13" s="52"/>
      <c r="AOF13" s="52"/>
      <c r="AOG13" s="52"/>
      <c r="AOH13" s="52"/>
      <c r="AOI13" s="52"/>
      <c r="AOJ13" s="52"/>
      <c r="AOK13" s="52"/>
      <c r="AOL13" s="52"/>
      <c r="AOM13" s="52"/>
      <c r="AON13" s="52"/>
      <c r="AOO13" s="52"/>
      <c r="AOP13" s="52"/>
      <c r="AOQ13" s="52"/>
      <c r="AOR13" s="52"/>
      <c r="AOS13" s="52"/>
      <c r="AOT13" s="52"/>
      <c r="AOU13" s="52"/>
      <c r="AOV13" s="52"/>
      <c r="AOW13" s="52"/>
      <c r="AOX13" s="52"/>
      <c r="AOY13" s="52"/>
      <c r="AOZ13" s="52"/>
      <c r="APA13" s="52"/>
      <c r="APB13" s="52"/>
      <c r="APC13" s="52"/>
      <c r="APD13" s="52"/>
      <c r="APE13" s="52"/>
      <c r="APF13" s="52"/>
      <c r="APG13" s="52"/>
      <c r="APH13" s="52"/>
      <c r="API13" s="52"/>
      <c r="APJ13" s="52"/>
      <c r="APK13" s="52"/>
      <c r="APL13" s="52"/>
      <c r="APM13" s="52"/>
      <c r="APN13" s="52"/>
      <c r="APO13" s="52"/>
      <c r="APP13" s="52"/>
      <c r="APQ13" s="52"/>
      <c r="APR13" s="52"/>
      <c r="APS13" s="52"/>
      <c r="APT13" s="52"/>
      <c r="APU13" s="52"/>
      <c r="APV13" s="52"/>
      <c r="APW13" s="52"/>
      <c r="APX13" s="52"/>
      <c r="APY13" s="52"/>
      <c r="APZ13" s="52"/>
      <c r="AQA13" s="52"/>
      <c r="AQB13" s="52"/>
      <c r="AQC13" s="52"/>
      <c r="AQD13" s="52"/>
      <c r="AQE13" s="52"/>
      <c r="AQF13" s="52"/>
      <c r="AQG13" s="52"/>
      <c r="AQH13" s="52"/>
      <c r="AQI13" s="52"/>
      <c r="AQJ13" s="52"/>
      <c r="AQK13" s="52"/>
      <c r="AQL13" s="52"/>
      <c r="AQM13" s="52"/>
      <c r="AQN13" s="52"/>
      <c r="AQO13" s="52"/>
      <c r="AQP13" s="52"/>
      <c r="AQQ13" s="52"/>
      <c r="AQR13" s="52"/>
      <c r="AQS13" s="52"/>
      <c r="AQT13" s="52"/>
      <c r="AQU13" s="52"/>
      <c r="AQV13" s="52"/>
      <c r="AQW13" s="52"/>
      <c r="AQX13" s="52"/>
      <c r="AQY13" s="52"/>
      <c r="AQZ13" s="52"/>
      <c r="ARA13" s="52"/>
      <c r="ARB13" s="52"/>
      <c r="ARC13" s="52"/>
      <c r="ARD13" s="52"/>
      <c r="ARE13" s="52"/>
      <c r="ARF13" s="52"/>
      <c r="ARG13" s="52"/>
      <c r="ARH13" s="52"/>
      <c r="ARI13" s="52"/>
      <c r="ARJ13" s="52"/>
      <c r="ARK13" s="52"/>
      <c r="ARL13" s="52"/>
      <c r="ARM13" s="52"/>
      <c r="ARN13" s="52"/>
      <c r="ARO13" s="52"/>
      <c r="ARP13" s="52"/>
      <c r="ARQ13" s="52"/>
      <c r="ARR13" s="52"/>
      <c r="ARS13" s="52"/>
      <c r="ART13" s="52"/>
      <c r="ARU13" s="52"/>
      <c r="ARV13" s="52"/>
      <c r="ARW13" s="52"/>
      <c r="ARX13" s="52"/>
      <c r="ARY13" s="52"/>
      <c r="ARZ13" s="52"/>
      <c r="ASA13" s="52"/>
      <c r="ASB13" s="52"/>
      <c r="ASC13" s="52"/>
      <c r="ASD13" s="52"/>
      <c r="ASE13" s="52"/>
      <c r="ASF13" s="52"/>
      <c r="ASG13" s="52"/>
      <c r="ASH13" s="52"/>
      <c r="ASI13" s="52"/>
      <c r="ASJ13" s="52"/>
      <c r="ASK13" s="52"/>
      <c r="ASL13" s="52"/>
      <c r="ASM13" s="52"/>
      <c r="ASN13" s="52"/>
      <c r="ASO13" s="52"/>
      <c r="ASP13" s="52"/>
      <c r="ASQ13" s="52"/>
      <c r="ASR13" s="52"/>
      <c r="ASS13" s="52"/>
      <c r="AST13" s="52"/>
      <c r="ASU13" s="52"/>
      <c r="ASV13" s="52"/>
      <c r="ASW13" s="52"/>
      <c r="ASX13" s="52"/>
      <c r="ASY13" s="52"/>
      <c r="ASZ13" s="52"/>
      <c r="ATA13" s="52"/>
      <c r="ATB13" s="52"/>
      <c r="ATC13" s="52"/>
      <c r="ATD13" s="52"/>
      <c r="ATE13" s="52"/>
      <c r="ATF13" s="52"/>
      <c r="ATG13" s="52"/>
      <c r="ATH13" s="52"/>
      <c r="ATI13" s="52"/>
      <c r="ATJ13" s="52"/>
      <c r="ATK13" s="52"/>
      <c r="ATL13" s="52"/>
      <c r="ATM13" s="52"/>
      <c r="ATN13" s="52"/>
      <c r="ATO13" s="52"/>
      <c r="ATP13" s="52"/>
      <c r="ATQ13" s="52"/>
      <c r="ATR13" s="52"/>
      <c r="ATS13" s="52"/>
      <c r="ATT13" s="52"/>
      <c r="ATU13" s="52"/>
      <c r="ATV13" s="52"/>
      <c r="ATW13" s="52"/>
      <c r="ATX13" s="52"/>
      <c r="ATY13" s="52"/>
      <c r="ATZ13" s="52"/>
      <c r="AUA13" s="52"/>
      <c r="AUB13" s="52"/>
      <c r="AUC13" s="52"/>
      <c r="AUD13" s="52"/>
      <c r="AUE13" s="52"/>
      <c r="AUF13" s="52"/>
      <c r="AUG13" s="52"/>
      <c r="AUH13" s="52"/>
      <c r="AUI13" s="52"/>
      <c r="AUJ13" s="52"/>
      <c r="AUK13" s="52"/>
      <c r="AUL13" s="52"/>
      <c r="AUM13" s="52"/>
      <c r="AUN13" s="52"/>
      <c r="AUO13" s="52"/>
      <c r="AUP13" s="52"/>
      <c r="AUQ13" s="52"/>
      <c r="AUR13" s="52"/>
      <c r="AUS13" s="52"/>
      <c r="AUT13" s="52"/>
      <c r="AUU13" s="52"/>
      <c r="AUV13" s="52"/>
      <c r="AUW13" s="52"/>
      <c r="AUX13" s="52"/>
      <c r="AUY13" s="52"/>
      <c r="AUZ13" s="52"/>
      <c r="AVA13" s="52"/>
      <c r="AVB13" s="52"/>
      <c r="AVC13" s="52"/>
      <c r="AVD13" s="52"/>
      <c r="AVE13" s="52"/>
      <c r="AVF13" s="52"/>
      <c r="AVG13" s="52"/>
      <c r="AVH13" s="52"/>
      <c r="AVI13" s="52"/>
      <c r="AVJ13" s="52"/>
      <c r="AVK13" s="52"/>
      <c r="AVL13" s="52"/>
      <c r="AVM13" s="52"/>
      <c r="AVN13" s="52"/>
      <c r="AVO13" s="52"/>
      <c r="AVP13" s="52"/>
      <c r="AVQ13" s="52"/>
      <c r="AVR13" s="52"/>
      <c r="AVS13" s="52"/>
      <c r="AVT13" s="52"/>
      <c r="AVU13" s="52"/>
      <c r="AVV13" s="52"/>
      <c r="AVW13" s="52"/>
      <c r="AVX13" s="52"/>
      <c r="AVY13" s="52"/>
      <c r="AVZ13" s="52"/>
      <c r="AWA13" s="52"/>
      <c r="AWB13" s="52"/>
      <c r="AWC13" s="52"/>
      <c r="AWD13" s="52"/>
      <c r="AWE13" s="52"/>
      <c r="AWF13" s="52"/>
      <c r="AWG13" s="52"/>
      <c r="AWH13" s="52"/>
      <c r="AWI13" s="52"/>
      <c r="AWJ13" s="52"/>
      <c r="AWK13" s="52"/>
      <c r="AWL13" s="52"/>
      <c r="AWM13" s="52"/>
      <c r="AWN13" s="52"/>
      <c r="AWO13" s="52"/>
      <c r="AWP13" s="52"/>
      <c r="AWQ13" s="52"/>
      <c r="AWR13" s="52"/>
      <c r="AWS13" s="52"/>
      <c r="AWT13" s="52"/>
      <c r="AWU13" s="52"/>
      <c r="AWV13" s="52"/>
      <c r="AWW13" s="52"/>
      <c r="AWX13" s="52"/>
      <c r="AWY13" s="52"/>
      <c r="AWZ13" s="52"/>
      <c r="AXA13" s="52"/>
      <c r="AXB13" s="52"/>
      <c r="AXC13" s="52"/>
      <c r="AXD13" s="52"/>
      <c r="AXE13" s="52"/>
      <c r="AXF13" s="52"/>
      <c r="AXG13" s="52"/>
      <c r="AXH13" s="52"/>
      <c r="AXI13" s="52"/>
      <c r="AXJ13" s="52"/>
      <c r="AXK13" s="52"/>
      <c r="AXL13" s="52"/>
      <c r="AXM13" s="52"/>
      <c r="AXN13" s="52"/>
      <c r="AXO13" s="52"/>
      <c r="AXP13" s="52"/>
      <c r="AXQ13" s="52"/>
      <c r="AXR13" s="52"/>
      <c r="AXS13" s="52"/>
      <c r="AXT13" s="52"/>
      <c r="AXU13" s="52"/>
      <c r="AXV13" s="52"/>
      <c r="AXW13" s="52"/>
      <c r="AXX13" s="52"/>
      <c r="AXY13" s="52"/>
      <c r="AXZ13" s="52"/>
      <c r="AYA13" s="52"/>
      <c r="AYB13" s="52"/>
      <c r="AYC13" s="52"/>
      <c r="AYD13" s="52"/>
      <c r="AYE13" s="52"/>
      <c r="AYF13" s="52"/>
      <c r="AYG13" s="52"/>
      <c r="AYH13" s="52"/>
      <c r="AYI13" s="52"/>
      <c r="AYJ13" s="52"/>
      <c r="AYK13" s="52"/>
      <c r="AYL13" s="52"/>
      <c r="AYM13" s="52"/>
      <c r="AYN13" s="52"/>
      <c r="AYO13" s="52"/>
      <c r="AYP13" s="52"/>
      <c r="AYQ13" s="52"/>
      <c r="AYR13" s="52"/>
      <c r="AYS13" s="52"/>
      <c r="AYT13" s="52"/>
      <c r="AYU13" s="52"/>
      <c r="AYV13" s="52"/>
      <c r="AYW13" s="52"/>
      <c r="AYX13" s="52"/>
      <c r="AYY13" s="52"/>
      <c r="AYZ13" s="52"/>
      <c r="AZA13" s="52"/>
      <c r="AZB13" s="52"/>
      <c r="AZC13" s="52"/>
      <c r="AZD13" s="52"/>
      <c r="AZE13" s="52"/>
      <c r="AZF13" s="52"/>
      <c r="AZG13" s="52"/>
      <c r="AZH13" s="52"/>
      <c r="AZI13" s="52"/>
      <c r="AZJ13" s="52"/>
      <c r="AZK13" s="52"/>
      <c r="AZL13" s="52"/>
      <c r="AZM13" s="52"/>
      <c r="AZN13" s="52"/>
      <c r="AZO13" s="52"/>
      <c r="AZP13" s="52"/>
      <c r="AZQ13" s="52"/>
      <c r="AZR13" s="52"/>
      <c r="AZS13" s="52"/>
      <c r="AZT13" s="52"/>
      <c r="AZU13" s="52"/>
      <c r="AZV13" s="52"/>
      <c r="AZW13" s="52"/>
      <c r="AZX13" s="52"/>
      <c r="AZY13" s="52"/>
      <c r="AZZ13" s="52"/>
      <c r="BAA13" s="52"/>
      <c r="BAB13" s="52"/>
      <c r="BAC13" s="52"/>
      <c r="BAD13" s="52"/>
      <c r="BAE13" s="52"/>
      <c r="BAF13" s="52"/>
      <c r="BAG13" s="52"/>
      <c r="BAH13" s="52"/>
      <c r="BAI13" s="52"/>
      <c r="BAJ13" s="52"/>
      <c r="BAK13" s="52"/>
      <c r="BAL13" s="52"/>
      <c r="BAM13" s="52"/>
      <c r="BAN13" s="52"/>
      <c r="BAO13" s="52"/>
      <c r="BAP13" s="52"/>
      <c r="BAQ13" s="52"/>
      <c r="BAR13" s="52"/>
      <c r="BAS13" s="52"/>
      <c r="BAT13" s="52"/>
      <c r="BAU13" s="52"/>
      <c r="BAV13" s="52"/>
      <c r="BAW13" s="52"/>
      <c r="BAX13" s="52"/>
      <c r="BAY13" s="52"/>
      <c r="BAZ13" s="52"/>
      <c r="BBA13" s="52"/>
      <c r="BBB13" s="52"/>
      <c r="BBC13" s="52"/>
      <c r="BBD13" s="52"/>
      <c r="BBE13" s="52"/>
      <c r="BBF13" s="52"/>
      <c r="BBG13" s="52"/>
      <c r="BBH13" s="52"/>
      <c r="BBI13" s="52"/>
      <c r="BBJ13" s="52"/>
      <c r="BBK13" s="52"/>
      <c r="BBL13" s="52"/>
      <c r="BBM13" s="52"/>
      <c r="BBN13" s="52"/>
      <c r="BBO13" s="52"/>
      <c r="BBP13" s="52"/>
      <c r="BBQ13" s="52"/>
      <c r="BBR13" s="52"/>
      <c r="BBS13" s="52"/>
      <c r="BBT13" s="52"/>
      <c r="BBU13" s="52"/>
      <c r="BBV13" s="52"/>
      <c r="BBW13" s="52"/>
      <c r="BBX13" s="52"/>
      <c r="BBY13" s="52"/>
      <c r="BBZ13" s="52"/>
      <c r="BCA13" s="52"/>
      <c r="BCB13" s="52"/>
      <c r="BCC13" s="52"/>
      <c r="BCD13" s="52"/>
      <c r="BCE13" s="52"/>
      <c r="BCF13" s="52"/>
      <c r="BCG13" s="52"/>
      <c r="BCH13" s="52"/>
      <c r="BCI13" s="52"/>
      <c r="BCJ13" s="52"/>
      <c r="BCK13" s="52"/>
      <c r="BCL13" s="52"/>
      <c r="BCM13" s="52"/>
      <c r="BCN13" s="52"/>
      <c r="BCO13" s="52"/>
      <c r="BCP13" s="52"/>
      <c r="BCQ13" s="52"/>
      <c r="BCR13" s="52"/>
      <c r="BCS13" s="52"/>
      <c r="BCT13" s="52"/>
      <c r="BCU13" s="52"/>
      <c r="BCV13" s="52"/>
      <c r="BCW13" s="52"/>
      <c r="BCX13" s="52"/>
      <c r="BCY13" s="52"/>
      <c r="BCZ13" s="52"/>
      <c r="BDA13" s="52"/>
      <c r="BDB13" s="52"/>
      <c r="BDC13" s="52"/>
      <c r="BDD13" s="52"/>
      <c r="BDE13" s="52"/>
      <c r="BDF13" s="52"/>
      <c r="BDG13" s="52"/>
      <c r="BDH13" s="52"/>
      <c r="BDI13" s="52"/>
      <c r="BDJ13" s="52"/>
      <c r="BDK13" s="52"/>
      <c r="BDL13" s="52"/>
      <c r="BDM13" s="52"/>
      <c r="BDN13" s="52"/>
      <c r="BDO13" s="52"/>
      <c r="BDP13" s="52"/>
      <c r="BDQ13" s="52"/>
      <c r="BDR13" s="52"/>
      <c r="BDS13" s="52"/>
      <c r="BDT13" s="52"/>
      <c r="BDU13" s="52"/>
      <c r="BDV13" s="52"/>
      <c r="BDW13" s="52"/>
      <c r="BDX13" s="52"/>
      <c r="BDY13" s="52"/>
      <c r="BDZ13" s="52"/>
      <c r="BEA13" s="52"/>
      <c r="BEB13" s="52"/>
      <c r="BEC13" s="52"/>
      <c r="BED13" s="52"/>
      <c r="BEE13" s="52"/>
      <c r="BEF13" s="52"/>
      <c r="BEG13" s="52"/>
      <c r="BEH13" s="52"/>
      <c r="BEI13" s="52"/>
      <c r="BEJ13" s="52"/>
      <c r="BEK13" s="52"/>
      <c r="BEL13" s="52"/>
      <c r="BEM13" s="52"/>
      <c r="BEN13" s="52"/>
      <c r="BEO13" s="52"/>
      <c r="BEP13" s="52"/>
      <c r="BEQ13" s="52"/>
      <c r="BER13" s="52"/>
      <c r="BES13" s="52"/>
      <c r="BET13" s="52"/>
      <c r="BEU13" s="52"/>
      <c r="BEV13" s="52"/>
      <c r="BEW13" s="52"/>
      <c r="BEX13" s="52"/>
      <c r="BEY13" s="52"/>
      <c r="BEZ13" s="52"/>
      <c r="BFA13" s="52"/>
      <c r="BFB13" s="52"/>
      <c r="BFC13" s="52"/>
      <c r="BFD13" s="52"/>
      <c r="BFE13" s="52"/>
      <c r="BFF13" s="52"/>
      <c r="BFG13" s="52"/>
      <c r="BFH13" s="52"/>
      <c r="BFI13" s="52"/>
      <c r="BFJ13" s="52"/>
      <c r="BFK13" s="52"/>
      <c r="BFL13" s="52"/>
      <c r="BFM13" s="52"/>
      <c r="BFN13" s="52"/>
      <c r="BFO13" s="52"/>
      <c r="BFP13" s="52"/>
      <c r="BFQ13" s="52"/>
      <c r="BFR13" s="52"/>
      <c r="BFS13" s="52"/>
      <c r="BFT13" s="52"/>
      <c r="BFU13" s="52"/>
      <c r="BFV13" s="52"/>
      <c r="BFW13" s="52"/>
      <c r="BFX13" s="52"/>
      <c r="BFY13" s="52"/>
      <c r="BFZ13" s="52"/>
      <c r="BGA13" s="52"/>
      <c r="BGB13" s="52"/>
      <c r="BGC13" s="52"/>
      <c r="BGD13" s="52"/>
      <c r="BGE13" s="52"/>
      <c r="BGF13" s="52"/>
      <c r="BGG13" s="52"/>
      <c r="BGH13" s="52"/>
      <c r="BGI13" s="52"/>
      <c r="BGJ13" s="52"/>
      <c r="BGK13" s="52"/>
      <c r="BGL13" s="52"/>
      <c r="BGM13" s="52"/>
      <c r="BGN13" s="52"/>
      <c r="BGO13" s="52"/>
      <c r="BGP13" s="52"/>
      <c r="BGQ13" s="52"/>
      <c r="BGR13" s="52"/>
      <c r="BGS13" s="52"/>
      <c r="BGT13" s="52"/>
      <c r="BGU13" s="52"/>
      <c r="BGV13" s="52"/>
      <c r="BGW13" s="52"/>
      <c r="BGX13" s="52"/>
      <c r="BGY13" s="52"/>
      <c r="BGZ13" s="52"/>
      <c r="BHA13" s="52"/>
      <c r="BHB13" s="52"/>
      <c r="BHC13" s="52"/>
      <c r="BHD13" s="52"/>
      <c r="BHE13" s="52"/>
      <c r="BHF13" s="52"/>
      <c r="BHG13" s="52"/>
      <c r="BHH13" s="52"/>
      <c r="BHI13" s="52"/>
      <c r="BHJ13" s="52"/>
      <c r="BHK13" s="52"/>
      <c r="BHL13" s="52"/>
      <c r="BHM13" s="52"/>
      <c r="BHN13" s="52"/>
      <c r="BHO13" s="52"/>
      <c r="BHP13" s="52"/>
      <c r="BHQ13" s="52"/>
      <c r="BHR13" s="52"/>
      <c r="BHS13" s="52"/>
      <c r="BHT13" s="52"/>
      <c r="BHU13" s="52"/>
      <c r="BHV13" s="52"/>
      <c r="BHW13" s="52"/>
      <c r="BHX13" s="52"/>
      <c r="BHY13" s="52"/>
      <c r="BHZ13" s="52"/>
      <c r="BIA13" s="52"/>
      <c r="BIB13" s="52"/>
      <c r="BIC13" s="52"/>
      <c r="BID13" s="52"/>
      <c r="BIE13" s="52"/>
      <c r="BIF13" s="52"/>
      <c r="BIG13" s="52"/>
      <c r="BIH13" s="52"/>
      <c r="BII13" s="52"/>
      <c r="BIJ13" s="52"/>
      <c r="BIK13" s="52"/>
      <c r="BIL13" s="52"/>
      <c r="BIM13" s="52"/>
      <c r="BIN13" s="52"/>
      <c r="BIO13" s="52"/>
      <c r="BIP13" s="52"/>
      <c r="BIQ13" s="52"/>
      <c r="BIR13" s="52"/>
      <c r="BIS13" s="52"/>
      <c r="BIT13" s="52"/>
      <c r="BIU13" s="52"/>
      <c r="BIV13" s="52"/>
      <c r="BIW13" s="52"/>
      <c r="BIX13" s="52"/>
      <c r="BIY13" s="52"/>
      <c r="BIZ13" s="52"/>
      <c r="BJA13" s="52"/>
      <c r="BJB13" s="52"/>
      <c r="BJC13" s="52"/>
      <c r="BJD13" s="52"/>
      <c r="BJE13" s="52"/>
      <c r="BJF13" s="52"/>
      <c r="BJG13" s="52"/>
      <c r="BJH13" s="52"/>
      <c r="BJI13" s="52"/>
      <c r="BJJ13" s="52"/>
      <c r="BJK13" s="52"/>
      <c r="BJL13" s="52"/>
      <c r="BJM13" s="52"/>
      <c r="BJN13" s="52"/>
      <c r="BJO13" s="52"/>
      <c r="BJP13" s="52"/>
      <c r="BJQ13" s="52"/>
      <c r="BJR13" s="52"/>
      <c r="BJS13" s="52"/>
      <c r="BJT13" s="52"/>
      <c r="BJU13" s="52"/>
      <c r="BJV13" s="52"/>
      <c r="BJW13" s="52"/>
      <c r="BJX13" s="52"/>
      <c r="BJY13" s="52"/>
      <c r="BJZ13" s="52"/>
      <c r="BKA13" s="52"/>
      <c r="BKB13" s="52"/>
      <c r="BKC13" s="52"/>
      <c r="BKD13" s="52"/>
      <c r="BKE13" s="52"/>
      <c r="BKF13" s="52"/>
      <c r="BKG13" s="52"/>
      <c r="BKH13" s="52"/>
      <c r="BKI13" s="52"/>
      <c r="BKJ13" s="52"/>
      <c r="BKK13" s="52"/>
      <c r="BKL13" s="52"/>
      <c r="BKM13" s="52"/>
      <c r="BKN13" s="52"/>
      <c r="BKO13" s="52"/>
      <c r="BKP13" s="52"/>
      <c r="BKQ13" s="52"/>
    </row>
    <row r="14" spans="1:1655" ht="18" customHeight="1" x14ac:dyDescent="0.35">
      <c r="A14" s="75" t="s">
        <v>77</v>
      </c>
      <c r="B14" s="74" t="s">
        <v>91</v>
      </c>
      <c r="C14" s="74" t="s">
        <v>92</v>
      </c>
      <c r="D14" s="76">
        <v>2</v>
      </c>
      <c r="E14" s="76" t="s">
        <v>69</v>
      </c>
      <c r="F14" s="89" t="s">
        <v>93</v>
      </c>
      <c r="G14" s="74" t="s">
        <v>2</v>
      </c>
      <c r="H14" s="74" t="s">
        <v>16</v>
      </c>
      <c r="I14" s="74" t="s">
        <v>72</v>
      </c>
      <c r="J14" s="158" t="s">
        <v>1185</v>
      </c>
      <c r="K14" s="71"/>
      <c r="L14" s="72">
        <v>45992</v>
      </c>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c r="IR14" s="52"/>
      <c r="IS14" s="52"/>
      <c r="IT14" s="52"/>
      <c r="IU14" s="52"/>
      <c r="IV14" s="52"/>
      <c r="IW14" s="52"/>
      <c r="IX14" s="52"/>
      <c r="IY14" s="52"/>
      <c r="IZ14" s="52"/>
      <c r="JA14" s="52"/>
      <c r="JB14" s="52"/>
      <c r="JC14" s="52"/>
      <c r="JD14" s="52"/>
      <c r="JE14" s="52"/>
      <c r="JF14" s="52"/>
      <c r="JG14" s="52"/>
      <c r="JH14" s="52"/>
      <c r="JI14" s="52"/>
      <c r="JJ14" s="52"/>
      <c r="JK14" s="52"/>
      <c r="JL14" s="52"/>
      <c r="JM14" s="52"/>
      <c r="JN14" s="52"/>
      <c r="JO14" s="52"/>
      <c r="JP14" s="52"/>
      <c r="JQ14" s="52"/>
      <c r="JR14" s="52"/>
      <c r="JS14" s="52"/>
      <c r="JT14" s="52"/>
      <c r="JU14" s="52"/>
      <c r="JV14" s="52"/>
      <c r="JW14" s="52"/>
      <c r="JX14" s="52"/>
      <c r="JY14" s="52"/>
      <c r="JZ14" s="52"/>
      <c r="KA14" s="52"/>
      <c r="KB14" s="52"/>
      <c r="KC14" s="52"/>
      <c r="KD14" s="52"/>
      <c r="KE14" s="52"/>
      <c r="KF14" s="52"/>
      <c r="KG14" s="52"/>
      <c r="KH14" s="52"/>
      <c r="KI14" s="52"/>
      <c r="KJ14" s="52"/>
      <c r="KK14" s="52"/>
      <c r="KL14" s="52"/>
      <c r="KM14" s="52"/>
      <c r="KN14" s="52"/>
      <c r="KO14" s="52"/>
      <c r="KP14" s="52"/>
      <c r="KQ14" s="52"/>
      <c r="KR14" s="52"/>
      <c r="KS14" s="52"/>
      <c r="KT14" s="52"/>
      <c r="KU14" s="52"/>
      <c r="KV14" s="52"/>
      <c r="KW14" s="52"/>
      <c r="KX14" s="52"/>
      <c r="KY14" s="52"/>
      <c r="KZ14" s="52"/>
      <c r="LA14" s="52"/>
      <c r="LB14" s="52"/>
      <c r="LC14" s="52"/>
      <c r="LD14" s="52"/>
      <c r="LE14" s="52"/>
      <c r="LF14" s="52"/>
      <c r="LG14" s="52"/>
      <c r="LH14" s="52"/>
      <c r="LI14" s="52"/>
      <c r="LJ14" s="52"/>
      <c r="LK14" s="52"/>
      <c r="LL14" s="52"/>
      <c r="LM14" s="52"/>
      <c r="LN14" s="52"/>
      <c r="LO14" s="52"/>
      <c r="LP14" s="52"/>
      <c r="LQ14" s="52"/>
      <c r="LR14" s="52"/>
      <c r="LS14" s="52"/>
      <c r="LT14" s="52"/>
      <c r="LU14" s="52"/>
      <c r="LV14" s="52"/>
      <c r="LW14" s="52"/>
      <c r="LX14" s="52"/>
      <c r="LY14" s="52"/>
      <c r="LZ14" s="52"/>
      <c r="MA14" s="52"/>
      <c r="MB14" s="52"/>
      <c r="MC14" s="52"/>
      <c r="MD14" s="52"/>
      <c r="ME14" s="52"/>
      <c r="MF14" s="52"/>
      <c r="MG14" s="52"/>
      <c r="MH14" s="52"/>
      <c r="MI14" s="52"/>
      <c r="MJ14" s="52"/>
      <c r="MK14" s="52"/>
      <c r="ML14" s="52"/>
      <c r="MM14" s="52"/>
      <c r="MN14" s="52"/>
      <c r="MO14" s="52"/>
      <c r="MP14" s="52"/>
      <c r="MQ14" s="52"/>
      <c r="MR14" s="52"/>
      <c r="MS14" s="52"/>
      <c r="MT14" s="52"/>
      <c r="MU14" s="52"/>
      <c r="MV14" s="52"/>
      <c r="MW14" s="52"/>
      <c r="MX14" s="52"/>
      <c r="MY14" s="52"/>
      <c r="MZ14" s="52"/>
      <c r="NA14" s="52"/>
      <c r="NB14" s="52"/>
      <c r="NC14" s="52"/>
      <c r="ND14" s="52"/>
      <c r="NE14" s="52"/>
      <c r="NF14" s="52"/>
      <c r="NG14" s="52"/>
      <c r="NH14" s="52"/>
      <c r="NI14" s="52"/>
      <c r="NJ14" s="52"/>
      <c r="NK14" s="52"/>
      <c r="NL14" s="52"/>
      <c r="NM14" s="52"/>
      <c r="NN14" s="52"/>
      <c r="NO14" s="52"/>
      <c r="NP14" s="52"/>
      <c r="NQ14" s="52"/>
      <c r="NR14" s="52"/>
      <c r="NS14" s="52"/>
      <c r="NT14" s="52"/>
      <c r="NU14" s="52"/>
      <c r="NV14" s="52"/>
      <c r="NW14" s="52"/>
      <c r="NX14" s="52"/>
      <c r="NY14" s="52"/>
      <c r="NZ14" s="52"/>
      <c r="OA14" s="52"/>
      <c r="OB14" s="52"/>
      <c r="OC14" s="52"/>
      <c r="OD14" s="52"/>
      <c r="OE14" s="52"/>
      <c r="OF14" s="52"/>
      <c r="OG14" s="52"/>
      <c r="OH14" s="52"/>
      <c r="OI14" s="52"/>
      <c r="OJ14" s="52"/>
      <c r="OK14" s="52"/>
      <c r="OL14" s="52"/>
      <c r="OM14" s="52"/>
      <c r="ON14" s="52"/>
      <c r="OO14" s="52"/>
      <c r="OP14" s="52"/>
      <c r="OQ14" s="52"/>
      <c r="OR14" s="52"/>
      <c r="OS14" s="52"/>
      <c r="OT14" s="52"/>
      <c r="OU14" s="52"/>
      <c r="OV14" s="52"/>
      <c r="OW14" s="52"/>
      <c r="OX14" s="52"/>
      <c r="OY14" s="52"/>
      <c r="OZ14" s="52"/>
      <c r="PA14" s="52"/>
      <c r="PB14" s="52"/>
      <c r="PC14" s="52"/>
      <c r="PD14" s="52"/>
      <c r="PE14" s="52"/>
      <c r="PF14" s="52"/>
      <c r="PG14" s="52"/>
      <c r="PH14" s="52"/>
      <c r="PI14" s="52"/>
      <c r="PJ14" s="52"/>
      <c r="PK14" s="52"/>
      <c r="PL14" s="52"/>
      <c r="PM14" s="52"/>
      <c r="PN14" s="52"/>
      <c r="PO14" s="52"/>
      <c r="PP14" s="52"/>
      <c r="PQ14" s="52"/>
      <c r="PR14" s="52"/>
      <c r="PS14" s="52"/>
      <c r="PT14" s="52"/>
      <c r="PU14" s="52"/>
      <c r="PV14" s="52"/>
      <c r="PW14" s="52"/>
      <c r="PX14" s="52"/>
      <c r="PY14" s="52"/>
      <c r="PZ14" s="52"/>
      <c r="QA14" s="52"/>
      <c r="QB14" s="52"/>
      <c r="QC14" s="52"/>
      <c r="QD14" s="52"/>
      <c r="QE14" s="52"/>
      <c r="QF14" s="52"/>
      <c r="QG14" s="52"/>
      <c r="QH14" s="52"/>
      <c r="QI14" s="52"/>
      <c r="QJ14" s="52"/>
      <c r="QK14" s="52"/>
      <c r="QL14" s="52"/>
      <c r="QM14" s="52"/>
      <c r="QN14" s="52"/>
      <c r="QO14" s="52"/>
      <c r="QP14" s="52"/>
      <c r="QQ14" s="52"/>
      <c r="QR14" s="52"/>
      <c r="QS14" s="52"/>
      <c r="QT14" s="52"/>
      <c r="QU14" s="52"/>
      <c r="QV14" s="52"/>
      <c r="QW14" s="52"/>
      <c r="QX14" s="52"/>
      <c r="QY14" s="52"/>
      <c r="QZ14" s="52"/>
      <c r="RA14" s="52"/>
      <c r="RB14" s="52"/>
      <c r="RC14" s="52"/>
      <c r="RD14" s="52"/>
      <c r="RE14" s="52"/>
      <c r="RF14" s="52"/>
      <c r="RG14" s="52"/>
      <c r="RH14" s="52"/>
      <c r="RI14" s="52"/>
      <c r="RJ14" s="52"/>
      <c r="RK14" s="52"/>
      <c r="RL14" s="52"/>
      <c r="RM14" s="52"/>
      <c r="RN14" s="52"/>
      <c r="RO14" s="52"/>
      <c r="RP14" s="52"/>
      <c r="RQ14" s="52"/>
      <c r="RR14" s="52"/>
      <c r="RS14" s="52"/>
      <c r="RT14" s="52"/>
      <c r="RU14" s="52"/>
      <c r="RV14" s="52"/>
      <c r="RW14" s="52"/>
      <c r="RX14" s="52"/>
      <c r="RY14" s="52"/>
      <c r="RZ14" s="52"/>
      <c r="SA14" s="52"/>
      <c r="SB14" s="52"/>
      <c r="SC14" s="52"/>
      <c r="SD14" s="52"/>
      <c r="SE14" s="52"/>
      <c r="SF14" s="52"/>
      <c r="SG14" s="52"/>
      <c r="SH14" s="52"/>
      <c r="SI14" s="52"/>
      <c r="SJ14" s="52"/>
      <c r="SK14" s="52"/>
      <c r="SL14" s="52"/>
      <c r="SM14" s="52"/>
      <c r="SN14" s="52"/>
      <c r="SO14" s="52"/>
      <c r="SP14" s="52"/>
      <c r="SQ14" s="52"/>
      <c r="SR14" s="52"/>
      <c r="SS14" s="52"/>
      <c r="ST14" s="52"/>
      <c r="SU14" s="52"/>
      <c r="SV14" s="52"/>
      <c r="SW14" s="52"/>
      <c r="SX14" s="52"/>
      <c r="SY14" s="52"/>
      <c r="SZ14" s="52"/>
      <c r="TA14" s="52"/>
      <c r="TB14" s="52"/>
      <c r="TC14" s="52"/>
      <c r="TD14" s="52"/>
      <c r="TE14" s="52"/>
      <c r="TF14" s="52"/>
      <c r="TG14" s="52"/>
      <c r="TH14" s="52"/>
      <c r="TI14" s="52"/>
      <c r="TJ14" s="52"/>
      <c r="TK14" s="52"/>
      <c r="TL14" s="52"/>
      <c r="TM14" s="52"/>
      <c r="TN14" s="52"/>
      <c r="TO14" s="52"/>
      <c r="TP14" s="52"/>
      <c r="TQ14" s="52"/>
      <c r="TR14" s="52"/>
      <c r="TS14" s="52"/>
      <c r="TT14" s="52"/>
      <c r="TU14" s="52"/>
      <c r="TV14" s="52"/>
      <c r="TW14" s="52"/>
      <c r="TX14" s="52"/>
      <c r="TY14" s="52"/>
      <c r="TZ14" s="52"/>
      <c r="UA14" s="52"/>
      <c r="UB14" s="52"/>
      <c r="UC14" s="52"/>
      <c r="UD14" s="52"/>
      <c r="UE14" s="52"/>
      <c r="UF14" s="52"/>
      <c r="UG14" s="52"/>
      <c r="UH14" s="52"/>
      <c r="UI14" s="52"/>
      <c r="UJ14" s="52"/>
      <c r="UK14" s="52"/>
      <c r="UL14" s="52"/>
      <c r="UM14" s="52"/>
      <c r="UN14" s="52"/>
      <c r="UO14" s="52"/>
      <c r="UP14" s="52"/>
      <c r="UQ14" s="52"/>
      <c r="UR14" s="52"/>
      <c r="US14" s="52"/>
      <c r="UT14" s="52"/>
      <c r="UU14" s="52"/>
      <c r="UV14" s="52"/>
      <c r="UW14" s="52"/>
      <c r="UX14" s="52"/>
      <c r="UY14" s="52"/>
      <c r="UZ14" s="52"/>
      <c r="VA14" s="52"/>
      <c r="VB14" s="52"/>
      <c r="VC14" s="52"/>
      <c r="VD14" s="52"/>
      <c r="VE14" s="52"/>
      <c r="VF14" s="52"/>
      <c r="VG14" s="52"/>
      <c r="VH14" s="52"/>
      <c r="VI14" s="52"/>
      <c r="VJ14" s="52"/>
      <c r="VK14" s="52"/>
      <c r="VL14" s="52"/>
      <c r="VM14" s="52"/>
      <c r="VN14" s="52"/>
      <c r="VO14" s="52"/>
      <c r="VP14" s="52"/>
      <c r="VQ14" s="52"/>
      <c r="VR14" s="52"/>
      <c r="VS14" s="52"/>
      <c r="VT14" s="52"/>
      <c r="VU14" s="52"/>
      <c r="VV14" s="52"/>
      <c r="VW14" s="52"/>
      <c r="VX14" s="52"/>
      <c r="VY14" s="52"/>
      <c r="VZ14" s="52"/>
      <c r="WA14" s="52"/>
      <c r="WB14" s="52"/>
      <c r="WC14" s="52"/>
      <c r="WD14" s="52"/>
      <c r="WE14" s="52"/>
      <c r="WF14" s="52"/>
      <c r="WG14" s="52"/>
      <c r="WH14" s="52"/>
      <c r="WI14" s="52"/>
      <c r="WJ14" s="52"/>
      <c r="WK14" s="52"/>
      <c r="WL14" s="52"/>
      <c r="WM14" s="52"/>
      <c r="WN14" s="52"/>
      <c r="WO14" s="52"/>
      <c r="WP14" s="52"/>
      <c r="WQ14" s="52"/>
      <c r="WR14" s="52"/>
      <c r="WS14" s="52"/>
      <c r="WT14" s="52"/>
      <c r="WU14" s="52"/>
      <c r="WV14" s="52"/>
      <c r="WW14" s="52"/>
      <c r="WX14" s="52"/>
      <c r="WY14" s="52"/>
      <c r="WZ14" s="52"/>
      <c r="XA14" s="52"/>
      <c r="XB14" s="52"/>
      <c r="XC14" s="52"/>
      <c r="XD14" s="52"/>
      <c r="XE14" s="52"/>
      <c r="XF14" s="52"/>
      <c r="XG14" s="52"/>
      <c r="XH14" s="52"/>
      <c r="XI14" s="52"/>
      <c r="XJ14" s="52"/>
      <c r="XK14" s="52"/>
      <c r="XL14" s="52"/>
      <c r="XM14" s="52"/>
      <c r="XN14" s="52"/>
      <c r="XO14" s="52"/>
      <c r="XP14" s="52"/>
      <c r="XQ14" s="52"/>
      <c r="XR14" s="52"/>
      <c r="XS14" s="52"/>
      <c r="XT14" s="52"/>
      <c r="XU14" s="52"/>
      <c r="XV14" s="52"/>
      <c r="XW14" s="52"/>
      <c r="XX14" s="52"/>
      <c r="XY14" s="52"/>
      <c r="XZ14" s="52"/>
      <c r="YA14" s="52"/>
      <c r="YB14" s="52"/>
      <c r="YC14" s="52"/>
      <c r="YD14" s="52"/>
      <c r="YE14" s="52"/>
      <c r="YF14" s="52"/>
      <c r="YG14" s="52"/>
      <c r="YH14" s="52"/>
      <c r="YI14" s="52"/>
      <c r="YJ14" s="52"/>
      <c r="YK14" s="52"/>
      <c r="YL14" s="52"/>
      <c r="YM14" s="52"/>
      <c r="YN14" s="52"/>
      <c r="YO14" s="52"/>
      <c r="YP14" s="52"/>
      <c r="YQ14" s="52"/>
      <c r="YR14" s="52"/>
      <c r="YS14" s="52"/>
      <c r="YT14" s="52"/>
      <c r="YU14" s="52"/>
      <c r="YV14" s="52"/>
      <c r="YW14" s="52"/>
      <c r="YX14" s="52"/>
      <c r="YY14" s="52"/>
      <c r="YZ14" s="52"/>
      <c r="ZA14" s="52"/>
      <c r="ZB14" s="52"/>
      <c r="ZC14" s="52"/>
      <c r="ZD14" s="52"/>
      <c r="ZE14" s="52"/>
      <c r="ZF14" s="52"/>
      <c r="ZG14" s="52"/>
      <c r="ZH14" s="52"/>
      <c r="ZI14" s="52"/>
      <c r="ZJ14" s="52"/>
      <c r="ZK14" s="52"/>
      <c r="ZL14" s="52"/>
      <c r="ZM14" s="52"/>
      <c r="ZN14" s="52"/>
      <c r="ZO14" s="52"/>
      <c r="ZP14" s="52"/>
      <c r="ZQ14" s="52"/>
      <c r="ZR14" s="52"/>
      <c r="ZS14" s="52"/>
      <c r="ZT14" s="52"/>
      <c r="ZU14" s="52"/>
      <c r="ZV14" s="52"/>
      <c r="ZW14" s="52"/>
      <c r="ZX14" s="52"/>
      <c r="ZY14" s="52"/>
      <c r="ZZ14" s="52"/>
      <c r="AAA14" s="52"/>
      <c r="AAB14" s="52"/>
      <c r="AAC14" s="52"/>
      <c r="AAD14" s="52"/>
      <c r="AAE14" s="52"/>
      <c r="AAF14" s="52"/>
      <c r="AAG14" s="52"/>
      <c r="AAH14" s="52"/>
      <c r="AAI14" s="52"/>
      <c r="AAJ14" s="52"/>
      <c r="AAK14" s="52"/>
      <c r="AAL14" s="52"/>
      <c r="AAM14" s="52"/>
      <c r="AAN14" s="52"/>
      <c r="AAO14" s="52"/>
      <c r="AAP14" s="52"/>
      <c r="AAQ14" s="52"/>
      <c r="AAR14" s="52"/>
      <c r="AAS14" s="52"/>
      <c r="AAT14" s="52"/>
      <c r="AAU14" s="52"/>
      <c r="AAV14" s="52"/>
      <c r="AAW14" s="52"/>
      <c r="AAX14" s="52"/>
      <c r="AAY14" s="52"/>
      <c r="AAZ14" s="52"/>
      <c r="ABA14" s="52"/>
      <c r="ABB14" s="52"/>
      <c r="ABC14" s="52"/>
      <c r="ABD14" s="52"/>
      <c r="ABE14" s="52"/>
      <c r="ABF14" s="52"/>
      <c r="ABG14" s="52"/>
      <c r="ABH14" s="52"/>
      <c r="ABI14" s="52"/>
      <c r="ABJ14" s="52"/>
      <c r="ABK14" s="52"/>
      <c r="ABL14" s="52"/>
      <c r="ABM14" s="52"/>
      <c r="ABN14" s="52"/>
      <c r="ABO14" s="52"/>
      <c r="ABP14" s="52"/>
      <c r="ABQ14" s="52"/>
      <c r="ABR14" s="52"/>
      <c r="ABS14" s="52"/>
      <c r="ABT14" s="52"/>
      <c r="ABU14" s="52"/>
      <c r="ABV14" s="52"/>
      <c r="ABW14" s="52"/>
      <c r="ABX14" s="52"/>
      <c r="ABY14" s="52"/>
      <c r="ABZ14" s="52"/>
      <c r="ACA14" s="52"/>
      <c r="ACB14" s="52"/>
      <c r="ACC14" s="52"/>
      <c r="ACD14" s="52"/>
      <c r="ACE14" s="52"/>
      <c r="ACF14" s="52"/>
      <c r="ACG14" s="52"/>
      <c r="ACH14" s="52"/>
      <c r="ACI14" s="52"/>
      <c r="ACJ14" s="52"/>
      <c r="ACK14" s="52"/>
      <c r="ACL14" s="52"/>
      <c r="ACM14" s="52"/>
      <c r="ACN14" s="52"/>
      <c r="ACO14" s="52"/>
      <c r="ACP14" s="52"/>
      <c r="ACQ14" s="52"/>
      <c r="ACR14" s="52"/>
      <c r="ACS14" s="52"/>
      <c r="ACT14" s="52"/>
      <c r="ACU14" s="52"/>
      <c r="ACV14" s="52"/>
      <c r="ACW14" s="52"/>
      <c r="ACX14" s="52"/>
      <c r="ACY14" s="52"/>
      <c r="ACZ14" s="52"/>
      <c r="ADA14" s="52"/>
      <c r="ADB14" s="52"/>
      <c r="ADC14" s="52"/>
      <c r="ADD14" s="52"/>
      <c r="ADE14" s="52"/>
      <c r="ADF14" s="52"/>
      <c r="ADG14" s="52"/>
      <c r="ADH14" s="52"/>
      <c r="ADI14" s="52"/>
      <c r="ADJ14" s="52"/>
      <c r="ADK14" s="52"/>
      <c r="ADL14" s="52"/>
      <c r="ADM14" s="52"/>
      <c r="ADN14" s="52"/>
      <c r="ADO14" s="52"/>
      <c r="ADP14" s="52"/>
      <c r="ADQ14" s="52"/>
      <c r="ADR14" s="52"/>
      <c r="ADS14" s="52"/>
      <c r="ADT14" s="52"/>
      <c r="ADU14" s="52"/>
      <c r="ADV14" s="52"/>
      <c r="ADW14" s="52"/>
      <c r="ADX14" s="52"/>
      <c r="ADY14" s="52"/>
      <c r="ADZ14" s="52"/>
      <c r="AEA14" s="52"/>
      <c r="AEB14" s="52"/>
      <c r="AEC14" s="52"/>
      <c r="AED14" s="52"/>
      <c r="AEE14" s="52"/>
      <c r="AEF14" s="52"/>
      <c r="AEG14" s="52"/>
      <c r="AEH14" s="52"/>
      <c r="AEI14" s="52"/>
      <c r="AEJ14" s="52"/>
      <c r="AEK14" s="52"/>
      <c r="AEL14" s="52"/>
      <c r="AEM14" s="52"/>
      <c r="AEN14" s="52"/>
      <c r="AEO14" s="52"/>
      <c r="AEP14" s="52"/>
      <c r="AEQ14" s="52"/>
      <c r="AER14" s="52"/>
      <c r="AES14" s="52"/>
      <c r="AET14" s="52"/>
      <c r="AEU14" s="52"/>
      <c r="AEV14" s="52"/>
      <c r="AEW14" s="52"/>
      <c r="AEX14" s="52"/>
      <c r="AEY14" s="52"/>
      <c r="AEZ14" s="52"/>
      <c r="AFA14" s="52"/>
      <c r="AFB14" s="52"/>
      <c r="AFC14" s="52"/>
      <c r="AFD14" s="52"/>
      <c r="AFE14" s="52"/>
      <c r="AFF14" s="52"/>
      <c r="AFG14" s="52"/>
      <c r="AFH14" s="52"/>
      <c r="AFI14" s="52"/>
      <c r="AFJ14" s="52"/>
      <c r="AFK14" s="52"/>
      <c r="AFL14" s="52"/>
      <c r="AFM14" s="52"/>
      <c r="AFN14" s="52"/>
      <c r="AFO14" s="52"/>
      <c r="AFP14" s="52"/>
      <c r="AFQ14" s="52"/>
      <c r="AFR14" s="52"/>
      <c r="AFS14" s="52"/>
      <c r="AFT14" s="52"/>
      <c r="AFU14" s="52"/>
      <c r="AFV14" s="52"/>
      <c r="AFW14" s="52"/>
      <c r="AFX14" s="52"/>
      <c r="AFY14" s="52"/>
      <c r="AFZ14" s="52"/>
      <c r="AGA14" s="52"/>
      <c r="AGB14" s="52"/>
      <c r="AGC14" s="52"/>
      <c r="AGD14" s="52"/>
      <c r="AGE14" s="52"/>
      <c r="AGF14" s="52"/>
      <c r="AGG14" s="52"/>
      <c r="AGH14" s="52"/>
      <c r="AGI14" s="52"/>
      <c r="AGJ14" s="52"/>
      <c r="AGK14" s="52"/>
      <c r="AGL14" s="52"/>
      <c r="AGM14" s="52"/>
      <c r="AGN14" s="52"/>
      <c r="AGO14" s="52"/>
      <c r="AGP14" s="52"/>
      <c r="AGQ14" s="52"/>
      <c r="AGR14" s="52"/>
      <c r="AGS14" s="52"/>
      <c r="AGT14" s="52"/>
      <c r="AGU14" s="52"/>
      <c r="AGV14" s="52"/>
      <c r="AGW14" s="52"/>
      <c r="AGX14" s="52"/>
      <c r="AGY14" s="52"/>
      <c r="AGZ14" s="52"/>
      <c r="AHA14" s="52"/>
      <c r="AHB14" s="52"/>
      <c r="AHC14" s="52"/>
      <c r="AHD14" s="52"/>
      <c r="AHE14" s="52"/>
      <c r="AHF14" s="52"/>
      <c r="AHG14" s="52"/>
      <c r="AHH14" s="52"/>
      <c r="AHI14" s="52"/>
      <c r="AHJ14" s="52"/>
      <c r="AHK14" s="52"/>
      <c r="AHL14" s="52"/>
      <c r="AHM14" s="52"/>
      <c r="AHN14" s="52"/>
      <c r="AHO14" s="52"/>
      <c r="AHP14" s="52"/>
      <c r="AHQ14" s="52"/>
      <c r="AHR14" s="52"/>
      <c r="AHS14" s="52"/>
      <c r="AHT14" s="52"/>
      <c r="AHU14" s="52"/>
      <c r="AHV14" s="52"/>
      <c r="AHW14" s="52"/>
      <c r="AHX14" s="52"/>
      <c r="AHY14" s="52"/>
      <c r="AHZ14" s="52"/>
      <c r="AIA14" s="52"/>
      <c r="AIB14" s="52"/>
      <c r="AIC14" s="52"/>
      <c r="AID14" s="52"/>
      <c r="AIE14" s="52"/>
      <c r="AIF14" s="52"/>
      <c r="AIG14" s="52"/>
      <c r="AIH14" s="52"/>
      <c r="AII14" s="52"/>
      <c r="AIJ14" s="52"/>
      <c r="AIK14" s="52"/>
      <c r="AIL14" s="52"/>
      <c r="AIM14" s="52"/>
      <c r="AIN14" s="52"/>
      <c r="AIO14" s="52"/>
      <c r="AIP14" s="52"/>
      <c r="AIQ14" s="52"/>
      <c r="AIR14" s="52"/>
      <c r="AIS14" s="52"/>
      <c r="AIT14" s="52"/>
      <c r="AIU14" s="52"/>
      <c r="AIV14" s="52"/>
      <c r="AIW14" s="52"/>
      <c r="AIX14" s="52"/>
      <c r="AIY14" s="52"/>
      <c r="AIZ14" s="52"/>
      <c r="AJA14" s="52"/>
      <c r="AJB14" s="52"/>
      <c r="AJC14" s="52"/>
      <c r="AJD14" s="52"/>
      <c r="AJE14" s="52"/>
      <c r="AJF14" s="52"/>
      <c r="AJG14" s="52"/>
      <c r="AJH14" s="52"/>
      <c r="AJI14" s="52"/>
      <c r="AJJ14" s="52"/>
      <c r="AJK14" s="52"/>
      <c r="AJL14" s="52"/>
      <c r="AJM14" s="52"/>
      <c r="AJN14" s="52"/>
      <c r="AJO14" s="52"/>
      <c r="AJP14" s="52"/>
      <c r="AJQ14" s="52"/>
      <c r="AJR14" s="52"/>
      <c r="AJS14" s="52"/>
      <c r="AJT14" s="52"/>
      <c r="AJU14" s="52"/>
      <c r="AJV14" s="52"/>
      <c r="AJW14" s="52"/>
      <c r="AJX14" s="52"/>
      <c r="AJY14" s="52"/>
      <c r="AJZ14" s="52"/>
      <c r="AKA14" s="52"/>
      <c r="AKB14" s="52"/>
      <c r="AKC14" s="52"/>
      <c r="AKD14" s="52"/>
      <c r="AKE14" s="52"/>
      <c r="AKF14" s="52"/>
      <c r="AKG14" s="52"/>
      <c r="AKH14" s="52"/>
      <c r="AKI14" s="52"/>
      <c r="AKJ14" s="52"/>
      <c r="AKK14" s="52"/>
      <c r="AKL14" s="52"/>
      <c r="AKM14" s="52"/>
      <c r="AKN14" s="52"/>
      <c r="AKO14" s="52"/>
      <c r="AKP14" s="52"/>
      <c r="AKQ14" s="52"/>
      <c r="AKR14" s="52"/>
      <c r="AKS14" s="52"/>
      <c r="AKT14" s="52"/>
      <c r="AKU14" s="52"/>
      <c r="AKV14" s="52"/>
      <c r="AKW14" s="52"/>
      <c r="AKX14" s="52"/>
      <c r="AKY14" s="52"/>
      <c r="AKZ14" s="52"/>
      <c r="ALA14" s="52"/>
      <c r="ALB14" s="52"/>
      <c r="ALC14" s="52"/>
      <c r="ALD14" s="52"/>
      <c r="ALE14" s="52"/>
      <c r="ALF14" s="52"/>
      <c r="ALG14" s="52"/>
      <c r="ALH14" s="52"/>
      <c r="ALI14" s="52"/>
      <c r="ALJ14" s="52"/>
      <c r="ALK14" s="52"/>
      <c r="ALL14" s="52"/>
      <c r="ALM14" s="52"/>
      <c r="ALN14" s="52"/>
      <c r="ALO14" s="52"/>
      <c r="ALP14" s="52"/>
      <c r="ALQ14" s="52"/>
      <c r="ALR14" s="52"/>
      <c r="ALS14" s="52"/>
      <c r="ALT14" s="52"/>
      <c r="ALU14" s="52"/>
      <c r="ALV14" s="52"/>
      <c r="ALW14" s="52"/>
      <c r="ALX14" s="52"/>
      <c r="ALY14" s="52"/>
      <c r="ALZ14" s="52"/>
      <c r="AMA14" s="52"/>
      <c r="AMB14" s="52"/>
      <c r="AMC14" s="52"/>
      <c r="AMD14" s="52"/>
      <c r="AME14" s="52"/>
      <c r="AMF14" s="52"/>
      <c r="AMG14" s="52"/>
      <c r="AMH14" s="52"/>
      <c r="AMI14" s="52"/>
      <c r="AMJ14" s="52"/>
      <c r="AMK14" s="52"/>
      <c r="AML14" s="52"/>
      <c r="AMM14" s="52"/>
      <c r="AMN14" s="52"/>
      <c r="AMO14" s="52"/>
      <c r="AMP14" s="52"/>
      <c r="AMQ14" s="52"/>
      <c r="AMR14" s="52"/>
      <c r="AMS14" s="52"/>
      <c r="AMT14" s="52"/>
      <c r="AMU14" s="52"/>
      <c r="AMV14" s="52"/>
      <c r="AMW14" s="52"/>
      <c r="AMX14" s="52"/>
      <c r="AMY14" s="52"/>
      <c r="AMZ14" s="52"/>
      <c r="ANA14" s="52"/>
      <c r="ANB14" s="52"/>
      <c r="ANC14" s="52"/>
      <c r="AND14" s="52"/>
      <c r="ANE14" s="52"/>
      <c r="ANF14" s="52"/>
      <c r="ANG14" s="52"/>
      <c r="ANH14" s="52"/>
      <c r="ANI14" s="52"/>
      <c r="ANJ14" s="52"/>
      <c r="ANK14" s="52"/>
      <c r="ANL14" s="52"/>
      <c r="ANM14" s="52"/>
      <c r="ANN14" s="52"/>
      <c r="ANO14" s="52"/>
      <c r="ANP14" s="52"/>
      <c r="ANQ14" s="52"/>
      <c r="ANR14" s="52"/>
      <c r="ANS14" s="52"/>
      <c r="ANT14" s="52"/>
      <c r="ANU14" s="52"/>
      <c r="ANV14" s="52"/>
      <c r="ANW14" s="52"/>
      <c r="ANX14" s="52"/>
      <c r="ANY14" s="52"/>
      <c r="ANZ14" s="52"/>
      <c r="AOA14" s="52"/>
      <c r="AOB14" s="52"/>
      <c r="AOC14" s="52"/>
      <c r="AOD14" s="52"/>
      <c r="AOE14" s="52"/>
      <c r="AOF14" s="52"/>
      <c r="AOG14" s="52"/>
      <c r="AOH14" s="52"/>
      <c r="AOI14" s="52"/>
      <c r="AOJ14" s="52"/>
      <c r="AOK14" s="52"/>
      <c r="AOL14" s="52"/>
      <c r="AOM14" s="52"/>
      <c r="AON14" s="52"/>
      <c r="AOO14" s="52"/>
      <c r="AOP14" s="52"/>
      <c r="AOQ14" s="52"/>
      <c r="AOR14" s="52"/>
      <c r="AOS14" s="52"/>
      <c r="AOT14" s="52"/>
      <c r="AOU14" s="52"/>
      <c r="AOV14" s="52"/>
      <c r="AOW14" s="52"/>
      <c r="AOX14" s="52"/>
      <c r="AOY14" s="52"/>
      <c r="AOZ14" s="52"/>
      <c r="APA14" s="52"/>
      <c r="APB14" s="52"/>
      <c r="APC14" s="52"/>
      <c r="APD14" s="52"/>
      <c r="APE14" s="52"/>
      <c r="APF14" s="52"/>
      <c r="APG14" s="52"/>
      <c r="APH14" s="52"/>
      <c r="API14" s="52"/>
      <c r="APJ14" s="52"/>
      <c r="APK14" s="52"/>
      <c r="APL14" s="52"/>
      <c r="APM14" s="52"/>
      <c r="APN14" s="52"/>
      <c r="APO14" s="52"/>
      <c r="APP14" s="52"/>
      <c r="APQ14" s="52"/>
      <c r="APR14" s="52"/>
      <c r="APS14" s="52"/>
      <c r="APT14" s="52"/>
      <c r="APU14" s="52"/>
      <c r="APV14" s="52"/>
      <c r="APW14" s="52"/>
      <c r="APX14" s="52"/>
      <c r="APY14" s="52"/>
      <c r="APZ14" s="52"/>
      <c r="AQA14" s="52"/>
      <c r="AQB14" s="52"/>
      <c r="AQC14" s="52"/>
      <c r="AQD14" s="52"/>
      <c r="AQE14" s="52"/>
      <c r="AQF14" s="52"/>
      <c r="AQG14" s="52"/>
      <c r="AQH14" s="52"/>
      <c r="AQI14" s="52"/>
      <c r="AQJ14" s="52"/>
      <c r="AQK14" s="52"/>
      <c r="AQL14" s="52"/>
      <c r="AQM14" s="52"/>
      <c r="AQN14" s="52"/>
      <c r="AQO14" s="52"/>
      <c r="AQP14" s="52"/>
      <c r="AQQ14" s="52"/>
      <c r="AQR14" s="52"/>
      <c r="AQS14" s="52"/>
      <c r="AQT14" s="52"/>
      <c r="AQU14" s="52"/>
      <c r="AQV14" s="52"/>
      <c r="AQW14" s="52"/>
      <c r="AQX14" s="52"/>
      <c r="AQY14" s="52"/>
      <c r="AQZ14" s="52"/>
      <c r="ARA14" s="52"/>
      <c r="ARB14" s="52"/>
      <c r="ARC14" s="52"/>
      <c r="ARD14" s="52"/>
      <c r="ARE14" s="52"/>
      <c r="ARF14" s="52"/>
      <c r="ARG14" s="52"/>
      <c r="ARH14" s="52"/>
      <c r="ARI14" s="52"/>
      <c r="ARJ14" s="52"/>
      <c r="ARK14" s="52"/>
      <c r="ARL14" s="52"/>
      <c r="ARM14" s="52"/>
      <c r="ARN14" s="52"/>
      <c r="ARO14" s="52"/>
      <c r="ARP14" s="52"/>
      <c r="ARQ14" s="52"/>
      <c r="ARR14" s="52"/>
      <c r="ARS14" s="52"/>
      <c r="ART14" s="52"/>
      <c r="ARU14" s="52"/>
      <c r="ARV14" s="52"/>
      <c r="ARW14" s="52"/>
      <c r="ARX14" s="52"/>
      <c r="ARY14" s="52"/>
      <c r="ARZ14" s="52"/>
      <c r="ASA14" s="52"/>
      <c r="ASB14" s="52"/>
      <c r="ASC14" s="52"/>
      <c r="ASD14" s="52"/>
      <c r="ASE14" s="52"/>
      <c r="ASF14" s="52"/>
      <c r="ASG14" s="52"/>
      <c r="ASH14" s="52"/>
      <c r="ASI14" s="52"/>
      <c r="ASJ14" s="52"/>
      <c r="ASK14" s="52"/>
      <c r="ASL14" s="52"/>
      <c r="ASM14" s="52"/>
      <c r="ASN14" s="52"/>
      <c r="ASO14" s="52"/>
      <c r="ASP14" s="52"/>
      <c r="ASQ14" s="52"/>
      <c r="ASR14" s="52"/>
      <c r="ASS14" s="52"/>
      <c r="AST14" s="52"/>
      <c r="ASU14" s="52"/>
      <c r="ASV14" s="52"/>
      <c r="ASW14" s="52"/>
      <c r="ASX14" s="52"/>
      <c r="ASY14" s="52"/>
      <c r="ASZ14" s="52"/>
      <c r="ATA14" s="52"/>
      <c r="ATB14" s="52"/>
      <c r="ATC14" s="52"/>
      <c r="ATD14" s="52"/>
      <c r="ATE14" s="52"/>
      <c r="ATF14" s="52"/>
      <c r="ATG14" s="52"/>
      <c r="ATH14" s="52"/>
      <c r="ATI14" s="52"/>
      <c r="ATJ14" s="52"/>
      <c r="ATK14" s="52"/>
      <c r="ATL14" s="52"/>
      <c r="ATM14" s="52"/>
      <c r="ATN14" s="52"/>
      <c r="ATO14" s="52"/>
      <c r="ATP14" s="52"/>
      <c r="ATQ14" s="52"/>
      <c r="ATR14" s="52"/>
      <c r="ATS14" s="52"/>
      <c r="ATT14" s="52"/>
      <c r="ATU14" s="52"/>
      <c r="ATV14" s="52"/>
      <c r="ATW14" s="52"/>
      <c r="ATX14" s="52"/>
      <c r="ATY14" s="52"/>
      <c r="ATZ14" s="52"/>
      <c r="AUA14" s="52"/>
      <c r="AUB14" s="52"/>
      <c r="AUC14" s="52"/>
      <c r="AUD14" s="52"/>
      <c r="AUE14" s="52"/>
      <c r="AUF14" s="52"/>
      <c r="AUG14" s="52"/>
      <c r="AUH14" s="52"/>
      <c r="AUI14" s="52"/>
      <c r="AUJ14" s="52"/>
      <c r="AUK14" s="52"/>
      <c r="AUL14" s="52"/>
      <c r="AUM14" s="52"/>
      <c r="AUN14" s="52"/>
      <c r="AUO14" s="52"/>
      <c r="AUP14" s="52"/>
      <c r="AUQ14" s="52"/>
      <c r="AUR14" s="52"/>
      <c r="AUS14" s="52"/>
      <c r="AUT14" s="52"/>
      <c r="AUU14" s="52"/>
      <c r="AUV14" s="52"/>
      <c r="AUW14" s="52"/>
      <c r="AUX14" s="52"/>
      <c r="AUY14" s="52"/>
      <c r="AUZ14" s="52"/>
      <c r="AVA14" s="52"/>
      <c r="AVB14" s="52"/>
      <c r="AVC14" s="52"/>
      <c r="AVD14" s="52"/>
      <c r="AVE14" s="52"/>
      <c r="AVF14" s="52"/>
      <c r="AVG14" s="52"/>
      <c r="AVH14" s="52"/>
      <c r="AVI14" s="52"/>
      <c r="AVJ14" s="52"/>
      <c r="AVK14" s="52"/>
      <c r="AVL14" s="52"/>
      <c r="AVM14" s="52"/>
      <c r="AVN14" s="52"/>
      <c r="AVO14" s="52"/>
      <c r="AVP14" s="52"/>
      <c r="AVQ14" s="52"/>
      <c r="AVR14" s="52"/>
      <c r="AVS14" s="52"/>
      <c r="AVT14" s="52"/>
      <c r="AVU14" s="52"/>
      <c r="AVV14" s="52"/>
      <c r="AVW14" s="52"/>
      <c r="AVX14" s="52"/>
      <c r="AVY14" s="52"/>
      <c r="AVZ14" s="52"/>
      <c r="AWA14" s="52"/>
      <c r="AWB14" s="52"/>
      <c r="AWC14" s="52"/>
      <c r="AWD14" s="52"/>
      <c r="AWE14" s="52"/>
      <c r="AWF14" s="52"/>
      <c r="AWG14" s="52"/>
      <c r="AWH14" s="52"/>
      <c r="AWI14" s="52"/>
      <c r="AWJ14" s="52"/>
      <c r="AWK14" s="52"/>
      <c r="AWL14" s="52"/>
      <c r="AWM14" s="52"/>
      <c r="AWN14" s="52"/>
      <c r="AWO14" s="52"/>
      <c r="AWP14" s="52"/>
      <c r="AWQ14" s="52"/>
      <c r="AWR14" s="52"/>
      <c r="AWS14" s="52"/>
      <c r="AWT14" s="52"/>
      <c r="AWU14" s="52"/>
      <c r="AWV14" s="52"/>
      <c r="AWW14" s="52"/>
      <c r="AWX14" s="52"/>
      <c r="AWY14" s="52"/>
      <c r="AWZ14" s="52"/>
      <c r="AXA14" s="52"/>
      <c r="AXB14" s="52"/>
      <c r="AXC14" s="52"/>
      <c r="AXD14" s="52"/>
      <c r="AXE14" s="52"/>
      <c r="AXF14" s="52"/>
      <c r="AXG14" s="52"/>
      <c r="AXH14" s="52"/>
      <c r="AXI14" s="52"/>
      <c r="AXJ14" s="52"/>
      <c r="AXK14" s="52"/>
      <c r="AXL14" s="52"/>
      <c r="AXM14" s="52"/>
      <c r="AXN14" s="52"/>
      <c r="AXO14" s="52"/>
      <c r="AXP14" s="52"/>
      <c r="AXQ14" s="52"/>
      <c r="AXR14" s="52"/>
      <c r="AXS14" s="52"/>
      <c r="AXT14" s="52"/>
      <c r="AXU14" s="52"/>
      <c r="AXV14" s="52"/>
      <c r="AXW14" s="52"/>
      <c r="AXX14" s="52"/>
      <c r="AXY14" s="52"/>
      <c r="AXZ14" s="52"/>
      <c r="AYA14" s="52"/>
      <c r="AYB14" s="52"/>
      <c r="AYC14" s="52"/>
      <c r="AYD14" s="52"/>
      <c r="AYE14" s="52"/>
      <c r="AYF14" s="52"/>
      <c r="AYG14" s="52"/>
      <c r="AYH14" s="52"/>
      <c r="AYI14" s="52"/>
      <c r="AYJ14" s="52"/>
      <c r="AYK14" s="52"/>
      <c r="AYL14" s="52"/>
      <c r="AYM14" s="52"/>
      <c r="AYN14" s="52"/>
      <c r="AYO14" s="52"/>
      <c r="AYP14" s="52"/>
      <c r="AYQ14" s="52"/>
      <c r="AYR14" s="52"/>
      <c r="AYS14" s="52"/>
      <c r="AYT14" s="52"/>
      <c r="AYU14" s="52"/>
      <c r="AYV14" s="52"/>
      <c r="AYW14" s="52"/>
      <c r="AYX14" s="52"/>
      <c r="AYY14" s="52"/>
      <c r="AYZ14" s="52"/>
      <c r="AZA14" s="52"/>
      <c r="AZB14" s="52"/>
      <c r="AZC14" s="52"/>
      <c r="AZD14" s="52"/>
      <c r="AZE14" s="52"/>
      <c r="AZF14" s="52"/>
      <c r="AZG14" s="52"/>
      <c r="AZH14" s="52"/>
      <c r="AZI14" s="52"/>
      <c r="AZJ14" s="52"/>
      <c r="AZK14" s="52"/>
      <c r="AZL14" s="52"/>
      <c r="AZM14" s="52"/>
      <c r="AZN14" s="52"/>
      <c r="AZO14" s="52"/>
      <c r="AZP14" s="52"/>
      <c r="AZQ14" s="52"/>
      <c r="AZR14" s="52"/>
      <c r="AZS14" s="52"/>
      <c r="AZT14" s="52"/>
      <c r="AZU14" s="52"/>
      <c r="AZV14" s="52"/>
      <c r="AZW14" s="52"/>
      <c r="AZX14" s="52"/>
      <c r="AZY14" s="52"/>
      <c r="AZZ14" s="52"/>
      <c r="BAA14" s="52"/>
      <c r="BAB14" s="52"/>
      <c r="BAC14" s="52"/>
      <c r="BAD14" s="52"/>
      <c r="BAE14" s="52"/>
      <c r="BAF14" s="52"/>
      <c r="BAG14" s="52"/>
      <c r="BAH14" s="52"/>
      <c r="BAI14" s="52"/>
      <c r="BAJ14" s="52"/>
      <c r="BAK14" s="52"/>
      <c r="BAL14" s="52"/>
      <c r="BAM14" s="52"/>
      <c r="BAN14" s="52"/>
      <c r="BAO14" s="52"/>
      <c r="BAP14" s="52"/>
      <c r="BAQ14" s="52"/>
      <c r="BAR14" s="52"/>
      <c r="BAS14" s="52"/>
      <c r="BAT14" s="52"/>
      <c r="BAU14" s="52"/>
      <c r="BAV14" s="52"/>
      <c r="BAW14" s="52"/>
      <c r="BAX14" s="52"/>
      <c r="BAY14" s="52"/>
      <c r="BAZ14" s="52"/>
      <c r="BBA14" s="52"/>
      <c r="BBB14" s="52"/>
      <c r="BBC14" s="52"/>
      <c r="BBD14" s="52"/>
      <c r="BBE14" s="52"/>
      <c r="BBF14" s="52"/>
      <c r="BBG14" s="52"/>
      <c r="BBH14" s="52"/>
      <c r="BBI14" s="52"/>
      <c r="BBJ14" s="52"/>
      <c r="BBK14" s="52"/>
      <c r="BBL14" s="52"/>
      <c r="BBM14" s="52"/>
      <c r="BBN14" s="52"/>
      <c r="BBO14" s="52"/>
      <c r="BBP14" s="52"/>
      <c r="BBQ14" s="52"/>
      <c r="BBR14" s="52"/>
      <c r="BBS14" s="52"/>
      <c r="BBT14" s="52"/>
      <c r="BBU14" s="52"/>
      <c r="BBV14" s="52"/>
      <c r="BBW14" s="52"/>
      <c r="BBX14" s="52"/>
      <c r="BBY14" s="52"/>
      <c r="BBZ14" s="52"/>
      <c r="BCA14" s="52"/>
      <c r="BCB14" s="52"/>
      <c r="BCC14" s="52"/>
      <c r="BCD14" s="52"/>
      <c r="BCE14" s="52"/>
      <c r="BCF14" s="52"/>
      <c r="BCG14" s="52"/>
      <c r="BCH14" s="52"/>
      <c r="BCI14" s="52"/>
      <c r="BCJ14" s="52"/>
      <c r="BCK14" s="52"/>
      <c r="BCL14" s="52"/>
      <c r="BCM14" s="52"/>
      <c r="BCN14" s="52"/>
      <c r="BCO14" s="52"/>
      <c r="BCP14" s="52"/>
      <c r="BCQ14" s="52"/>
      <c r="BCR14" s="52"/>
      <c r="BCS14" s="52"/>
      <c r="BCT14" s="52"/>
      <c r="BCU14" s="52"/>
      <c r="BCV14" s="52"/>
      <c r="BCW14" s="52"/>
      <c r="BCX14" s="52"/>
      <c r="BCY14" s="52"/>
      <c r="BCZ14" s="52"/>
      <c r="BDA14" s="52"/>
      <c r="BDB14" s="52"/>
      <c r="BDC14" s="52"/>
      <c r="BDD14" s="52"/>
      <c r="BDE14" s="52"/>
      <c r="BDF14" s="52"/>
      <c r="BDG14" s="52"/>
      <c r="BDH14" s="52"/>
      <c r="BDI14" s="52"/>
      <c r="BDJ14" s="52"/>
      <c r="BDK14" s="52"/>
      <c r="BDL14" s="52"/>
      <c r="BDM14" s="52"/>
      <c r="BDN14" s="52"/>
      <c r="BDO14" s="52"/>
      <c r="BDP14" s="52"/>
      <c r="BDQ14" s="52"/>
      <c r="BDR14" s="52"/>
      <c r="BDS14" s="52"/>
      <c r="BDT14" s="52"/>
      <c r="BDU14" s="52"/>
      <c r="BDV14" s="52"/>
      <c r="BDW14" s="52"/>
      <c r="BDX14" s="52"/>
      <c r="BDY14" s="52"/>
      <c r="BDZ14" s="52"/>
      <c r="BEA14" s="52"/>
      <c r="BEB14" s="52"/>
      <c r="BEC14" s="52"/>
      <c r="BED14" s="52"/>
      <c r="BEE14" s="52"/>
      <c r="BEF14" s="52"/>
      <c r="BEG14" s="52"/>
      <c r="BEH14" s="52"/>
      <c r="BEI14" s="52"/>
      <c r="BEJ14" s="52"/>
      <c r="BEK14" s="52"/>
      <c r="BEL14" s="52"/>
      <c r="BEM14" s="52"/>
      <c r="BEN14" s="52"/>
      <c r="BEO14" s="52"/>
      <c r="BEP14" s="52"/>
      <c r="BEQ14" s="52"/>
      <c r="BER14" s="52"/>
      <c r="BES14" s="52"/>
      <c r="BET14" s="52"/>
      <c r="BEU14" s="52"/>
      <c r="BEV14" s="52"/>
      <c r="BEW14" s="52"/>
      <c r="BEX14" s="52"/>
      <c r="BEY14" s="52"/>
      <c r="BEZ14" s="52"/>
      <c r="BFA14" s="52"/>
      <c r="BFB14" s="52"/>
      <c r="BFC14" s="52"/>
      <c r="BFD14" s="52"/>
      <c r="BFE14" s="52"/>
      <c r="BFF14" s="52"/>
      <c r="BFG14" s="52"/>
      <c r="BFH14" s="52"/>
      <c r="BFI14" s="52"/>
      <c r="BFJ14" s="52"/>
      <c r="BFK14" s="52"/>
      <c r="BFL14" s="52"/>
      <c r="BFM14" s="52"/>
      <c r="BFN14" s="52"/>
      <c r="BFO14" s="52"/>
      <c r="BFP14" s="52"/>
      <c r="BFQ14" s="52"/>
      <c r="BFR14" s="52"/>
      <c r="BFS14" s="52"/>
      <c r="BFT14" s="52"/>
      <c r="BFU14" s="52"/>
      <c r="BFV14" s="52"/>
      <c r="BFW14" s="52"/>
      <c r="BFX14" s="52"/>
      <c r="BFY14" s="52"/>
      <c r="BFZ14" s="52"/>
      <c r="BGA14" s="52"/>
      <c r="BGB14" s="52"/>
      <c r="BGC14" s="52"/>
      <c r="BGD14" s="52"/>
      <c r="BGE14" s="52"/>
      <c r="BGF14" s="52"/>
      <c r="BGG14" s="52"/>
      <c r="BGH14" s="52"/>
      <c r="BGI14" s="52"/>
      <c r="BGJ14" s="52"/>
      <c r="BGK14" s="52"/>
      <c r="BGL14" s="52"/>
      <c r="BGM14" s="52"/>
      <c r="BGN14" s="52"/>
      <c r="BGO14" s="52"/>
      <c r="BGP14" s="52"/>
      <c r="BGQ14" s="52"/>
      <c r="BGR14" s="52"/>
      <c r="BGS14" s="52"/>
      <c r="BGT14" s="52"/>
      <c r="BGU14" s="52"/>
      <c r="BGV14" s="52"/>
      <c r="BGW14" s="52"/>
      <c r="BGX14" s="52"/>
      <c r="BGY14" s="52"/>
      <c r="BGZ14" s="52"/>
      <c r="BHA14" s="52"/>
      <c r="BHB14" s="52"/>
      <c r="BHC14" s="52"/>
      <c r="BHD14" s="52"/>
      <c r="BHE14" s="52"/>
      <c r="BHF14" s="52"/>
      <c r="BHG14" s="52"/>
      <c r="BHH14" s="52"/>
      <c r="BHI14" s="52"/>
      <c r="BHJ14" s="52"/>
      <c r="BHK14" s="52"/>
      <c r="BHL14" s="52"/>
      <c r="BHM14" s="52"/>
      <c r="BHN14" s="52"/>
      <c r="BHO14" s="52"/>
      <c r="BHP14" s="52"/>
      <c r="BHQ14" s="52"/>
      <c r="BHR14" s="52"/>
      <c r="BHS14" s="52"/>
      <c r="BHT14" s="52"/>
      <c r="BHU14" s="52"/>
      <c r="BHV14" s="52"/>
      <c r="BHW14" s="52"/>
      <c r="BHX14" s="52"/>
      <c r="BHY14" s="52"/>
      <c r="BHZ14" s="52"/>
      <c r="BIA14" s="52"/>
      <c r="BIB14" s="52"/>
      <c r="BIC14" s="52"/>
      <c r="BID14" s="52"/>
      <c r="BIE14" s="52"/>
      <c r="BIF14" s="52"/>
      <c r="BIG14" s="52"/>
      <c r="BIH14" s="52"/>
      <c r="BII14" s="52"/>
      <c r="BIJ14" s="52"/>
      <c r="BIK14" s="52"/>
      <c r="BIL14" s="52"/>
      <c r="BIM14" s="52"/>
      <c r="BIN14" s="52"/>
      <c r="BIO14" s="52"/>
      <c r="BIP14" s="52"/>
      <c r="BIQ14" s="52"/>
      <c r="BIR14" s="52"/>
      <c r="BIS14" s="52"/>
      <c r="BIT14" s="52"/>
      <c r="BIU14" s="52"/>
      <c r="BIV14" s="52"/>
      <c r="BIW14" s="52"/>
      <c r="BIX14" s="52"/>
      <c r="BIY14" s="52"/>
      <c r="BIZ14" s="52"/>
      <c r="BJA14" s="52"/>
      <c r="BJB14" s="52"/>
      <c r="BJC14" s="52"/>
      <c r="BJD14" s="52"/>
      <c r="BJE14" s="52"/>
      <c r="BJF14" s="52"/>
      <c r="BJG14" s="52"/>
      <c r="BJH14" s="52"/>
      <c r="BJI14" s="52"/>
      <c r="BJJ14" s="52"/>
      <c r="BJK14" s="52"/>
      <c r="BJL14" s="52"/>
      <c r="BJM14" s="52"/>
      <c r="BJN14" s="52"/>
      <c r="BJO14" s="52"/>
      <c r="BJP14" s="52"/>
      <c r="BJQ14" s="52"/>
      <c r="BJR14" s="52"/>
      <c r="BJS14" s="52"/>
      <c r="BJT14" s="52"/>
      <c r="BJU14" s="52"/>
      <c r="BJV14" s="52"/>
      <c r="BJW14" s="52"/>
      <c r="BJX14" s="52"/>
      <c r="BJY14" s="52"/>
      <c r="BJZ14" s="52"/>
      <c r="BKA14" s="52"/>
      <c r="BKB14" s="52"/>
      <c r="BKC14" s="52"/>
      <c r="BKD14" s="52"/>
      <c r="BKE14" s="52"/>
      <c r="BKF14" s="52"/>
      <c r="BKG14" s="52"/>
      <c r="BKH14" s="52"/>
      <c r="BKI14" s="52"/>
      <c r="BKJ14" s="52"/>
      <c r="BKK14" s="52"/>
      <c r="BKL14" s="52"/>
      <c r="BKM14" s="52"/>
      <c r="BKN14" s="52"/>
      <c r="BKO14" s="52"/>
      <c r="BKP14" s="52"/>
      <c r="BKQ14" s="52"/>
    </row>
    <row r="15" spans="1:1655" ht="18" customHeight="1" x14ac:dyDescent="0.35">
      <c r="A15" s="75" t="s">
        <v>77</v>
      </c>
      <c r="B15" s="74" t="s">
        <v>94</v>
      </c>
      <c r="C15" s="74" t="s">
        <v>95</v>
      </c>
      <c r="D15" s="76">
        <v>6</v>
      </c>
      <c r="E15" s="76" t="s">
        <v>80</v>
      </c>
      <c r="F15" s="89" t="s">
        <v>96</v>
      </c>
      <c r="G15" s="74" t="s">
        <v>2</v>
      </c>
      <c r="H15" s="74" t="s">
        <v>16</v>
      </c>
      <c r="I15" s="74" t="s">
        <v>72</v>
      </c>
      <c r="J15" s="158" t="s">
        <v>1185</v>
      </c>
      <c r="K15" s="71"/>
      <c r="L15" s="72">
        <v>45992</v>
      </c>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c r="IQ15" s="52"/>
      <c r="IR15" s="52"/>
      <c r="IS15" s="52"/>
      <c r="IT15" s="52"/>
      <c r="IU15" s="52"/>
      <c r="IV15" s="52"/>
      <c r="IW15" s="52"/>
      <c r="IX15" s="52"/>
      <c r="IY15" s="52"/>
      <c r="IZ15" s="52"/>
      <c r="JA15" s="52"/>
      <c r="JB15" s="52"/>
      <c r="JC15" s="52"/>
      <c r="JD15" s="52"/>
      <c r="JE15" s="52"/>
      <c r="JF15" s="52"/>
      <c r="JG15" s="52"/>
      <c r="JH15" s="52"/>
      <c r="JI15" s="52"/>
      <c r="JJ15" s="52"/>
      <c r="JK15" s="52"/>
      <c r="JL15" s="52"/>
      <c r="JM15" s="52"/>
      <c r="JN15" s="52"/>
      <c r="JO15" s="52"/>
      <c r="JP15" s="52"/>
      <c r="JQ15" s="52"/>
      <c r="JR15" s="52"/>
      <c r="JS15" s="52"/>
      <c r="JT15" s="52"/>
      <c r="JU15" s="52"/>
      <c r="JV15" s="52"/>
      <c r="JW15" s="52"/>
      <c r="JX15" s="52"/>
      <c r="JY15" s="52"/>
      <c r="JZ15" s="52"/>
      <c r="KA15" s="52"/>
      <c r="KB15" s="52"/>
      <c r="KC15" s="52"/>
      <c r="KD15" s="52"/>
      <c r="KE15" s="52"/>
      <c r="KF15" s="52"/>
      <c r="KG15" s="52"/>
      <c r="KH15" s="52"/>
      <c r="KI15" s="52"/>
      <c r="KJ15" s="52"/>
      <c r="KK15" s="52"/>
      <c r="KL15" s="52"/>
      <c r="KM15" s="52"/>
      <c r="KN15" s="52"/>
      <c r="KO15" s="52"/>
      <c r="KP15" s="52"/>
      <c r="KQ15" s="52"/>
      <c r="KR15" s="52"/>
      <c r="KS15" s="52"/>
      <c r="KT15" s="52"/>
      <c r="KU15" s="52"/>
      <c r="KV15" s="52"/>
      <c r="KW15" s="52"/>
      <c r="KX15" s="52"/>
      <c r="KY15" s="52"/>
      <c r="KZ15" s="52"/>
      <c r="LA15" s="52"/>
      <c r="LB15" s="52"/>
      <c r="LC15" s="52"/>
      <c r="LD15" s="52"/>
      <c r="LE15" s="52"/>
      <c r="LF15" s="52"/>
      <c r="LG15" s="52"/>
      <c r="LH15" s="52"/>
      <c r="LI15" s="52"/>
      <c r="LJ15" s="52"/>
      <c r="LK15" s="52"/>
      <c r="LL15" s="52"/>
      <c r="LM15" s="52"/>
      <c r="LN15" s="52"/>
      <c r="LO15" s="52"/>
      <c r="LP15" s="52"/>
      <c r="LQ15" s="52"/>
      <c r="LR15" s="52"/>
      <c r="LS15" s="52"/>
      <c r="LT15" s="52"/>
      <c r="LU15" s="52"/>
      <c r="LV15" s="52"/>
      <c r="LW15" s="52"/>
      <c r="LX15" s="52"/>
      <c r="LY15" s="52"/>
      <c r="LZ15" s="52"/>
      <c r="MA15" s="52"/>
      <c r="MB15" s="52"/>
      <c r="MC15" s="52"/>
      <c r="MD15" s="52"/>
      <c r="ME15" s="52"/>
      <c r="MF15" s="52"/>
      <c r="MG15" s="52"/>
      <c r="MH15" s="52"/>
      <c r="MI15" s="52"/>
      <c r="MJ15" s="52"/>
      <c r="MK15" s="52"/>
      <c r="ML15" s="52"/>
      <c r="MM15" s="52"/>
      <c r="MN15" s="52"/>
      <c r="MO15" s="52"/>
      <c r="MP15" s="52"/>
      <c r="MQ15" s="52"/>
      <c r="MR15" s="52"/>
      <c r="MS15" s="52"/>
      <c r="MT15" s="52"/>
      <c r="MU15" s="52"/>
      <c r="MV15" s="52"/>
      <c r="MW15" s="52"/>
      <c r="MX15" s="52"/>
      <c r="MY15" s="52"/>
      <c r="MZ15" s="52"/>
      <c r="NA15" s="52"/>
      <c r="NB15" s="52"/>
      <c r="NC15" s="52"/>
      <c r="ND15" s="52"/>
      <c r="NE15" s="52"/>
      <c r="NF15" s="52"/>
      <c r="NG15" s="52"/>
      <c r="NH15" s="52"/>
      <c r="NI15" s="52"/>
      <c r="NJ15" s="52"/>
      <c r="NK15" s="52"/>
      <c r="NL15" s="52"/>
      <c r="NM15" s="52"/>
      <c r="NN15" s="52"/>
      <c r="NO15" s="52"/>
      <c r="NP15" s="52"/>
      <c r="NQ15" s="52"/>
      <c r="NR15" s="52"/>
      <c r="NS15" s="52"/>
      <c r="NT15" s="52"/>
      <c r="NU15" s="52"/>
      <c r="NV15" s="52"/>
      <c r="NW15" s="52"/>
      <c r="NX15" s="52"/>
      <c r="NY15" s="52"/>
      <c r="NZ15" s="52"/>
      <c r="OA15" s="52"/>
      <c r="OB15" s="52"/>
      <c r="OC15" s="52"/>
      <c r="OD15" s="52"/>
      <c r="OE15" s="52"/>
      <c r="OF15" s="52"/>
      <c r="OG15" s="52"/>
      <c r="OH15" s="52"/>
      <c r="OI15" s="52"/>
      <c r="OJ15" s="52"/>
      <c r="OK15" s="52"/>
      <c r="OL15" s="52"/>
      <c r="OM15" s="52"/>
      <c r="ON15" s="52"/>
      <c r="OO15" s="52"/>
      <c r="OP15" s="52"/>
      <c r="OQ15" s="52"/>
      <c r="OR15" s="52"/>
      <c r="OS15" s="52"/>
      <c r="OT15" s="52"/>
      <c r="OU15" s="52"/>
      <c r="OV15" s="52"/>
      <c r="OW15" s="52"/>
      <c r="OX15" s="52"/>
      <c r="OY15" s="52"/>
      <c r="OZ15" s="52"/>
      <c r="PA15" s="52"/>
      <c r="PB15" s="52"/>
      <c r="PC15" s="52"/>
      <c r="PD15" s="52"/>
      <c r="PE15" s="52"/>
      <c r="PF15" s="52"/>
      <c r="PG15" s="52"/>
      <c r="PH15" s="52"/>
      <c r="PI15" s="52"/>
      <c r="PJ15" s="52"/>
      <c r="PK15" s="52"/>
      <c r="PL15" s="52"/>
      <c r="PM15" s="52"/>
      <c r="PN15" s="52"/>
      <c r="PO15" s="52"/>
      <c r="PP15" s="52"/>
      <c r="PQ15" s="52"/>
      <c r="PR15" s="52"/>
      <c r="PS15" s="52"/>
      <c r="PT15" s="52"/>
      <c r="PU15" s="52"/>
      <c r="PV15" s="52"/>
      <c r="PW15" s="52"/>
      <c r="PX15" s="52"/>
      <c r="PY15" s="52"/>
      <c r="PZ15" s="52"/>
      <c r="QA15" s="52"/>
      <c r="QB15" s="52"/>
      <c r="QC15" s="52"/>
      <c r="QD15" s="52"/>
      <c r="QE15" s="52"/>
      <c r="QF15" s="52"/>
      <c r="QG15" s="52"/>
      <c r="QH15" s="52"/>
      <c r="QI15" s="52"/>
      <c r="QJ15" s="52"/>
      <c r="QK15" s="52"/>
      <c r="QL15" s="52"/>
      <c r="QM15" s="52"/>
      <c r="QN15" s="52"/>
      <c r="QO15" s="52"/>
      <c r="QP15" s="52"/>
      <c r="QQ15" s="52"/>
      <c r="QR15" s="52"/>
      <c r="QS15" s="52"/>
      <c r="QT15" s="52"/>
      <c r="QU15" s="52"/>
      <c r="QV15" s="52"/>
      <c r="QW15" s="52"/>
      <c r="QX15" s="52"/>
      <c r="QY15" s="52"/>
      <c r="QZ15" s="52"/>
      <c r="RA15" s="52"/>
      <c r="RB15" s="52"/>
      <c r="RC15" s="52"/>
      <c r="RD15" s="52"/>
      <c r="RE15" s="52"/>
      <c r="RF15" s="52"/>
      <c r="RG15" s="52"/>
      <c r="RH15" s="52"/>
      <c r="RI15" s="52"/>
      <c r="RJ15" s="52"/>
      <c r="RK15" s="52"/>
      <c r="RL15" s="52"/>
      <c r="RM15" s="52"/>
      <c r="RN15" s="52"/>
      <c r="RO15" s="52"/>
      <c r="RP15" s="52"/>
      <c r="RQ15" s="52"/>
      <c r="RR15" s="52"/>
      <c r="RS15" s="52"/>
      <c r="RT15" s="52"/>
      <c r="RU15" s="52"/>
      <c r="RV15" s="52"/>
      <c r="RW15" s="52"/>
      <c r="RX15" s="52"/>
      <c r="RY15" s="52"/>
      <c r="RZ15" s="52"/>
      <c r="SA15" s="52"/>
      <c r="SB15" s="52"/>
      <c r="SC15" s="52"/>
      <c r="SD15" s="52"/>
      <c r="SE15" s="52"/>
      <c r="SF15" s="52"/>
      <c r="SG15" s="52"/>
      <c r="SH15" s="52"/>
      <c r="SI15" s="52"/>
      <c r="SJ15" s="52"/>
      <c r="SK15" s="52"/>
      <c r="SL15" s="52"/>
      <c r="SM15" s="52"/>
      <c r="SN15" s="52"/>
      <c r="SO15" s="52"/>
      <c r="SP15" s="52"/>
      <c r="SQ15" s="52"/>
      <c r="SR15" s="52"/>
      <c r="SS15" s="52"/>
      <c r="ST15" s="52"/>
      <c r="SU15" s="52"/>
      <c r="SV15" s="52"/>
      <c r="SW15" s="52"/>
      <c r="SX15" s="52"/>
      <c r="SY15" s="52"/>
      <c r="SZ15" s="52"/>
      <c r="TA15" s="52"/>
      <c r="TB15" s="52"/>
      <c r="TC15" s="52"/>
      <c r="TD15" s="52"/>
      <c r="TE15" s="52"/>
      <c r="TF15" s="52"/>
      <c r="TG15" s="52"/>
      <c r="TH15" s="52"/>
      <c r="TI15" s="52"/>
      <c r="TJ15" s="52"/>
      <c r="TK15" s="52"/>
      <c r="TL15" s="52"/>
      <c r="TM15" s="52"/>
      <c r="TN15" s="52"/>
      <c r="TO15" s="52"/>
      <c r="TP15" s="52"/>
      <c r="TQ15" s="52"/>
      <c r="TR15" s="52"/>
      <c r="TS15" s="52"/>
      <c r="TT15" s="52"/>
      <c r="TU15" s="52"/>
      <c r="TV15" s="52"/>
      <c r="TW15" s="52"/>
      <c r="TX15" s="52"/>
      <c r="TY15" s="52"/>
      <c r="TZ15" s="52"/>
      <c r="UA15" s="52"/>
      <c r="UB15" s="52"/>
      <c r="UC15" s="52"/>
      <c r="UD15" s="52"/>
      <c r="UE15" s="52"/>
      <c r="UF15" s="52"/>
      <c r="UG15" s="52"/>
      <c r="UH15" s="52"/>
      <c r="UI15" s="52"/>
      <c r="UJ15" s="52"/>
      <c r="UK15" s="52"/>
      <c r="UL15" s="52"/>
      <c r="UM15" s="52"/>
      <c r="UN15" s="52"/>
      <c r="UO15" s="52"/>
      <c r="UP15" s="52"/>
      <c r="UQ15" s="52"/>
      <c r="UR15" s="52"/>
      <c r="US15" s="52"/>
      <c r="UT15" s="52"/>
      <c r="UU15" s="52"/>
      <c r="UV15" s="52"/>
      <c r="UW15" s="52"/>
      <c r="UX15" s="52"/>
      <c r="UY15" s="52"/>
      <c r="UZ15" s="52"/>
      <c r="VA15" s="52"/>
      <c r="VB15" s="52"/>
      <c r="VC15" s="52"/>
      <c r="VD15" s="52"/>
      <c r="VE15" s="52"/>
      <c r="VF15" s="52"/>
      <c r="VG15" s="52"/>
      <c r="VH15" s="52"/>
      <c r="VI15" s="52"/>
      <c r="VJ15" s="52"/>
      <c r="VK15" s="52"/>
      <c r="VL15" s="52"/>
      <c r="VM15" s="52"/>
      <c r="VN15" s="52"/>
      <c r="VO15" s="52"/>
      <c r="VP15" s="52"/>
      <c r="VQ15" s="52"/>
      <c r="VR15" s="52"/>
      <c r="VS15" s="52"/>
      <c r="VT15" s="52"/>
      <c r="VU15" s="52"/>
      <c r="VV15" s="52"/>
      <c r="VW15" s="52"/>
      <c r="VX15" s="52"/>
      <c r="VY15" s="52"/>
      <c r="VZ15" s="52"/>
      <c r="WA15" s="52"/>
      <c r="WB15" s="52"/>
      <c r="WC15" s="52"/>
      <c r="WD15" s="52"/>
      <c r="WE15" s="52"/>
      <c r="WF15" s="52"/>
      <c r="WG15" s="52"/>
      <c r="WH15" s="52"/>
      <c r="WI15" s="52"/>
      <c r="WJ15" s="52"/>
      <c r="WK15" s="52"/>
      <c r="WL15" s="52"/>
      <c r="WM15" s="52"/>
      <c r="WN15" s="52"/>
      <c r="WO15" s="52"/>
      <c r="WP15" s="52"/>
      <c r="WQ15" s="52"/>
      <c r="WR15" s="52"/>
      <c r="WS15" s="52"/>
      <c r="WT15" s="52"/>
      <c r="WU15" s="52"/>
      <c r="WV15" s="52"/>
      <c r="WW15" s="52"/>
      <c r="WX15" s="52"/>
      <c r="WY15" s="52"/>
      <c r="WZ15" s="52"/>
      <c r="XA15" s="52"/>
      <c r="XB15" s="52"/>
      <c r="XC15" s="52"/>
      <c r="XD15" s="52"/>
      <c r="XE15" s="52"/>
      <c r="XF15" s="52"/>
      <c r="XG15" s="52"/>
      <c r="XH15" s="52"/>
      <c r="XI15" s="52"/>
      <c r="XJ15" s="52"/>
      <c r="XK15" s="52"/>
      <c r="XL15" s="52"/>
      <c r="XM15" s="52"/>
      <c r="XN15" s="52"/>
      <c r="XO15" s="52"/>
      <c r="XP15" s="52"/>
      <c r="XQ15" s="52"/>
      <c r="XR15" s="52"/>
      <c r="XS15" s="52"/>
      <c r="XT15" s="52"/>
      <c r="XU15" s="52"/>
      <c r="XV15" s="52"/>
      <c r="XW15" s="52"/>
      <c r="XX15" s="52"/>
      <c r="XY15" s="52"/>
      <c r="XZ15" s="52"/>
      <c r="YA15" s="52"/>
      <c r="YB15" s="52"/>
      <c r="YC15" s="52"/>
      <c r="YD15" s="52"/>
      <c r="YE15" s="52"/>
      <c r="YF15" s="52"/>
      <c r="YG15" s="52"/>
      <c r="YH15" s="52"/>
      <c r="YI15" s="52"/>
      <c r="YJ15" s="52"/>
      <c r="YK15" s="52"/>
      <c r="YL15" s="52"/>
      <c r="YM15" s="52"/>
      <c r="YN15" s="52"/>
      <c r="YO15" s="52"/>
      <c r="YP15" s="52"/>
      <c r="YQ15" s="52"/>
      <c r="YR15" s="52"/>
      <c r="YS15" s="52"/>
      <c r="YT15" s="52"/>
      <c r="YU15" s="52"/>
      <c r="YV15" s="52"/>
      <c r="YW15" s="52"/>
      <c r="YX15" s="52"/>
      <c r="YY15" s="52"/>
      <c r="YZ15" s="52"/>
      <c r="ZA15" s="52"/>
      <c r="ZB15" s="52"/>
      <c r="ZC15" s="52"/>
      <c r="ZD15" s="52"/>
      <c r="ZE15" s="52"/>
      <c r="ZF15" s="52"/>
      <c r="ZG15" s="52"/>
      <c r="ZH15" s="52"/>
      <c r="ZI15" s="52"/>
      <c r="ZJ15" s="52"/>
      <c r="ZK15" s="52"/>
      <c r="ZL15" s="52"/>
      <c r="ZM15" s="52"/>
      <c r="ZN15" s="52"/>
      <c r="ZO15" s="52"/>
      <c r="ZP15" s="52"/>
      <c r="ZQ15" s="52"/>
      <c r="ZR15" s="52"/>
      <c r="ZS15" s="52"/>
      <c r="ZT15" s="52"/>
      <c r="ZU15" s="52"/>
      <c r="ZV15" s="52"/>
      <c r="ZW15" s="52"/>
      <c r="ZX15" s="52"/>
      <c r="ZY15" s="52"/>
      <c r="ZZ15" s="52"/>
      <c r="AAA15" s="52"/>
      <c r="AAB15" s="52"/>
      <c r="AAC15" s="52"/>
      <c r="AAD15" s="52"/>
      <c r="AAE15" s="52"/>
      <c r="AAF15" s="52"/>
      <c r="AAG15" s="52"/>
      <c r="AAH15" s="52"/>
      <c r="AAI15" s="52"/>
      <c r="AAJ15" s="52"/>
      <c r="AAK15" s="52"/>
      <c r="AAL15" s="52"/>
      <c r="AAM15" s="52"/>
      <c r="AAN15" s="52"/>
      <c r="AAO15" s="52"/>
      <c r="AAP15" s="52"/>
      <c r="AAQ15" s="52"/>
      <c r="AAR15" s="52"/>
      <c r="AAS15" s="52"/>
      <c r="AAT15" s="52"/>
      <c r="AAU15" s="52"/>
      <c r="AAV15" s="52"/>
      <c r="AAW15" s="52"/>
      <c r="AAX15" s="52"/>
      <c r="AAY15" s="52"/>
      <c r="AAZ15" s="52"/>
      <c r="ABA15" s="52"/>
      <c r="ABB15" s="52"/>
      <c r="ABC15" s="52"/>
      <c r="ABD15" s="52"/>
      <c r="ABE15" s="52"/>
      <c r="ABF15" s="52"/>
      <c r="ABG15" s="52"/>
      <c r="ABH15" s="52"/>
      <c r="ABI15" s="52"/>
      <c r="ABJ15" s="52"/>
      <c r="ABK15" s="52"/>
      <c r="ABL15" s="52"/>
      <c r="ABM15" s="52"/>
      <c r="ABN15" s="52"/>
      <c r="ABO15" s="52"/>
      <c r="ABP15" s="52"/>
      <c r="ABQ15" s="52"/>
      <c r="ABR15" s="52"/>
      <c r="ABS15" s="52"/>
      <c r="ABT15" s="52"/>
      <c r="ABU15" s="52"/>
      <c r="ABV15" s="52"/>
      <c r="ABW15" s="52"/>
      <c r="ABX15" s="52"/>
      <c r="ABY15" s="52"/>
      <c r="ABZ15" s="52"/>
      <c r="ACA15" s="52"/>
      <c r="ACB15" s="52"/>
      <c r="ACC15" s="52"/>
      <c r="ACD15" s="52"/>
      <c r="ACE15" s="52"/>
      <c r="ACF15" s="52"/>
      <c r="ACG15" s="52"/>
      <c r="ACH15" s="52"/>
      <c r="ACI15" s="52"/>
      <c r="ACJ15" s="52"/>
      <c r="ACK15" s="52"/>
      <c r="ACL15" s="52"/>
      <c r="ACM15" s="52"/>
      <c r="ACN15" s="52"/>
      <c r="ACO15" s="52"/>
      <c r="ACP15" s="52"/>
      <c r="ACQ15" s="52"/>
      <c r="ACR15" s="52"/>
      <c r="ACS15" s="52"/>
      <c r="ACT15" s="52"/>
      <c r="ACU15" s="52"/>
      <c r="ACV15" s="52"/>
      <c r="ACW15" s="52"/>
      <c r="ACX15" s="52"/>
      <c r="ACY15" s="52"/>
      <c r="ACZ15" s="52"/>
      <c r="ADA15" s="52"/>
      <c r="ADB15" s="52"/>
      <c r="ADC15" s="52"/>
      <c r="ADD15" s="52"/>
      <c r="ADE15" s="52"/>
      <c r="ADF15" s="52"/>
      <c r="ADG15" s="52"/>
      <c r="ADH15" s="52"/>
      <c r="ADI15" s="52"/>
      <c r="ADJ15" s="52"/>
      <c r="ADK15" s="52"/>
      <c r="ADL15" s="52"/>
      <c r="ADM15" s="52"/>
      <c r="ADN15" s="52"/>
      <c r="ADO15" s="52"/>
      <c r="ADP15" s="52"/>
      <c r="ADQ15" s="52"/>
      <c r="ADR15" s="52"/>
      <c r="ADS15" s="52"/>
      <c r="ADT15" s="52"/>
      <c r="ADU15" s="52"/>
      <c r="ADV15" s="52"/>
      <c r="ADW15" s="52"/>
      <c r="ADX15" s="52"/>
      <c r="ADY15" s="52"/>
      <c r="ADZ15" s="52"/>
      <c r="AEA15" s="52"/>
      <c r="AEB15" s="52"/>
      <c r="AEC15" s="52"/>
      <c r="AED15" s="52"/>
      <c r="AEE15" s="52"/>
      <c r="AEF15" s="52"/>
      <c r="AEG15" s="52"/>
      <c r="AEH15" s="52"/>
      <c r="AEI15" s="52"/>
      <c r="AEJ15" s="52"/>
      <c r="AEK15" s="52"/>
      <c r="AEL15" s="52"/>
      <c r="AEM15" s="52"/>
      <c r="AEN15" s="52"/>
      <c r="AEO15" s="52"/>
      <c r="AEP15" s="52"/>
      <c r="AEQ15" s="52"/>
      <c r="AER15" s="52"/>
      <c r="AES15" s="52"/>
      <c r="AET15" s="52"/>
      <c r="AEU15" s="52"/>
      <c r="AEV15" s="52"/>
      <c r="AEW15" s="52"/>
      <c r="AEX15" s="52"/>
      <c r="AEY15" s="52"/>
      <c r="AEZ15" s="52"/>
      <c r="AFA15" s="52"/>
      <c r="AFB15" s="52"/>
      <c r="AFC15" s="52"/>
      <c r="AFD15" s="52"/>
      <c r="AFE15" s="52"/>
      <c r="AFF15" s="52"/>
      <c r="AFG15" s="52"/>
      <c r="AFH15" s="52"/>
      <c r="AFI15" s="52"/>
      <c r="AFJ15" s="52"/>
      <c r="AFK15" s="52"/>
      <c r="AFL15" s="52"/>
      <c r="AFM15" s="52"/>
      <c r="AFN15" s="52"/>
      <c r="AFO15" s="52"/>
      <c r="AFP15" s="52"/>
      <c r="AFQ15" s="52"/>
      <c r="AFR15" s="52"/>
      <c r="AFS15" s="52"/>
      <c r="AFT15" s="52"/>
      <c r="AFU15" s="52"/>
      <c r="AFV15" s="52"/>
      <c r="AFW15" s="52"/>
      <c r="AFX15" s="52"/>
      <c r="AFY15" s="52"/>
      <c r="AFZ15" s="52"/>
      <c r="AGA15" s="52"/>
      <c r="AGB15" s="52"/>
      <c r="AGC15" s="52"/>
      <c r="AGD15" s="52"/>
      <c r="AGE15" s="52"/>
      <c r="AGF15" s="52"/>
      <c r="AGG15" s="52"/>
      <c r="AGH15" s="52"/>
      <c r="AGI15" s="52"/>
      <c r="AGJ15" s="52"/>
      <c r="AGK15" s="52"/>
      <c r="AGL15" s="52"/>
      <c r="AGM15" s="52"/>
      <c r="AGN15" s="52"/>
      <c r="AGO15" s="52"/>
      <c r="AGP15" s="52"/>
      <c r="AGQ15" s="52"/>
      <c r="AGR15" s="52"/>
      <c r="AGS15" s="52"/>
      <c r="AGT15" s="52"/>
      <c r="AGU15" s="52"/>
      <c r="AGV15" s="52"/>
      <c r="AGW15" s="52"/>
      <c r="AGX15" s="52"/>
      <c r="AGY15" s="52"/>
      <c r="AGZ15" s="52"/>
      <c r="AHA15" s="52"/>
      <c r="AHB15" s="52"/>
      <c r="AHC15" s="52"/>
      <c r="AHD15" s="52"/>
      <c r="AHE15" s="52"/>
      <c r="AHF15" s="52"/>
      <c r="AHG15" s="52"/>
      <c r="AHH15" s="52"/>
      <c r="AHI15" s="52"/>
      <c r="AHJ15" s="52"/>
      <c r="AHK15" s="52"/>
      <c r="AHL15" s="52"/>
      <c r="AHM15" s="52"/>
      <c r="AHN15" s="52"/>
      <c r="AHO15" s="52"/>
      <c r="AHP15" s="52"/>
      <c r="AHQ15" s="52"/>
      <c r="AHR15" s="52"/>
      <c r="AHS15" s="52"/>
      <c r="AHT15" s="52"/>
      <c r="AHU15" s="52"/>
      <c r="AHV15" s="52"/>
      <c r="AHW15" s="52"/>
      <c r="AHX15" s="52"/>
      <c r="AHY15" s="52"/>
      <c r="AHZ15" s="52"/>
      <c r="AIA15" s="52"/>
      <c r="AIB15" s="52"/>
      <c r="AIC15" s="52"/>
      <c r="AID15" s="52"/>
      <c r="AIE15" s="52"/>
      <c r="AIF15" s="52"/>
      <c r="AIG15" s="52"/>
      <c r="AIH15" s="52"/>
      <c r="AII15" s="52"/>
      <c r="AIJ15" s="52"/>
      <c r="AIK15" s="52"/>
      <c r="AIL15" s="52"/>
      <c r="AIM15" s="52"/>
      <c r="AIN15" s="52"/>
      <c r="AIO15" s="52"/>
      <c r="AIP15" s="52"/>
      <c r="AIQ15" s="52"/>
      <c r="AIR15" s="52"/>
      <c r="AIS15" s="52"/>
      <c r="AIT15" s="52"/>
      <c r="AIU15" s="52"/>
      <c r="AIV15" s="52"/>
      <c r="AIW15" s="52"/>
      <c r="AIX15" s="52"/>
      <c r="AIY15" s="52"/>
      <c r="AIZ15" s="52"/>
      <c r="AJA15" s="52"/>
      <c r="AJB15" s="52"/>
      <c r="AJC15" s="52"/>
      <c r="AJD15" s="52"/>
      <c r="AJE15" s="52"/>
      <c r="AJF15" s="52"/>
      <c r="AJG15" s="52"/>
      <c r="AJH15" s="52"/>
      <c r="AJI15" s="52"/>
      <c r="AJJ15" s="52"/>
      <c r="AJK15" s="52"/>
      <c r="AJL15" s="52"/>
      <c r="AJM15" s="52"/>
      <c r="AJN15" s="52"/>
      <c r="AJO15" s="52"/>
      <c r="AJP15" s="52"/>
      <c r="AJQ15" s="52"/>
      <c r="AJR15" s="52"/>
      <c r="AJS15" s="52"/>
      <c r="AJT15" s="52"/>
      <c r="AJU15" s="52"/>
      <c r="AJV15" s="52"/>
      <c r="AJW15" s="52"/>
      <c r="AJX15" s="52"/>
      <c r="AJY15" s="52"/>
      <c r="AJZ15" s="52"/>
      <c r="AKA15" s="52"/>
      <c r="AKB15" s="52"/>
      <c r="AKC15" s="52"/>
      <c r="AKD15" s="52"/>
      <c r="AKE15" s="52"/>
      <c r="AKF15" s="52"/>
      <c r="AKG15" s="52"/>
      <c r="AKH15" s="52"/>
      <c r="AKI15" s="52"/>
      <c r="AKJ15" s="52"/>
      <c r="AKK15" s="52"/>
      <c r="AKL15" s="52"/>
      <c r="AKM15" s="52"/>
      <c r="AKN15" s="52"/>
      <c r="AKO15" s="52"/>
      <c r="AKP15" s="52"/>
      <c r="AKQ15" s="52"/>
      <c r="AKR15" s="52"/>
      <c r="AKS15" s="52"/>
      <c r="AKT15" s="52"/>
      <c r="AKU15" s="52"/>
      <c r="AKV15" s="52"/>
      <c r="AKW15" s="52"/>
      <c r="AKX15" s="52"/>
      <c r="AKY15" s="52"/>
      <c r="AKZ15" s="52"/>
      <c r="ALA15" s="52"/>
      <c r="ALB15" s="52"/>
      <c r="ALC15" s="52"/>
      <c r="ALD15" s="52"/>
      <c r="ALE15" s="52"/>
      <c r="ALF15" s="52"/>
      <c r="ALG15" s="52"/>
      <c r="ALH15" s="52"/>
      <c r="ALI15" s="52"/>
      <c r="ALJ15" s="52"/>
      <c r="ALK15" s="52"/>
      <c r="ALL15" s="52"/>
      <c r="ALM15" s="52"/>
      <c r="ALN15" s="52"/>
      <c r="ALO15" s="52"/>
      <c r="ALP15" s="52"/>
      <c r="ALQ15" s="52"/>
      <c r="ALR15" s="52"/>
      <c r="ALS15" s="52"/>
      <c r="ALT15" s="52"/>
      <c r="ALU15" s="52"/>
      <c r="ALV15" s="52"/>
      <c r="ALW15" s="52"/>
      <c r="ALX15" s="52"/>
      <c r="ALY15" s="52"/>
      <c r="ALZ15" s="52"/>
      <c r="AMA15" s="52"/>
      <c r="AMB15" s="52"/>
      <c r="AMC15" s="52"/>
      <c r="AMD15" s="52"/>
      <c r="AME15" s="52"/>
      <c r="AMF15" s="52"/>
      <c r="AMG15" s="52"/>
      <c r="AMH15" s="52"/>
      <c r="AMI15" s="52"/>
      <c r="AMJ15" s="52"/>
      <c r="AMK15" s="52"/>
      <c r="AML15" s="52"/>
      <c r="AMM15" s="52"/>
      <c r="AMN15" s="52"/>
      <c r="AMO15" s="52"/>
      <c r="AMP15" s="52"/>
      <c r="AMQ15" s="52"/>
      <c r="AMR15" s="52"/>
      <c r="AMS15" s="52"/>
      <c r="AMT15" s="52"/>
      <c r="AMU15" s="52"/>
      <c r="AMV15" s="52"/>
      <c r="AMW15" s="52"/>
      <c r="AMX15" s="52"/>
      <c r="AMY15" s="52"/>
      <c r="AMZ15" s="52"/>
      <c r="ANA15" s="52"/>
      <c r="ANB15" s="52"/>
      <c r="ANC15" s="52"/>
      <c r="AND15" s="52"/>
      <c r="ANE15" s="52"/>
      <c r="ANF15" s="52"/>
      <c r="ANG15" s="52"/>
      <c r="ANH15" s="52"/>
      <c r="ANI15" s="52"/>
      <c r="ANJ15" s="52"/>
      <c r="ANK15" s="52"/>
      <c r="ANL15" s="52"/>
      <c r="ANM15" s="52"/>
      <c r="ANN15" s="52"/>
      <c r="ANO15" s="52"/>
      <c r="ANP15" s="52"/>
      <c r="ANQ15" s="52"/>
      <c r="ANR15" s="52"/>
      <c r="ANS15" s="52"/>
      <c r="ANT15" s="52"/>
      <c r="ANU15" s="52"/>
      <c r="ANV15" s="52"/>
      <c r="ANW15" s="52"/>
      <c r="ANX15" s="52"/>
      <c r="ANY15" s="52"/>
      <c r="ANZ15" s="52"/>
      <c r="AOA15" s="52"/>
      <c r="AOB15" s="52"/>
      <c r="AOC15" s="52"/>
      <c r="AOD15" s="52"/>
      <c r="AOE15" s="52"/>
      <c r="AOF15" s="52"/>
      <c r="AOG15" s="52"/>
      <c r="AOH15" s="52"/>
      <c r="AOI15" s="52"/>
      <c r="AOJ15" s="52"/>
      <c r="AOK15" s="52"/>
      <c r="AOL15" s="52"/>
      <c r="AOM15" s="52"/>
      <c r="AON15" s="52"/>
      <c r="AOO15" s="52"/>
      <c r="AOP15" s="52"/>
      <c r="AOQ15" s="52"/>
      <c r="AOR15" s="52"/>
      <c r="AOS15" s="52"/>
      <c r="AOT15" s="52"/>
      <c r="AOU15" s="52"/>
      <c r="AOV15" s="52"/>
      <c r="AOW15" s="52"/>
      <c r="AOX15" s="52"/>
      <c r="AOY15" s="52"/>
      <c r="AOZ15" s="52"/>
      <c r="APA15" s="52"/>
      <c r="APB15" s="52"/>
      <c r="APC15" s="52"/>
      <c r="APD15" s="52"/>
      <c r="APE15" s="52"/>
      <c r="APF15" s="52"/>
      <c r="APG15" s="52"/>
      <c r="APH15" s="52"/>
      <c r="API15" s="52"/>
      <c r="APJ15" s="52"/>
      <c r="APK15" s="52"/>
      <c r="APL15" s="52"/>
      <c r="APM15" s="52"/>
      <c r="APN15" s="52"/>
      <c r="APO15" s="52"/>
      <c r="APP15" s="52"/>
      <c r="APQ15" s="52"/>
      <c r="APR15" s="52"/>
      <c r="APS15" s="52"/>
      <c r="APT15" s="52"/>
      <c r="APU15" s="52"/>
      <c r="APV15" s="52"/>
      <c r="APW15" s="52"/>
      <c r="APX15" s="52"/>
      <c r="APY15" s="52"/>
      <c r="APZ15" s="52"/>
      <c r="AQA15" s="52"/>
      <c r="AQB15" s="52"/>
      <c r="AQC15" s="52"/>
      <c r="AQD15" s="52"/>
      <c r="AQE15" s="52"/>
      <c r="AQF15" s="52"/>
      <c r="AQG15" s="52"/>
      <c r="AQH15" s="52"/>
      <c r="AQI15" s="52"/>
      <c r="AQJ15" s="52"/>
      <c r="AQK15" s="52"/>
      <c r="AQL15" s="52"/>
      <c r="AQM15" s="52"/>
      <c r="AQN15" s="52"/>
      <c r="AQO15" s="52"/>
      <c r="AQP15" s="52"/>
      <c r="AQQ15" s="52"/>
      <c r="AQR15" s="52"/>
      <c r="AQS15" s="52"/>
      <c r="AQT15" s="52"/>
      <c r="AQU15" s="52"/>
      <c r="AQV15" s="52"/>
      <c r="AQW15" s="52"/>
      <c r="AQX15" s="52"/>
      <c r="AQY15" s="52"/>
      <c r="AQZ15" s="52"/>
      <c r="ARA15" s="52"/>
      <c r="ARB15" s="52"/>
      <c r="ARC15" s="52"/>
      <c r="ARD15" s="52"/>
      <c r="ARE15" s="52"/>
      <c r="ARF15" s="52"/>
      <c r="ARG15" s="52"/>
      <c r="ARH15" s="52"/>
      <c r="ARI15" s="52"/>
      <c r="ARJ15" s="52"/>
      <c r="ARK15" s="52"/>
      <c r="ARL15" s="52"/>
      <c r="ARM15" s="52"/>
      <c r="ARN15" s="52"/>
      <c r="ARO15" s="52"/>
      <c r="ARP15" s="52"/>
      <c r="ARQ15" s="52"/>
      <c r="ARR15" s="52"/>
      <c r="ARS15" s="52"/>
      <c r="ART15" s="52"/>
      <c r="ARU15" s="52"/>
      <c r="ARV15" s="52"/>
      <c r="ARW15" s="52"/>
      <c r="ARX15" s="52"/>
      <c r="ARY15" s="52"/>
      <c r="ARZ15" s="52"/>
      <c r="ASA15" s="52"/>
      <c r="ASB15" s="52"/>
      <c r="ASC15" s="52"/>
      <c r="ASD15" s="52"/>
      <c r="ASE15" s="52"/>
      <c r="ASF15" s="52"/>
      <c r="ASG15" s="52"/>
      <c r="ASH15" s="52"/>
      <c r="ASI15" s="52"/>
      <c r="ASJ15" s="52"/>
      <c r="ASK15" s="52"/>
      <c r="ASL15" s="52"/>
      <c r="ASM15" s="52"/>
      <c r="ASN15" s="52"/>
      <c r="ASO15" s="52"/>
      <c r="ASP15" s="52"/>
      <c r="ASQ15" s="52"/>
      <c r="ASR15" s="52"/>
      <c r="ASS15" s="52"/>
      <c r="AST15" s="52"/>
      <c r="ASU15" s="52"/>
      <c r="ASV15" s="52"/>
      <c r="ASW15" s="52"/>
      <c r="ASX15" s="52"/>
      <c r="ASY15" s="52"/>
      <c r="ASZ15" s="52"/>
      <c r="ATA15" s="52"/>
      <c r="ATB15" s="52"/>
      <c r="ATC15" s="52"/>
      <c r="ATD15" s="52"/>
      <c r="ATE15" s="52"/>
      <c r="ATF15" s="52"/>
      <c r="ATG15" s="52"/>
      <c r="ATH15" s="52"/>
      <c r="ATI15" s="52"/>
      <c r="ATJ15" s="52"/>
      <c r="ATK15" s="52"/>
      <c r="ATL15" s="52"/>
      <c r="ATM15" s="52"/>
      <c r="ATN15" s="52"/>
      <c r="ATO15" s="52"/>
      <c r="ATP15" s="52"/>
      <c r="ATQ15" s="52"/>
      <c r="ATR15" s="52"/>
      <c r="ATS15" s="52"/>
      <c r="ATT15" s="52"/>
      <c r="ATU15" s="52"/>
      <c r="ATV15" s="52"/>
      <c r="ATW15" s="52"/>
      <c r="ATX15" s="52"/>
      <c r="ATY15" s="52"/>
      <c r="ATZ15" s="52"/>
      <c r="AUA15" s="52"/>
      <c r="AUB15" s="52"/>
      <c r="AUC15" s="52"/>
      <c r="AUD15" s="52"/>
      <c r="AUE15" s="52"/>
      <c r="AUF15" s="52"/>
      <c r="AUG15" s="52"/>
      <c r="AUH15" s="52"/>
      <c r="AUI15" s="52"/>
      <c r="AUJ15" s="52"/>
      <c r="AUK15" s="52"/>
      <c r="AUL15" s="52"/>
      <c r="AUM15" s="52"/>
      <c r="AUN15" s="52"/>
      <c r="AUO15" s="52"/>
      <c r="AUP15" s="52"/>
      <c r="AUQ15" s="52"/>
      <c r="AUR15" s="52"/>
      <c r="AUS15" s="52"/>
      <c r="AUT15" s="52"/>
      <c r="AUU15" s="52"/>
      <c r="AUV15" s="52"/>
      <c r="AUW15" s="52"/>
      <c r="AUX15" s="52"/>
      <c r="AUY15" s="52"/>
      <c r="AUZ15" s="52"/>
      <c r="AVA15" s="52"/>
      <c r="AVB15" s="52"/>
      <c r="AVC15" s="52"/>
      <c r="AVD15" s="52"/>
      <c r="AVE15" s="52"/>
      <c r="AVF15" s="52"/>
      <c r="AVG15" s="52"/>
      <c r="AVH15" s="52"/>
      <c r="AVI15" s="52"/>
      <c r="AVJ15" s="52"/>
      <c r="AVK15" s="52"/>
      <c r="AVL15" s="52"/>
      <c r="AVM15" s="52"/>
      <c r="AVN15" s="52"/>
      <c r="AVO15" s="52"/>
      <c r="AVP15" s="52"/>
      <c r="AVQ15" s="52"/>
      <c r="AVR15" s="52"/>
      <c r="AVS15" s="52"/>
      <c r="AVT15" s="52"/>
      <c r="AVU15" s="52"/>
      <c r="AVV15" s="52"/>
      <c r="AVW15" s="52"/>
      <c r="AVX15" s="52"/>
      <c r="AVY15" s="52"/>
      <c r="AVZ15" s="52"/>
      <c r="AWA15" s="52"/>
      <c r="AWB15" s="52"/>
      <c r="AWC15" s="52"/>
      <c r="AWD15" s="52"/>
      <c r="AWE15" s="52"/>
      <c r="AWF15" s="52"/>
      <c r="AWG15" s="52"/>
      <c r="AWH15" s="52"/>
      <c r="AWI15" s="52"/>
      <c r="AWJ15" s="52"/>
      <c r="AWK15" s="52"/>
      <c r="AWL15" s="52"/>
      <c r="AWM15" s="52"/>
      <c r="AWN15" s="52"/>
      <c r="AWO15" s="52"/>
      <c r="AWP15" s="52"/>
      <c r="AWQ15" s="52"/>
      <c r="AWR15" s="52"/>
      <c r="AWS15" s="52"/>
      <c r="AWT15" s="52"/>
      <c r="AWU15" s="52"/>
      <c r="AWV15" s="52"/>
      <c r="AWW15" s="52"/>
      <c r="AWX15" s="52"/>
      <c r="AWY15" s="52"/>
      <c r="AWZ15" s="52"/>
      <c r="AXA15" s="52"/>
      <c r="AXB15" s="52"/>
      <c r="AXC15" s="52"/>
      <c r="AXD15" s="52"/>
      <c r="AXE15" s="52"/>
      <c r="AXF15" s="52"/>
      <c r="AXG15" s="52"/>
      <c r="AXH15" s="52"/>
      <c r="AXI15" s="52"/>
      <c r="AXJ15" s="52"/>
      <c r="AXK15" s="52"/>
      <c r="AXL15" s="52"/>
      <c r="AXM15" s="52"/>
      <c r="AXN15" s="52"/>
      <c r="AXO15" s="52"/>
      <c r="AXP15" s="52"/>
      <c r="AXQ15" s="52"/>
      <c r="AXR15" s="52"/>
      <c r="AXS15" s="52"/>
      <c r="AXT15" s="52"/>
      <c r="AXU15" s="52"/>
      <c r="AXV15" s="52"/>
      <c r="AXW15" s="52"/>
      <c r="AXX15" s="52"/>
      <c r="AXY15" s="52"/>
      <c r="AXZ15" s="52"/>
      <c r="AYA15" s="52"/>
      <c r="AYB15" s="52"/>
      <c r="AYC15" s="52"/>
      <c r="AYD15" s="52"/>
      <c r="AYE15" s="52"/>
      <c r="AYF15" s="52"/>
      <c r="AYG15" s="52"/>
      <c r="AYH15" s="52"/>
      <c r="AYI15" s="52"/>
      <c r="AYJ15" s="52"/>
      <c r="AYK15" s="52"/>
      <c r="AYL15" s="52"/>
      <c r="AYM15" s="52"/>
      <c r="AYN15" s="52"/>
      <c r="AYO15" s="52"/>
      <c r="AYP15" s="52"/>
      <c r="AYQ15" s="52"/>
      <c r="AYR15" s="52"/>
      <c r="AYS15" s="52"/>
      <c r="AYT15" s="52"/>
      <c r="AYU15" s="52"/>
      <c r="AYV15" s="52"/>
      <c r="AYW15" s="52"/>
      <c r="AYX15" s="52"/>
      <c r="AYY15" s="52"/>
      <c r="AYZ15" s="52"/>
      <c r="AZA15" s="52"/>
      <c r="AZB15" s="52"/>
      <c r="AZC15" s="52"/>
      <c r="AZD15" s="52"/>
      <c r="AZE15" s="52"/>
      <c r="AZF15" s="52"/>
      <c r="AZG15" s="52"/>
      <c r="AZH15" s="52"/>
      <c r="AZI15" s="52"/>
      <c r="AZJ15" s="52"/>
      <c r="AZK15" s="52"/>
      <c r="AZL15" s="52"/>
      <c r="AZM15" s="52"/>
      <c r="AZN15" s="52"/>
      <c r="AZO15" s="52"/>
      <c r="AZP15" s="52"/>
      <c r="AZQ15" s="52"/>
      <c r="AZR15" s="52"/>
      <c r="AZS15" s="52"/>
      <c r="AZT15" s="52"/>
      <c r="AZU15" s="52"/>
      <c r="AZV15" s="52"/>
      <c r="AZW15" s="52"/>
      <c r="AZX15" s="52"/>
      <c r="AZY15" s="52"/>
      <c r="AZZ15" s="52"/>
      <c r="BAA15" s="52"/>
      <c r="BAB15" s="52"/>
      <c r="BAC15" s="52"/>
      <c r="BAD15" s="52"/>
      <c r="BAE15" s="52"/>
      <c r="BAF15" s="52"/>
      <c r="BAG15" s="52"/>
      <c r="BAH15" s="52"/>
      <c r="BAI15" s="52"/>
      <c r="BAJ15" s="52"/>
      <c r="BAK15" s="52"/>
      <c r="BAL15" s="52"/>
      <c r="BAM15" s="52"/>
      <c r="BAN15" s="52"/>
      <c r="BAO15" s="52"/>
      <c r="BAP15" s="52"/>
      <c r="BAQ15" s="52"/>
      <c r="BAR15" s="52"/>
      <c r="BAS15" s="52"/>
      <c r="BAT15" s="52"/>
      <c r="BAU15" s="52"/>
      <c r="BAV15" s="52"/>
      <c r="BAW15" s="52"/>
      <c r="BAX15" s="52"/>
      <c r="BAY15" s="52"/>
      <c r="BAZ15" s="52"/>
      <c r="BBA15" s="52"/>
      <c r="BBB15" s="52"/>
      <c r="BBC15" s="52"/>
      <c r="BBD15" s="52"/>
      <c r="BBE15" s="52"/>
      <c r="BBF15" s="52"/>
      <c r="BBG15" s="52"/>
      <c r="BBH15" s="52"/>
      <c r="BBI15" s="52"/>
      <c r="BBJ15" s="52"/>
      <c r="BBK15" s="52"/>
      <c r="BBL15" s="52"/>
      <c r="BBM15" s="52"/>
      <c r="BBN15" s="52"/>
      <c r="BBO15" s="52"/>
      <c r="BBP15" s="52"/>
      <c r="BBQ15" s="52"/>
      <c r="BBR15" s="52"/>
      <c r="BBS15" s="52"/>
      <c r="BBT15" s="52"/>
      <c r="BBU15" s="52"/>
      <c r="BBV15" s="52"/>
      <c r="BBW15" s="52"/>
      <c r="BBX15" s="52"/>
      <c r="BBY15" s="52"/>
      <c r="BBZ15" s="52"/>
      <c r="BCA15" s="52"/>
      <c r="BCB15" s="52"/>
      <c r="BCC15" s="52"/>
      <c r="BCD15" s="52"/>
      <c r="BCE15" s="52"/>
      <c r="BCF15" s="52"/>
      <c r="BCG15" s="52"/>
      <c r="BCH15" s="52"/>
      <c r="BCI15" s="52"/>
      <c r="BCJ15" s="52"/>
      <c r="BCK15" s="52"/>
      <c r="BCL15" s="52"/>
      <c r="BCM15" s="52"/>
      <c r="BCN15" s="52"/>
      <c r="BCO15" s="52"/>
      <c r="BCP15" s="52"/>
      <c r="BCQ15" s="52"/>
      <c r="BCR15" s="52"/>
      <c r="BCS15" s="52"/>
      <c r="BCT15" s="52"/>
      <c r="BCU15" s="52"/>
      <c r="BCV15" s="52"/>
      <c r="BCW15" s="52"/>
      <c r="BCX15" s="52"/>
      <c r="BCY15" s="52"/>
      <c r="BCZ15" s="52"/>
      <c r="BDA15" s="52"/>
      <c r="BDB15" s="52"/>
      <c r="BDC15" s="52"/>
      <c r="BDD15" s="52"/>
      <c r="BDE15" s="52"/>
      <c r="BDF15" s="52"/>
      <c r="BDG15" s="52"/>
      <c r="BDH15" s="52"/>
      <c r="BDI15" s="52"/>
      <c r="BDJ15" s="52"/>
      <c r="BDK15" s="52"/>
      <c r="BDL15" s="52"/>
      <c r="BDM15" s="52"/>
      <c r="BDN15" s="52"/>
      <c r="BDO15" s="52"/>
      <c r="BDP15" s="52"/>
      <c r="BDQ15" s="52"/>
      <c r="BDR15" s="52"/>
      <c r="BDS15" s="52"/>
      <c r="BDT15" s="52"/>
      <c r="BDU15" s="52"/>
      <c r="BDV15" s="52"/>
      <c r="BDW15" s="52"/>
      <c r="BDX15" s="52"/>
      <c r="BDY15" s="52"/>
      <c r="BDZ15" s="52"/>
      <c r="BEA15" s="52"/>
      <c r="BEB15" s="52"/>
      <c r="BEC15" s="52"/>
      <c r="BED15" s="52"/>
      <c r="BEE15" s="52"/>
      <c r="BEF15" s="52"/>
      <c r="BEG15" s="52"/>
      <c r="BEH15" s="52"/>
      <c r="BEI15" s="52"/>
      <c r="BEJ15" s="52"/>
      <c r="BEK15" s="52"/>
      <c r="BEL15" s="52"/>
      <c r="BEM15" s="52"/>
      <c r="BEN15" s="52"/>
      <c r="BEO15" s="52"/>
      <c r="BEP15" s="52"/>
      <c r="BEQ15" s="52"/>
      <c r="BER15" s="52"/>
      <c r="BES15" s="52"/>
      <c r="BET15" s="52"/>
      <c r="BEU15" s="52"/>
      <c r="BEV15" s="52"/>
      <c r="BEW15" s="52"/>
      <c r="BEX15" s="52"/>
      <c r="BEY15" s="52"/>
      <c r="BEZ15" s="52"/>
      <c r="BFA15" s="52"/>
      <c r="BFB15" s="52"/>
      <c r="BFC15" s="52"/>
      <c r="BFD15" s="52"/>
      <c r="BFE15" s="52"/>
      <c r="BFF15" s="52"/>
      <c r="BFG15" s="52"/>
      <c r="BFH15" s="52"/>
      <c r="BFI15" s="52"/>
      <c r="BFJ15" s="52"/>
      <c r="BFK15" s="52"/>
      <c r="BFL15" s="52"/>
      <c r="BFM15" s="52"/>
      <c r="BFN15" s="52"/>
      <c r="BFO15" s="52"/>
      <c r="BFP15" s="52"/>
      <c r="BFQ15" s="52"/>
      <c r="BFR15" s="52"/>
      <c r="BFS15" s="52"/>
      <c r="BFT15" s="52"/>
      <c r="BFU15" s="52"/>
      <c r="BFV15" s="52"/>
      <c r="BFW15" s="52"/>
      <c r="BFX15" s="52"/>
      <c r="BFY15" s="52"/>
      <c r="BFZ15" s="52"/>
      <c r="BGA15" s="52"/>
      <c r="BGB15" s="52"/>
      <c r="BGC15" s="52"/>
      <c r="BGD15" s="52"/>
      <c r="BGE15" s="52"/>
      <c r="BGF15" s="52"/>
      <c r="BGG15" s="52"/>
      <c r="BGH15" s="52"/>
      <c r="BGI15" s="52"/>
      <c r="BGJ15" s="52"/>
      <c r="BGK15" s="52"/>
      <c r="BGL15" s="52"/>
      <c r="BGM15" s="52"/>
      <c r="BGN15" s="52"/>
      <c r="BGO15" s="52"/>
      <c r="BGP15" s="52"/>
      <c r="BGQ15" s="52"/>
      <c r="BGR15" s="52"/>
      <c r="BGS15" s="52"/>
      <c r="BGT15" s="52"/>
      <c r="BGU15" s="52"/>
      <c r="BGV15" s="52"/>
      <c r="BGW15" s="52"/>
      <c r="BGX15" s="52"/>
      <c r="BGY15" s="52"/>
      <c r="BGZ15" s="52"/>
      <c r="BHA15" s="52"/>
      <c r="BHB15" s="52"/>
      <c r="BHC15" s="52"/>
      <c r="BHD15" s="52"/>
      <c r="BHE15" s="52"/>
      <c r="BHF15" s="52"/>
      <c r="BHG15" s="52"/>
      <c r="BHH15" s="52"/>
      <c r="BHI15" s="52"/>
      <c r="BHJ15" s="52"/>
      <c r="BHK15" s="52"/>
      <c r="BHL15" s="52"/>
      <c r="BHM15" s="52"/>
      <c r="BHN15" s="52"/>
      <c r="BHO15" s="52"/>
      <c r="BHP15" s="52"/>
      <c r="BHQ15" s="52"/>
      <c r="BHR15" s="52"/>
      <c r="BHS15" s="52"/>
      <c r="BHT15" s="52"/>
      <c r="BHU15" s="52"/>
      <c r="BHV15" s="52"/>
      <c r="BHW15" s="52"/>
      <c r="BHX15" s="52"/>
      <c r="BHY15" s="52"/>
      <c r="BHZ15" s="52"/>
      <c r="BIA15" s="52"/>
      <c r="BIB15" s="52"/>
      <c r="BIC15" s="52"/>
      <c r="BID15" s="52"/>
      <c r="BIE15" s="52"/>
      <c r="BIF15" s="52"/>
      <c r="BIG15" s="52"/>
      <c r="BIH15" s="52"/>
      <c r="BII15" s="52"/>
      <c r="BIJ15" s="52"/>
      <c r="BIK15" s="52"/>
      <c r="BIL15" s="52"/>
      <c r="BIM15" s="52"/>
      <c r="BIN15" s="52"/>
      <c r="BIO15" s="52"/>
      <c r="BIP15" s="52"/>
      <c r="BIQ15" s="52"/>
      <c r="BIR15" s="52"/>
      <c r="BIS15" s="52"/>
      <c r="BIT15" s="52"/>
      <c r="BIU15" s="52"/>
      <c r="BIV15" s="52"/>
      <c r="BIW15" s="52"/>
      <c r="BIX15" s="52"/>
      <c r="BIY15" s="52"/>
      <c r="BIZ15" s="52"/>
      <c r="BJA15" s="52"/>
      <c r="BJB15" s="52"/>
      <c r="BJC15" s="52"/>
      <c r="BJD15" s="52"/>
      <c r="BJE15" s="52"/>
      <c r="BJF15" s="52"/>
      <c r="BJG15" s="52"/>
      <c r="BJH15" s="52"/>
      <c r="BJI15" s="52"/>
      <c r="BJJ15" s="52"/>
      <c r="BJK15" s="52"/>
      <c r="BJL15" s="52"/>
      <c r="BJM15" s="52"/>
      <c r="BJN15" s="52"/>
      <c r="BJO15" s="52"/>
      <c r="BJP15" s="52"/>
      <c r="BJQ15" s="52"/>
      <c r="BJR15" s="52"/>
      <c r="BJS15" s="52"/>
      <c r="BJT15" s="52"/>
      <c r="BJU15" s="52"/>
      <c r="BJV15" s="52"/>
      <c r="BJW15" s="52"/>
      <c r="BJX15" s="52"/>
      <c r="BJY15" s="52"/>
      <c r="BJZ15" s="52"/>
      <c r="BKA15" s="52"/>
      <c r="BKB15" s="52"/>
      <c r="BKC15" s="52"/>
      <c r="BKD15" s="52"/>
      <c r="BKE15" s="52"/>
      <c r="BKF15" s="52"/>
      <c r="BKG15" s="52"/>
      <c r="BKH15" s="52"/>
      <c r="BKI15" s="52"/>
      <c r="BKJ15" s="52"/>
      <c r="BKK15" s="52"/>
      <c r="BKL15" s="52"/>
      <c r="BKM15" s="52"/>
      <c r="BKN15" s="52"/>
      <c r="BKO15" s="52"/>
      <c r="BKP15" s="52"/>
      <c r="BKQ15" s="52"/>
    </row>
    <row r="16" spans="1:1655" ht="14.5" x14ac:dyDescent="0.35">
      <c r="A16" s="75" t="s">
        <v>77</v>
      </c>
      <c r="B16" s="74" t="s">
        <v>97</v>
      </c>
      <c r="C16" s="74" t="s">
        <v>98</v>
      </c>
      <c r="D16" s="76">
        <v>2</v>
      </c>
      <c r="E16" s="76" t="s">
        <v>80</v>
      </c>
      <c r="F16" s="89" t="s">
        <v>99</v>
      </c>
      <c r="G16" s="74" t="s">
        <v>2</v>
      </c>
      <c r="H16" s="74" t="s">
        <v>16</v>
      </c>
      <c r="I16" s="74" t="s">
        <v>72</v>
      </c>
      <c r="J16" s="158" t="s">
        <v>1185</v>
      </c>
      <c r="K16" s="71"/>
      <c r="L16" s="72">
        <v>45992</v>
      </c>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c r="IR16" s="52"/>
      <c r="IS16" s="52"/>
      <c r="IT16" s="52"/>
      <c r="IU16" s="52"/>
      <c r="IV16" s="52"/>
      <c r="IW16" s="52"/>
      <c r="IX16" s="52"/>
      <c r="IY16" s="52"/>
      <c r="IZ16" s="52"/>
      <c r="JA16" s="52"/>
      <c r="JB16" s="52"/>
      <c r="JC16" s="52"/>
      <c r="JD16" s="52"/>
      <c r="JE16" s="52"/>
      <c r="JF16" s="52"/>
      <c r="JG16" s="52"/>
      <c r="JH16" s="52"/>
      <c r="JI16" s="52"/>
      <c r="JJ16" s="52"/>
      <c r="JK16" s="52"/>
      <c r="JL16" s="52"/>
      <c r="JM16" s="52"/>
      <c r="JN16" s="52"/>
      <c r="JO16" s="52"/>
      <c r="JP16" s="52"/>
      <c r="JQ16" s="52"/>
      <c r="JR16" s="52"/>
      <c r="JS16" s="52"/>
      <c r="JT16" s="52"/>
      <c r="JU16" s="52"/>
      <c r="JV16" s="52"/>
      <c r="JW16" s="52"/>
      <c r="JX16" s="52"/>
      <c r="JY16" s="52"/>
      <c r="JZ16" s="52"/>
      <c r="KA16" s="52"/>
      <c r="KB16" s="52"/>
      <c r="KC16" s="52"/>
      <c r="KD16" s="52"/>
      <c r="KE16" s="52"/>
      <c r="KF16" s="52"/>
      <c r="KG16" s="52"/>
      <c r="KH16" s="52"/>
      <c r="KI16" s="52"/>
      <c r="KJ16" s="52"/>
      <c r="KK16" s="52"/>
      <c r="KL16" s="52"/>
      <c r="KM16" s="52"/>
      <c r="KN16" s="52"/>
      <c r="KO16" s="52"/>
      <c r="KP16" s="52"/>
      <c r="KQ16" s="52"/>
      <c r="KR16" s="52"/>
      <c r="KS16" s="52"/>
      <c r="KT16" s="52"/>
      <c r="KU16" s="52"/>
      <c r="KV16" s="52"/>
      <c r="KW16" s="52"/>
      <c r="KX16" s="52"/>
      <c r="KY16" s="52"/>
      <c r="KZ16" s="52"/>
      <c r="LA16" s="52"/>
      <c r="LB16" s="52"/>
      <c r="LC16" s="52"/>
      <c r="LD16" s="52"/>
      <c r="LE16" s="52"/>
      <c r="LF16" s="52"/>
      <c r="LG16" s="52"/>
      <c r="LH16" s="52"/>
      <c r="LI16" s="52"/>
      <c r="LJ16" s="52"/>
      <c r="LK16" s="52"/>
      <c r="LL16" s="52"/>
      <c r="LM16" s="52"/>
      <c r="LN16" s="52"/>
      <c r="LO16" s="52"/>
      <c r="LP16" s="52"/>
      <c r="LQ16" s="52"/>
      <c r="LR16" s="52"/>
      <c r="LS16" s="52"/>
      <c r="LT16" s="52"/>
      <c r="LU16" s="52"/>
      <c r="LV16" s="52"/>
      <c r="LW16" s="52"/>
      <c r="LX16" s="52"/>
      <c r="LY16" s="52"/>
      <c r="LZ16" s="52"/>
      <c r="MA16" s="52"/>
      <c r="MB16" s="52"/>
      <c r="MC16" s="52"/>
      <c r="MD16" s="52"/>
      <c r="ME16" s="52"/>
      <c r="MF16" s="52"/>
      <c r="MG16" s="52"/>
      <c r="MH16" s="52"/>
      <c r="MI16" s="52"/>
      <c r="MJ16" s="52"/>
      <c r="MK16" s="52"/>
      <c r="ML16" s="52"/>
      <c r="MM16" s="52"/>
      <c r="MN16" s="52"/>
      <c r="MO16" s="52"/>
      <c r="MP16" s="52"/>
      <c r="MQ16" s="52"/>
      <c r="MR16" s="52"/>
      <c r="MS16" s="52"/>
      <c r="MT16" s="52"/>
      <c r="MU16" s="52"/>
      <c r="MV16" s="52"/>
      <c r="MW16" s="52"/>
      <c r="MX16" s="52"/>
      <c r="MY16" s="52"/>
      <c r="MZ16" s="52"/>
      <c r="NA16" s="52"/>
      <c r="NB16" s="52"/>
      <c r="NC16" s="52"/>
      <c r="ND16" s="52"/>
      <c r="NE16" s="52"/>
      <c r="NF16" s="52"/>
      <c r="NG16" s="52"/>
      <c r="NH16" s="52"/>
      <c r="NI16" s="52"/>
      <c r="NJ16" s="52"/>
      <c r="NK16" s="52"/>
      <c r="NL16" s="52"/>
      <c r="NM16" s="52"/>
      <c r="NN16" s="52"/>
      <c r="NO16" s="52"/>
      <c r="NP16" s="52"/>
      <c r="NQ16" s="52"/>
      <c r="NR16" s="52"/>
      <c r="NS16" s="52"/>
      <c r="NT16" s="52"/>
      <c r="NU16" s="52"/>
      <c r="NV16" s="52"/>
      <c r="NW16" s="52"/>
      <c r="NX16" s="52"/>
      <c r="NY16" s="52"/>
      <c r="NZ16" s="52"/>
      <c r="OA16" s="52"/>
      <c r="OB16" s="52"/>
      <c r="OC16" s="52"/>
      <c r="OD16" s="52"/>
      <c r="OE16" s="52"/>
      <c r="OF16" s="52"/>
      <c r="OG16" s="52"/>
      <c r="OH16" s="52"/>
      <c r="OI16" s="52"/>
      <c r="OJ16" s="52"/>
      <c r="OK16" s="52"/>
      <c r="OL16" s="52"/>
      <c r="OM16" s="52"/>
      <c r="ON16" s="52"/>
      <c r="OO16" s="52"/>
      <c r="OP16" s="52"/>
      <c r="OQ16" s="52"/>
      <c r="OR16" s="52"/>
      <c r="OS16" s="52"/>
      <c r="OT16" s="52"/>
      <c r="OU16" s="52"/>
      <c r="OV16" s="52"/>
      <c r="OW16" s="52"/>
      <c r="OX16" s="52"/>
      <c r="OY16" s="52"/>
      <c r="OZ16" s="52"/>
      <c r="PA16" s="52"/>
      <c r="PB16" s="52"/>
      <c r="PC16" s="52"/>
      <c r="PD16" s="52"/>
      <c r="PE16" s="52"/>
      <c r="PF16" s="52"/>
      <c r="PG16" s="52"/>
      <c r="PH16" s="52"/>
      <c r="PI16" s="52"/>
      <c r="PJ16" s="52"/>
      <c r="PK16" s="52"/>
      <c r="PL16" s="52"/>
      <c r="PM16" s="52"/>
      <c r="PN16" s="52"/>
      <c r="PO16" s="52"/>
      <c r="PP16" s="52"/>
      <c r="PQ16" s="52"/>
      <c r="PR16" s="52"/>
      <c r="PS16" s="52"/>
      <c r="PT16" s="52"/>
      <c r="PU16" s="52"/>
      <c r="PV16" s="52"/>
      <c r="PW16" s="52"/>
      <c r="PX16" s="52"/>
      <c r="PY16" s="52"/>
      <c r="PZ16" s="52"/>
      <c r="QA16" s="52"/>
      <c r="QB16" s="52"/>
      <c r="QC16" s="52"/>
      <c r="QD16" s="52"/>
      <c r="QE16" s="52"/>
      <c r="QF16" s="52"/>
      <c r="QG16" s="52"/>
      <c r="QH16" s="52"/>
      <c r="QI16" s="52"/>
      <c r="QJ16" s="52"/>
      <c r="QK16" s="52"/>
      <c r="QL16" s="52"/>
      <c r="QM16" s="52"/>
      <c r="QN16" s="52"/>
      <c r="QO16" s="52"/>
      <c r="QP16" s="52"/>
      <c r="QQ16" s="52"/>
      <c r="QR16" s="52"/>
      <c r="QS16" s="52"/>
      <c r="QT16" s="52"/>
      <c r="QU16" s="52"/>
      <c r="QV16" s="52"/>
      <c r="QW16" s="52"/>
      <c r="QX16" s="52"/>
      <c r="QY16" s="52"/>
      <c r="QZ16" s="52"/>
      <c r="RA16" s="52"/>
      <c r="RB16" s="52"/>
      <c r="RC16" s="52"/>
      <c r="RD16" s="52"/>
      <c r="RE16" s="52"/>
      <c r="RF16" s="52"/>
      <c r="RG16" s="52"/>
      <c r="RH16" s="52"/>
      <c r="RI16" s="52"/>
      <c r="RJ16" s="52"/>
      <c r="RK16" s="52"/>
      <c r="RL16" s="52"/>
      <c r="RM16" s="52"/>
      <c r="RN16" s="52"/>
      <c r="RO16" s="52"/>
      <c r="RP16" s="52"/>
      <c r="RQ16" s="52"/>
      <c r="RR16" s="52"/>
      <c r="RS16" s="52"/>
      <c r="RT16" s="52"/>
      <c r="RU16" s="52"/>
      <c r="RV16" s="52"/>
      <c r="RW16" s="52"/>
      <c r="RX16" s="52"/>
      <c r="RY16" s="52"/>
      <c r="RZ16" s="52"/>
      <c r="SA16" s="52"/>
      <c r="SB16" s="52"/>
      <c r="SC16" s="52"/>
      <c r="SD16" s="52"/>
      <c r="SE16" s="52"/>
      <c r="SF16" s="52"/>
      <c r="SG16" s="52"/>
      <c r="SH16" s="52"/>
      <c r="SI16" s="52"/>
      <c r="SJ16" s="52"/>
      <c r="SK16" s="52"/>
      <c r="SL16" s="52"/>
      <c r="SM16" s="52"/>
      <c r="SN16" s="52"/>
      <c r="SO16" s="52"/>
      <c r="SP16" s="52"/>
      <c r="SQ16" s="52"/>
      <c r="SR16" s="52"/>
      <c r="SS16" s="52"/>
      <c r="ST16" s="52"/>
      <c r="SU16" s="52"/>
      <c r="SV16" s="52"/>
      <c r="SW16" s="52"/>
      <c r="SX16" s="52"/>
      <c r="SY16" s="52"/>
      <c r="SZ16" s="52"/>
      <c r="TA16" s="52"/>
      <c r="TB16" s="52"/>
      <c r="TC16" s="52"/>
      <c r="TD16" s="52"/>
      <c r="TE16" s="52"/>
      <c r="TF16" s="52"/>
      <c r="TG16" s="52"/>
      <c r="TH16" s="52"/>
      <c r="TI16" s="52"/>
      <c r="TJ16" s="52"/>
      <c r="TK16" s="52"/>
      <c r="TL16" s="52"/>
      <c r="TM16" s="52"/>
      <c r="TN16" s="52"/>
      <c r="TO16" s="52"/>
      <c r="TP16" s="52"/>
      <c r="TQ16" s="52"/>
      <c r="TR16" s="52"/>
      <c r="TS16" s="52"/>
      <c r="TT16" s="52"/>
      <c r="TU16" s="52"/>
      <c r="TV16" s="52"/>
      <c r="TW16" s="52"/>
      <c r="TX16" s="52"/>
      <c r="TY16" s="52"/>
      <c r="TZ16" s="52"/>
      <c r="UA16" s="52"/>
      <c r="UB16" s="52"/>
      <c r="UC16" s="52"/>
      <c r="UD16" s="52"/>
      <c r="UE16" s="52"/>
      <c r="UF16" s="52"/>
      <c r="UG16" s="52"/>
      <c r="UH16" s="52"/>
      <c r="UI16" s="52"/>
      <c r="UJ16" s="52"/>
      <c r="UK16" s="52"/>
      <c r="UL16" s="52"/>
      <c r="UM16" s="52"/>
      <c r="UN16" s="52"/>
      <c r="UO16" s="52"/>
      <c r="UP16" s="52"/>
      <c r="UQ16" s="52"/>
      <c r="UR16" s="52"/>
      <c r="US16" s="52"/>
      <c r="UT16" s="52"/>
      <c r="UU16" s="52"/>
      <c r="UV16" s="52"/>
      <c r="UW16" s="52"/>
      <c r="UX16" s="52"/>
      <c r="UY16" s="52"/>
      <c r="UZ16" s="52"/>
      <c r="VA16" s="52"/>
      <c r="VB16" s="52"/>
      <c r="VC16" s="52"/>
      <c r="VD16" s="52"/>
      <c r="VE16" s="52"/>
      <c r="VF16" s="52"/>
      <c r="VG16" s="52"/>
      <c r="VH16" s="52"/>
      <c r="VI16" s="52"/>
      <c r="VJ16" s="52"/>
      <c r="VK16" s="52"/>
      <c r="VL16" s="52"/>
      <c r="VM16" s="52"/>
      <c r="VN16" s="52"/>
      <c r="VO16" s="52"/>
      <c r="VP16" s="52"/>
      <c r="VQ16" s="52"/>
      <c r="VR16" s="52"/>
      <c r="VS16" s="52"/>
      <c r="VT16" s="52"/>
      <c r="VU16" s="52"/>
      <c r="VV16" s="52"/>
      <c r="VW16" s="52"/>
      <c r="VX16" s="52"/>
      <c r="VY16" s="52"/>
      <c r="VZ16" s="52"/>
      <c r="WA16" s="52"/>
      <c r="WB16" s="52"/>
      <c r="WC16" s="52"/>
      <c r="WD16" s="52"/>
      <c r="WE16" s="52"/>
      <c r="WF16" s="52"/>
      <c r="WG16" s="52"/>
      <c r="WH16" s="52"/>
      <c r="WI16" s="52"/>
      <c r="WJ16" s="52"/>
      <c r="WK16" s="52"/>
      <c r="WL16" s="52"/>
      <c r="WM16" s="52"/>
      <c r="WN16" s="52"/>
      <c r="WO16" s="52"/>
      <c r="WP16" s="52"/>
      <c r="WQ16" s="52"/>
      <c r="WR16" s="52"/>
      <c r="WS16" s="52"/>
      <c r="WT16" s="52"/>
      <c r="WU16" s="52"/>
      <c r="WV16" s="52"/>
      <c r="WW16" s="52"/>
      <c r="WX16" s="52"/>
      <c r="WY16" s="52"/>
      <c r="WZ16" s="52"/>
      <c r="XA16" s="52"/>
      <c r="XB16" s="52"/>
      <c r="XC16" s="52"/>
      <c r="XD16" s="52"/>
      <c r="XE16" s="52"/>
      <c r="XF16" s="52"/>
      <c r="XG16" s="52"/>
      <c r="XH16" s="52"/>
      <c r="XI16" s="52"/>
      <c r="XJ16" s="52"/>
      <c r="XK16" s="52"/>
      <c r="XL16" s="52"/>
      <c r="XM16" s="52"/>
      <c r="XN16" s="52"/>
      <c r="XO16" s="52"/>
      <c r="XP16" s="52"/>
      <c r="XQ16" s="52"/>
      <c r="XR16" s="52"/>
      <c r="XS16" s="52"/>
      <c r="XT16" s="52"/>
      <c r="XU16" s="52"/>
      <c r="XV16" s="52"/>
      <c r="XW16" s="52"/>
      <c r="XX16" s="52"/>
      <c r="XY16" s="52"/>
      <c r="XZ16" s="52"/>
      <c r="YA16" s="52"/>
      <c r="YB16" s="52"/>
      <c r="YC16" s="52"/>
      <c r="YD16" s="52"/>
      <c r="YE16" s="52"/>
      <c r="YF16" s="52"/>
      <c r="YG16" s="52"/>
      <c r="YH16" s="52"/>
      <c r="YI16" s="52"/>
      <c r="YJ16" s="52"/>
      <c r="YK16" s="52"/>
      <c r="YL16" s="52"/>
      <c r="YM16" s="52"/>
      <c r="YN16" s="52"/>
      <c r="YO16" s="52"/>
      <c r="YP16" s="52"/>
      <c r="YQ16" s="52"/>
      <c r="YR16" s="52"/>
      <c r="YS16" s="52"/>
      <c r="YT16" s="52"/>
      <c r="YU16" s="52"/>
      <c r="YV16" s="52"/>
      <c r="YW16" s="52"/>
      <c r="YX16" s="52"/>
      <c r="YY16" s="52"/>
      <c r="YZ16" s="52"/>
      <c r="ZA16" s="52"/>
      <c r="ZB16" s="52"/>
      <c r="ZC16" s="52"/>
      <c r="ZD16" s="52"/>
      <c r="ZE16" s="52"/>
      <c r="ZF16" s="52"/>
      <c r="ZG16" s="52"/>
      <c r="ZH16" s="52"/>
      <c r="ZI16" s="52"/>
      <c r="ZJ16" s="52"/>
      <c r="ZK16" s="52"/>
      <c r="ZL16" s="52"/>
      <c r="ZM16" s="52"/>
      <c r="ZN16" s="52"/>
      <c r="ZO16" s="52"/>
      <c r="ZP16" s="52"/>
      <c r="ZQ16" s="52"/>
      <c r="ZR16" s="52"/>
      <c r="ZS16" s="52"/>
      <c r="ZT16" s="52"/>
      <c r="ZU16" s="52"/>
      <c r="ZV16" s="52"/>
      <c r="ZW16" s="52"/>
      <c r="ZX16" s="52"/>
      <c r="ZY16" s="52"/>
      <c r="ZZ16" s="52"/>
      <c r="AAA16" s="52"/>
      <c r="AAB16" s="52"/>
      <c r="AAC16" s="52"/>
      <c r="AAD16" s="52"/>
      <c r="AAE16" s="52"/>
      <c r="AAF16" s="52"/>
      <c r="AAG16" s="52"/>
      <c r="AAH16" s="52"/>
      <c r="AAI16" s="52"/>
      <c r="AAJ16" s="52"/>
      <c r="AAK16" s="52"/>
      <c r="AAL16" s="52"/>
      <c r="AAM16" s="52"/>
      <c r="AAN16" s="52"/>
      <c r="AAO16" s="52"/>
      <c r="AAP16" s="52"/>
      <c r="AAQ16" s="52"/>
      <c r="AAR16" s="52"/>
      <c r="AAS16" s="52"/>
      <c r="AAT16" s="52"/>
      <c r="AAU16" s="52"/>
      <c r="AAV16" s="52"/>
      <c r="AAW16" s="52"/>
      <c r="AAX16" s="52"/>
      <c r="AAY16" s="52"/>
      <c r="AAZ16" s="52"/>
      <c r="ABA16" s="52"/>
      <c r="ABB16" s="52"/>
      <c r="ABC16" s="52"/>
      <c r="ABD16" s="52"/>
      <c r="ABE16" s="52"/>
      <c r="ABF16" s="52"/>
      <c r="ABG16" s="52"/>
      <c r="ABH16" s="52"/>
      <c r="ABI16" s="52"/>
      <c r="ABJ16" s="52"/>
      <c r="ABK16" s="52"/>
      <c r="ABL16" s="52"/>
      <c r="ABM16" s="52"/>
      <c r="ABN16" s="52"/>
      <c r="ABO16" s="52"/>
      <c r="ABP16" s="52"/>
      <c r="ABQ16" s="52"/>
      <c r="ABR16" s="52"/>
      <c r="ABS16" s="52"/>
      <c r="ABT16" s="52"/>
      <c r="ABU16" s="52"/>
      <c r="ABV16" s="52"/>
      <c r="ABW16" s="52"/>
      <c r="ABX16" s="52"/>
      <c r="ABY16" s="52"/>
      <c r="ABZ16" s="52"/>
      <c r="ACA16" s="52"/>
      <c r="ACB16" s="52"/>
      <c r="ACC16" s="52"/>
      <c r="ACD16" s="52"/>
      <c r="ACE16" s="52"/>
      <c r="ACF16" s="52"/>
      <c r="ACG16" s="52"/>
      <c r="ACH16" s="52"/>
      <c r="ACI16" s="52"/>
      <c r="ACJ16" s="52"/>
      <c r="ACK16" s="52"/>
      <c r="ACL16" s="52"/>
      <c r="ACM16" s="52"/>
      <c r="ACN16" s="52"/>
      <c r="ACO16" s="52"/>
      <c r="ACP16" s="52"/>
      <c r="ACQ16" s="52"/>
      <c r="ACR16" s="52"/>
      <c r="ACS16" s="52"/>
      <c r="ACT16" s="52"/>
      <c r="ACU16" s="52"/>
      <c r="ACV16" s="52"/>
      <c r="ACW16" s="52"/>
      <c r="ACX16" s="52"/>
      <c r="ACY16" s="52"/>
      <c r="ACZ16" s="52"/>
      <c r="ADA16" s="52"/>
      <c r="ADB16" s="52"/>
      <c r="ADC16" s="52"/>
      <c r="ADD16" s="52"/>
      <c r="ADE16" s="52"/>
      <c r="ADF16" s="52"/>
      <c r="ADG16" s="52"/>
      <c r="ADH16" s="52"/>
      <c r="ADI16" s="52"/>
      <c r="ADJ16" s="52"/>
      <c r="ADK16" s="52"/>
      <c r="ADL16" s="52"/>
      <c r="ADM16" s="52"/>
      <c r="ADN16" s="52"/>
      <c r="ADO16" s="52"/>
      <c r="ADP16" s="52"/>
      <c r="ADQ16" s="52"/>
      <c r="ADR16" s="52"/>
      <c r="ADS16" s="52"/>
      <c r="ADT16" s="52"/>
      <c r="ADU16" s="52"/>
      <c r="ADV16" s="52"/>
      <c r="ADW16" s="52"/>
      <c r="ADX16" s="52"/>
      <c r="ADY16" s="52"/>
      <c r="ADZ16" s="52"/>
      <c r="AEA16" s="52"/>
      <c r="AEB16" s="52"/>
      <c r="AEC16" s="52"/>
      <c r="AED16" s="52"/>
      <c r="AEE16" s="52"/>
      <c r="AEF16" s="52"/>
      <c r="AEG16" s="52"/>
      <c r="AEH16" s="52"/>
      <c r="AEI16" s="52"/>
      <c r="AEJ16" s="52"/>
      <c r="AEK16" s="52"/>
      <c r="AEL16" s="52"/>
      <c r="AEM16" s="52"/>
      <c r="AEN16" s="52"/>
      <c r="AEO16" s="52"/>
      <c r="AEP16" s="52"/>
      <c r="AEQ16" s="52"/>
      <c r="AER16" s="52"/>
      <c r="AES16" s="52"/>
      <c r="AET16" s="52"/>
      <c r="AEU16" s="52"/>
      <c r="AEV16" s="52"/>
      <c r="AEW16" s="52"/>
      <c r="AEX16" s="52"/>
      <c r="AEY16" s="52"/>
      <c r="AEZ16" s="52"/>
      <c r="AFA16" s="52"/>
      <c r="AFB16" s="52"/>
      <c r="AFC16" s="52"/>
      <c r="AFD16" s="52"/>
      <c r="AFE16" s="52"/>
      <c r="AFF16" s="52"/>
      <c r="AFG16" s="52"/>
      <c r="AFH16" s="52"/>
      <c r="AFI16" s="52"/>
      <c r="AFJ16" s="52"/>
      <c r="AFK16" s="52"/>
      <c r="AFL16" s="52"/>
      <c r="AFM16" s="52"/>
      <c r="AFN16" s="52"/>
      <c r="AFO16" s="52"/>
      <c r="AFP16" s="52"/>
      <c r="AFQ16" s="52"/>
      <c r="AFR16" s="52"/>
      <c r="AFS16" s="52"/>
      <c r="AFT16" s="52"/>
      <c r="AFU16" s="52"/>
      <c r="AFV16" s="52"/>
      <c r="AFW16" s="52"/>
      <c r="AFX16" s="52"/>
      <c r="AFY16" s="52"/>
      <c r="AFZ16" s="52"/>
      <c r="AGA16" s="52"/>
      <c r="AGB16" s="52"/>
      <c r="AGC16" s="52"/>
      <c r="AGD16" s="52"/>
      <c r="AGE16" s="52"/>
      <c r="AGF16" s="52"/>
      <c r="AGG16" s="52"/>
      <c r="AGH16" s="52"/>
      <c r="AGI16" s="52"/>
      <c r="AGJ16" s="52"/>
      <c r="AGK16" s="52"/>
      <c r="AGL16" s="52"/>
      <c r="AGM16" s="52"/>
      <c r="AGN16" s="52"/>
      <c r="AGO16" s="52"/>
      <c r="AGP16" s="52"/>
      <c r="AGQ16" s="52"/>
      <c r="AGR16" s="52"/>
      <c r="AGS16" s="52"/>
      <c r="AGT16" s="52"/>
      <c r="AGU16" s="52"/>
      <c r="AGV16" s="52"/>
      <c r="AGW16" s="52"/>
      <c r="AGX16" s="52"/>
      <c r="AGY16" s="52"/>
      <c r="AGZ16" s="52"/>
      <c r="AHA16" s="52"/>
      <c r="AHB16" s="52"/>
      <c r="AHC16" s="52"/>
      <c r="AHD16" s="52"/>
      <c r="AHE16" s="52"/>
      <c r="AHF16" s="52"/>
      <c r="AHG16" s="52"/>
      <c r="AHH16" s="52"/>
      <c r="AHI16" s="52"/>
      <c r="AHJ16" s="52"/>
      <c r="AHK16" s="52"/>
      <c r="AHL16" s="52"/>
      <c r="AHM16" s="52"/>
      <c r="AHN16" s="52"/>
      <c r="AHO16" s="52"/>
      <c r="AHP16" s="52"/>
      <c r="AHQ16" s="52"/>
      <c r="AHR16" s="52"/>
      <c r="AHS16" s="52"/>
      <c r="AHT16" s="52"/>
      <c r="AHU16" s="52"/>
      <c r="AHV16" s="52"/>
      <c r="AHW16" s="52"/>
      <c r="AHX16" s="52"/>
      <c r="AHY16" s="52"/>
      <c r="AHZ16" s="52"/>
      <c r="AIA16" s="52"/>
      <c r="AIB16" s="52"/>
      <c r="AIC16" s="52"/>
      <c r="AID16" s="52"/>
      <c r="AIE16" s="52"/>
      <c r="AIF16" s="52"/>
      <c r="AIG16" s="52"/>
      <c r="AIH16" s="52"/>
      <c r="AII16" s="52"/>
      <c r="AIJ16" s="52"/>
      <c r="AIK16" s="52"/>
      <c r="AIL16" s="52"/>
      <c r="AIM16" s="52"/>
      <c r="AIN16" s="52"/>
      <c r="AIO16" s="52"/>
      <c r="AIP16" s="52"/>
      <c r="AIQ16" s="52"/>
      <c r="AIR16" s="52"/>
      <c r="AIS16" s="52"/>
      <c r="AIT16" s="52"/>
      <c r="AIU16" s="52"/>
      <c r="AIV16" s="52"/>
      <c r="AIW16" s="52"/>
      <c r="AIX16" s="52"/>
      <c r="AIY16" s="52"/>
      <c r="AIZ16" s="52"/>
      <c r="AJA16" s="52"/>
      <c r="AJB16" s="52"/>
      <c r="AJC16" s="52"/>
      <c r="AJD16" s="52"/>
      <c r="AJE16" s="52"/>
      <c r="AJF16" s="52"/>
      <c r="AJG16" s="52"/>
      <c r="AJH16" s="52"/>
      <c r="AJI16" s="52"/>
      <c r="AJJ16" s="52"/>
      <c r="AJK16" s="52"/>
      <c r="AJL16" s="52"/>
      <c r="AJM16" s="52"/>
      <c r="AJN16" s="52"/>
      <c r="AJO16" s="52"/>
      <c r="AJP16" s="52"/>
      <c r="AJQ16" s="52"/>
      <c r="AJR16" s="52"/>
      <c r="AJS16" s="52"/>
      <c r="AJT16" s="52"/>
      <c r="AJU16" s="52"/>
      <c r="AJV16" s="52"/>
      <c r="AJW16" s="52"/>
      <c r="AJX16" s="52"/>
      <c r="AJY16" s="52"/>
      <c r="AJZ16" s="52"/>
      <c r="AKA16" s="52"/>
      <c r="AKB16" s="52"/>
      <c r="AKC16" s="52"/>
      <c r="AKD16" s="52"/>
      <c r="AKE16" s="52"/>
      <c r="AKF16" s="52"/>
      <c r="AKG16" s="52"/>
      <c r="AKH16" s="52"/>
      <c r="AKI16" s="52"/>
      <c r="AKJ16" s="52"/>
      <c r="AKK16" s="52"/>
      <c r="AKL16" s="52"/>
      <c r="AKM16" s="52"/>
      <c r="AKN16" s="52"/>
      <c r="AKO16" s="52"/>
      <c r="AKP16" s="52"/>
      <c r="AKQ16" s="52"/>
      <c r="AKR16" s="52"/>
      <c r="AKS16" s="52"/>
      <c r="AKT16" s="52"/>
      <c r="AKU16" s="52"/>
      <c r="AKV16" s="52"/>
      <c r="AKW16" s="52"/>
      <c r="AKX16" s="52"/>
      <c r="AKY16" s="52"/>
      <c r="AKZ16" s="52"/>
      <c r="ALA16" s="52"/>
      <c r="ALB16" s="52"/>
      <c r="ALC16" s="52"/>
      <c r="ALD16" s="52"/>
      <c r="ALE16" s="52"/>
      <c r="ALF16" s="52"/>
      <c r="ALG16" s="52"/>
      <c r="ALH16" s="52"/>
      <c r="ALI16" s="52"/>
      <c r="ALJ16" s="52"/>
      <c r="ALK16" s="52"/>
      <c r="ALL16" s="52"/>
      <c r="ALM16" s="52"/>
      <c r="ALN16" s="52"/>
      <c r="ALO16" s="52"/>
      <c r="ALP16" s="52"/>
      <c r="ALQ16" s="52"/>
      <c r="ALR16" s="52"/>
      <c r="ALS16" s="52"/>
      <c r="ALT16" s="52"/>
      <c r="ALU16" s="52"/>
      <c r="ALV16" s="52"/>
      <c r="ALW16" s="52"/>
      <c r="ALX16" s="52"/>
      <c r="ALY16" s="52"/>
      <c r="ALZ16" s="52"/>
      <c r="AMA16" s="52"/>
      <c r="AMB16" s="52"/>
      <c r="AMC16" s="52"/>
      <c r="AMD16" s="52"/>
      <c r="AME16" s="52"/>
      <c r="AMF16" s="52"/>
      <c r="AMG16" s="52"/>
      <c r="AMH16" s="52"/>
      <c r="AMI16" s="52"/>
      <c r="AMJ16" s="52"/>
      <c r="AMK16" s="52"/>
      <c r="AML16" s="52"/>
      <c r="AMM16" s="52"/>
      <c r="AMN16" s="52"/>
      <c r="AMO16" s="52"/>
      <c r="AMP16" s="52"/>
      <c r="AMQ16" s="52"/>
      <c r="AMR16" s="52"/>
      <c r="AMS16" s="52"/>
      <c r="AMT16" s="52"/>
      <c r="AMU16" s="52"/>
      <c r="AMV16" s="52"/>
      <c r="AMW16" s="52"/>
      <c r="AMX16" s="52"/>
      <c r="AMY16" s="52"/>
      <c r="AMZ16" s="52"/>
      <c r="ANA16" s="52"/>
      <c r="ANB16" s="52"/>
      <c r="ANC16" s="52"/>
      <c r="AND16" s="52"/>
      <c r="ANE16" s="52"/>
      <c r="ANF16" s="52"/>
      <c r="ANG16" s="52"/>
      <c r="ANH16" s="52"/>
      <c r="ANI16" s="52"/>
      <c r="ANJ16" s="52"/>
      <c r="ANK16" s="52"/>
      <c r="ANL16" s="52"/>
      <c r="ANM16" s="52"/>
      <c r="ANN16" s="52"/>
      <c r="ANO16" s="52"/>
      <c r="ANP16" s="52"/>
      <c r="ANQ16" s="52"/>
      <c r="ANR16" s="52"/>
      <c r="ANS16" s="52"/>
      <c r="ANT16" s="52"/>
      <c r="ANU16" s="52"/>
      <c r="ANV16" s="52"/>
      <c r="ANW16" s="52"/>
      <c r="ANX16" s="52"/>
      <c r="ANY16" s="52"/>
      <c r="ANZ16" s="52"/>
      <c r="AOA16" s="52"/>
      <c r="AOB16" s="52"/>
      <c r="AOC16" s="52"/>
      <c r="AOD16" s="52"/>
      <c r="AOE16" s="52"/>
      <c r="AOF16" s="52"/>
      <c r="AOG16" s="52"/>
      <c r="AOH16" s="52"/>
      <c r="AOI16" s="52"/>
      <c r="AOJ16" s="52"/>
      <c r="AOK16" s="52"/>
      <c r="AOL16" s="52"/>
      <c r="AOM16" s="52"/>
      <c r="AON16" s="52"/>
      <c r="AOO16" s="52"/>
      <c r="AOP16" s="52"/>
      <c r="AOQ16" s="52"/>
      <c r="AOR16" s="52"/>
      <c r="AOS16" s="52"/>
      <c r="AOT16" s="52"/>
      <c r="AOU16" s="52"/>
      <c r="AOV16" s="52"/>
      <c r="AOW16" s="52"/>
      <c r="AOX16" s="52"/>
      <c r="AOY16" s="52"/>
      <c r="AOZ16" s="52"/>
      <c r="APA16" s="52"/>
      <c r="APB16" s="52"/>
      <c r="APC16" s="52"/>
      <c r="APD16" s="52"/>
      <c r="APE16" s="52"/>
      <c r="APF16" s="52"/>
      <c r="APG16" s="52"/>
      <c r="APH16" s="52"/>
      <c r="API16" s="52"/>
      <c r="APJ16" s="52"/>
      <c r="APK16" s="52"/>
      <c r="APL16" s="52"/>
      <c r="APM16" s="52"/>
      <c r="APN16" s="52"/>
      <c r="APO16" s="52"/>
      <c r="APP16" s="52"/>
      <c r="APQ16" s="52"/>
      <c r="APR16" s="52"/>
      <c r="APS16" s="52"/>
      <c r="APT16" s="52"/>
      <c r="APU16" s="52"/>
      <c r="APV16" s="52"/>
      <c r="APW16" s="52"/>
      <c r="APX16" s="52"/>
      <c r="APY16" s="52"/>
      <c r="APZ16" s="52"/>
      <c r="AQA16" s="52"/>
      <c r="AQB16" s="52"/>
      <c r="AQC16" s="52"/>
      <c r="AQD16" s="52"/>
      <c r="AQE16" s="52"/>
      <c r="AQF16" s="52"/>
      <c r="AQG16" s="52"/>
      <c r="AQH16" s="52"/>
      <c r="AQI16" s="52"/>
      <c r="AQJ16" s="52"/>
      <c r="AQK16" s="52"/>
      <c r="AQL16" s="52"/>
      <c r="AQM16" s="52"/>
      <c r="AQN16" s="52"/>
      <c r="AQO16" s="52"/>
      <c r="AQP16" s="52"/>
      <c r="AQQ16" s="52"/>
      <c r="AQR16" s="52"/>
      <c r="AQS16" s="52"/>
      <c r="AQT16" s="52"/>
      <c r="AQU16" s="52"/>
      <c r="AQV16" s="52"/>
      <c r="AQW16" s="52"/>
      <c r="AQX16" s="52"/>
      <c r="AQY16" s="52"/>
      <c r="AQZ16" s="52"/>
      <c r="ARA16" s="52"/>
      <c r="ARB16" s="52"/>
      <c r="ARC16" s="52"/>
      <c r="ARD16" s="52"/>
      <c r="ARE16" s="52"/>
      <c r="ARF16" s="52"/>
      <c r="ARG16" s="52"/>
      <c r="ARH16" s="52"/>
      <c r="ARI16" s="52"/>
      <c r="ARJ16" s="52"/>
      <c r="ARK16" s="52"/>
      <c r="ARL16" s="52"/>
      <c r="ARM16" s="52"/>
      <c r="ARN16" s="52"/>
      <c r="ARO16" s="52"/>
      <c r="ARP16" s="52"/>
      <c r="ARQ16" s="52"/>
      <c r="ARR16" s="52"/>
      <c r="ARS16" s="52"/>
      <c r="ART16" s="52"/>
      <c r="ARU16" s="52"/>
      <c r="ARV16" s="52"/>
      <c r="ARW16" s="52"/>
      <c r="ARX16" s="52"/>
      <c r="ARY16" s="52"/>
      <c r="ARZ16" s="52"/>
      <c r="ASA16" s="52"/>
      <c r="ASB16" s="52"/>
      <c r="ASC16" s="52"/>
      <c r="ASD16" s="52"/>
      <c r="ASE16" s="52"/>
      <c r="ASF16" s="52"/>
      <c r="ASG16" s="52"/>
      <c r="ASH16" s="52"/>
      <c r="ASI16" s="52"/>
      <c r="ASJ16" s="52"/>
      <c r="ASK16" s="52"/>
      <c r="ASL16" s="52"/>
      <c r="ASM16" s="52"/>
      <c r="ASN16" s="52"/>
      <c r="ASO16" s="52"/>
      <c r="ASP16" s="52"/>
      <c r="ASQ16" s="52"/>
      <c r="ASR16" s="52"/>
      <c r="ASS16" s="52"/>
      <c r="AST16" s="52"/>
      <c r="ASU16" s="52"/>
      <c r="ASV16" s="52"/>
      <c r="ASW16" s="52"/>
      <c r="ASX16" s="52"/>
      <c r="ASY16" s="52"/>
      <c r="ASZ16" s="52"/>
      <c r="ATA16" s="52"/>
      <c r="ATB16" s="52"/>
      <c r="ATC16" s="52"/>
      <c r="ATD16" s="52"/>
      <c r="ATE16" s="52"/>
      <c r="ATF16" s="52"/>
      <c r="ATG16" s="52"/>
      <c r="ATH16" s="52"/>
      <c r="ATI16" s="52"/>
      <c r="ATJ16" s="52"/>
      <c r="ATK16" s="52"/>
      <c r="ATL16" s="52"/>
      <c r="ATM16" s="52"/>
      <c r="ATN16" s="52"/>
      <c r="ATO16" s="52"/>
      <c r="ATP16" s="52"/>
      <c r="ATQ16" s="52"/>
      <c r="ATR16" s="52"/>
      <c r="ATS16" s="52"/>
      <c r="ATT16" s="52"/>
      <c r="ATU16" s="52"/>
      <c r="ATV16" s="52"/>
      <c r="ATW16" s="52"/>
      <c r="ATX16" s="52"/>
      <c r="ATY16" s="52"/>
      <c r="ATZ16" s="52"/>
      <c r="AUA16" s="52"/>
      <c r="AUB16" s="52"/>
      <c r="AUC16" s="52"/>
      <c r="AUD16" s="52"/>
      <c r="AUE16" s="52"/>
      <c r="AUF16" s="52"/>
      <c r="AUG16" s="52"/>
      <c r="AUH16" s="52"/>
      <c r="AUI16" s="52"/>
      <c r="AUJ16" s="52"/>
      <c r="AUK16" s="52"/>
      <c r="AUL16" s="52"/>
      <c r="AUM16" s="52"/>
      <c r="AUN16" s="52"/>
      <c r="AUO16" s="52"/>
      <c r="AUP16" s="52"/>
      <c r="AUQ16" s="52"/>
      <c r="AUR16" s="52"/>
      <c r="AUS16" s="52"/>
      <c r="AUT16" s="52"/>
      <c r="AUU16" s="52"/>
      <c r="AUV16" s="52"/>
      <c r="AUW16" s="52"/>
      <c r="AUX16" s="52"/>
      <c r="AUY16" s="52"/>
      <c r="AUZ16" s="52"/>
      <c r="AVA16" s="52"/>
      <c r="AVB16" s="52"/>
      <c r="AVC16" s="52"/>
      <c r="AVD16" s="52"/>
      <c r="AVE16" s="52"/>
      <c r="AVF16" s="52"/>
      <c r="AVG16" s="52"/>
      <c r="AVH16" s="52"/>
      <c r="AVI16" s="52"/>
      <c r="AVJ16" s="52"/>
      <c r="AVK16" s="52"/>
      <c r="AVL16" s="52"/>
      <c r="AVM16" s="52"/>
      <c r="AVN16" s="52"/>
      <c r="AVO16" s="52"/>
      <c r="AVP16" s="52"/>
      <c r="AVQ16" s="52"/>
      <c r="AVR16" s="52"/>
      <c r="AVS16" s="52"/>
      <c r="AVT16" s="52"/>
      <c r="AVU16" s="52"/>
      <c r="AVV16" s="52"/>
      <c r="AVW16" s="52"/>
      <c r="AVX16" s="52"/>
      <c r="AVY16" s="52"/>
      <c r="AVZ16" s="52"/>
      <c r="AWA16" s="52"/>
      <c r="AWB16" s="52"/>
      <c r="AWC16" s="52"/>
      <c r="AWD16" s="52"/>
      <c r="AWE16" s="52"/>
      <c r="AWF16" s="52"/>
      <c r="AWG16" s="52"/>
      <c r="AWH16" s="52"/>
      <c r="AWI16" s="52"/>
      <c r="AWJ16" s="52"/>
      <c r="AWK16" s="52"/>
      <c r="AWL16" s="52"/>
      <c r="AWM16" s="52"/>
      <c r="AWN16" s="52"/>
      <c r="AWO16" s="52"/>
      <c r="AWP16" s="52"/>
      <c r="AWQ16" s="52"/>
      <c r="AWR16" s="52"/>
      <c r="AWS16" s="52"/>
      <c r="AWT16" s="52"/>
      <c r="AWU16" s="52"/>
      <c r="AWV16" s="52"/>
      <c r="AWW16" s="52"/>
      <c r="AWX16" s="52"/>
      <c r="AWY16" s="52"/>
      <c r="AWZ16" s="52"/>
      <c r="AXA16" s="52"/>
      <c r="AXB16" s="52"/>
      <c r="AXC16" s="52"/>
      <c r="AXD16" s="52"/>
      <c r="AXE16" s="52"/>
      <c r="AXF16" s="52"/>
      <c r="AXG16" s="52"/>
      <c r="AXH16" s="52"/>
      <c r="AXI16" s="52"/>
      <c r="AXJ16" s="52"/>
      <c r="AXK16" s="52"/>
      <c r="AXL16" s="52"/>
      <c r="AXM16" s="52"/>
      <c r="AXN16" s="52"/>
      <c r="AXO16" s="52"/>
      <c r="AXP16" s="52"/>
      <c r="AXQ16" s="52"/>
      <c r="AXR16" s="52"/>
      <c r="AXS16" s="52"/>
      <c r="AXT16" s="52"/>
      <c r="AXU16" s="52"/>
      <c r="AXV16" s="52"/>
      <c r="AXW16" s="52"/>
      <c r="AXX16" s="52"/>
      <c r="AXY16" s="52"/>
      <c r="AXZ16" s="52"/>
      <c r="AYA16" s="52"/>
      <c r="AYB16" s="52"/>
      <c r="AYC16" s="52"/>
      <c r="AYD16" s="52"/>
      <c r="AYE16" s="52"/>
      <c r="AYF16" s="52"/>
      <c r="AYG16" s="52"/>
      <c r="AYH16" s="52"/>
      <c r="AYI16" s="52"/>
      <c r="AYJ16" s="52"/>
      <c r="AYK16" s="52"/>
      <c r="AYL16" s="52"/>
      <c r="AYM16" s="52"/>
      <c r="AYN16" s="52"/>
      <c r="AYO16" s="52"/>
      <c r="AYP16" s="52"/>
      <c r="AYQ16" s="52"/>
      <c r="AYR16" s="52"/>
      <c r="AYS16" s="52"/>
      <c r="AYT16" s="52"/>
      <c r="AYU16" s="52"/>
      <c r="AYV16" s="52"/>
      <c r="AYW16" s="52"/>
      <c r="AYX16" s="52"/>
      <c r="AYY16" s="52"/>
      <c r="AYZ16" s="52"/>
      <c r="AZA16" s="52"/>
      <c r="AZB16" s="52"/>
      <c r="AZC16" s="52"/>
      <c r="AZD16" s="52"/>
      <c r="AZE16" s="52"/>
      <c r="AZF16" s="52"/>
      <c r="AZG16" s="52"/>
      <c r="AZH16" s="52"/>
      <c r="AZI16" s="52"/>
      <c r="AZJ16" s="52"/>
      <c r="AZK16" s="52"/>
      <c r="AZL16" s="52"/>
      <c r="AZM16" s="52"/>
      <c r="AZN16" s="52"/>
      <c r="AZO16" s="52"/>
      <c r="AZP16" s="52"/>
      <c r="AZQ16" s="52"/>
      <c r="AZR16" s="52"/>
      <c r="AZS16" s="52"/>
      <c r="AZT16" s="52"/>
      <c r="AZU16" s="52"/>
      <c r="AZV16" s="52"/>
      <c r="AZW16" s="52"/>
      <c r="AZX16" s="52"/>
      <c r="AZY16" s="52"/>
      <c r="AZZ16" s="52"/>
      <c r="BAA16" s="52"/>
      <c r="BAB16" s="52"/>
      <c r="BAC16" s="52"/>
      <c r="BAD16" s="52"/>
      <c r="BAE16" s="52"/>
      <c r="BAF16" s="52"/>
      <c r="BAG16" s="52"/>
      <c r="BAH16" s="52"/>
      <c r="BAI16" s="52"/>
      <c r="BAJ16" s="52"/>
      <c r="BAK16" s="52"/>
      <c r="BAL16" s="52"/>
      <c r="BAM16" s="52"/>
      <c r="BAN16" s="52"/>
      <c r="BAO16" s="52"/>
      <c r="BAP16" s="52"/>
      <c r="BAQ16" s="52"/>
      <c r="BAR16" s="52"/>
      <c r="BAS16" s="52"/>
      <c r="BAT16" s="52"/>
      <c r="BAU16" s="52"/>
      <c r="BAV16" s="52"/>
      <c r="BAW16" s="52"/>
      <c r="BAX16" s="52"/>
      <c r="BAY16" s="52"/>
      <c r="BAZ16" s="52"/>
      <c r="BBA16" s="52"/>
      <c r="BBB16" s="52"/>
      <c r="BBC16" s="52"/>
      <c r="BBD16" s="52"/>
      <c r="BBE16" s="52"/>
      <c r="BBF16" s="52"/>
      <c r="BBG16" s="52"/>
      <c r="BBH16" s="52"/>
      <c r="BBI16" s="52"/>
      <c r="BBJ16" s="52"/>
      <c r="BBK16" s="52"/>
      <c r="BBL16" s="52"/>
      <c r="BBM16" s="52"/>
      <c r="BBN16" s="52"/>
      <c r="BBO16" s="52"/>
      <c r="BBP16" s="52"/>
      <c r="BBQ16" s="52"/>
      <c r="BBR16" s="52"/>
      <c r="BBS16" s="52"/>
      <c r="BBT16" s="52"/>
      <c r="BBU16" s="52"/>
      <c r="BBV16" s="52"/>
      <c r="BBW16" s="52"/>
      <c r="BBX16" s="52"/>
      <c r="BBY16" s="52"/>
      <c r="BBZ16" s="52"/>
      <c r="BCA16" s="52"/>
      <c r="BCB16" s="52"/>
      <c r="BCC16" s="52"/>
      <c r="BCD16" s="52"/>
      <c r="BCE16" s="52"/>
      <c r="BCF16" s="52"/>
      <c r="BCG16" s="52"/>
      <c r="BCH16" s="52"/>
      <c r="BCI16" s="52"/>
      <c r="BCJ16" s="52"/>
      <c r="BCK16" s="52"/>
      <c r="BCL16" s="52"/>
      <c r="BCM16" s="52"/>
      <c r="BCN16" s="52"/>
      <c r="BCO16" s="52"/>
      <c r="BCP16" s="52"/>
      <c r="BCQ16" s="52"/>
      <c r="BCR16" s="52"/>
      <c r="BCS16" s="52"/>
      <c r="BCT16" s="52"/>
      <c r="BCU16" s="52"/>
      <c r="BCV16" s="52"/>
      <c r="BCW16" s="52"/>
      <c r="BCX16" s="52"/>
      <c r="BCY16" s="52"/>
      <c r="BCZ16" s="52"/>
      <c r="BDA16" s="52"/>
      <c r="BDB16" s="52"/>
      <c r="BDC16" s="52"/>
      <c r="BDD16" s="52"/>
      <c r="BDE16" s="52"/>
      <c r="BDF16" s="52"/>
      <c r="BDG16" s="52"/>
      <c r="BDH16" s="52"/>
      <c r="BDI16" s="52"/>
      <c r="BDJ16" s="52"/>
      <c r="BDK16" s="52"/>
      <c r="BDL16" s="52"/>
      <c r="BDM16" s="52"/>
      <c r="BDN16" s="52"/>
      <c r="BDO16" s="52"/>
      <c r="BDP16" s="52"/>
      <c r="BDQ16" s="52"/>
      <c r="BDR16" s="52"/>
      <c r="BDS16" s="52"/>
      <c r="BDT16" s="52"/>
      <c r="BDU16" s="52"/>
      <c r="BDV16" s="52"/>
      <c r="BDW16" s="52"/>
      <c r="BDX16" s="52"/>
      <c r="BDY16" s="52"/>
      <c r="BDZ16" s="52"/>
      <c r="BEA16" s="52"/>
      <c r="BEB16" s="52"/>
      <c r="BEC16" s="52"/>
      <c r="BED16" s="52"/>
      <c r="BEE16" s="52"/>
      <c r="BEF16" s="52"/>
      <c r="BEG16" s="52"/>
      <c r="BEH16" s="52"/>
      <c r="BEI16" s="52"/>
      <c r="BEJ16" s="52"/>
      <c r="BEK16" s="52"/>
      <c r="BEL16" s="52"/>
      <c r="BEM16" s="52"/>
      <c r="BEN16" s="52"/>
      <c r="BEO16" s="52"/>
      <c r="BEP16" s="52"/>
      <c r="BEQ16" s="52"/>
      <c r="BER16" s="52"/>
      <c r="BES16" s="52"/>
      <c r="BET16" s="52"/>
      <c r="BEU16" s="52"/>
      <c r="BEV16" s="52"/>
      <c r="BEW16" s="52"/>
      <c r="BEX16" s="52"/>
      <c r="BEY16" s="52"/>
      <c r="BEZ16" s="52"/>
      <c r="BFA16" s="52"/>
      <c r="BFB16" s="52"/>
      <c r="BFC16" s="52"/>
      <c r="BFD16" s="52"/>
      <c r="BFE16" s="52"/>
      <c r="BFF16" s="52"/>
      <c r="BFG16" s="52"/>
      <c r="BFH16" s="52"/>
      <c r="BFI16" s="52"/>
      <c r="BFJ16" s="52"/>
      <c r="BFK16" s="52"/>
      <c r="BFL16" s="52"/>
      <c r="BFM16" s="52"/>
      <c r="BFN16" s="52"/>
      <c r="BFO16" s="52"/>
      <c r="BFP16" s="52"/>
      <c r="BFQ16" s="52"/>
      <c r="BFR16" s="52"/>
      <c r="BFS16" s="52"/>
      <c r="BFT16" s="52"/>
      <c r="BFU16" s="52"/>
      <c r="BFV16" s="52"/>
      <c r="BFW16" s="52"/>
      <c r="BFX16" s="52"/>
      <c r="BFY16" s="52"/>
      <c r="BFZ16" s="52"/>
      <c r="BGA16" s="52"/>
      <c r="BGB16" s="52"/>
      <c r="BGC16" s="52"/>
      <c r="BGD16" s="52"/>
      <c r="BGE16" s="52"/>
      <c r="BGF16" s="52"/>
      <c r="BGG16" s="52"/>
      <c r="BGH16" s="52"/>
      <c r="BGI16" s="52"/>
      <c r="BGJ16" s="52"/>
      <c r="BGK16" s="52"/>
      <c r="BGL16" s="52"/>
      <c r="BGM16" s="52"/>
      <c r="BGN16" s="52"/>
      <c r="BGO16" s="52"/>
      <c r="BGP16" s="52"/>
      <c r="BGQ16" s="52"/>
      <c r="BGR16" s="52"/>
      <c r="BGS16" s="52"/>
      <c r="BGT16" s="52"/>
      <c r="BGU16" s="52"/>
      <c r="BGV16" s="52"/>
      <c r="BGW16" s="52"/>
      <c r="BGX16" s="52"/>
      <c r="BGY16" s="52"/>
      <c r="BGZ16" s="52"/>
      <c r="BHA16" s="52"/>
      <c r="BHB16" s="52"/>
      <c r="BHC16" s="52"/>
      <c r="BHD16" s="52"/>
      <c r="BHE16" s="52"/>
      <c r="BHF16" s="52"/>
      <c r="BHG16" s="52"/>
      <c r="BHH16" s="52"/>
      <c r="BHI16" s="52"/>
      <c r="BHJ16" s="52"/>
      <c r="BHK16" s="52"/>
      <c r="BHL16" s="52"/>
      <c r="BHM16" s="52"/>
      <c r="BHN16" s="52"/>
      <c r="BHO16" s="52"/>
      <c r="BHP16" s="52"/>
      <c r="BHQ16" s="52"/>
      <c r="BHR16" s="52"/>
      <c r="BHS16" s="52"/>
      <c r="BHT16" s="52"/>
      <c r="BHU16" s="52"/>
      <c r="BHV16" s="52"/>
      <c r="BHW16" s="52"/>
      <c r="BHX16" s="52"/>
      <c r="BHY16" s="52"/>
      <c r="BHZ16" s="52"/>
      <c r="BIA16" s="52"/>
      <c r="BIB16" s="52"/>
      <c r="BIC16" s="52"/>
      <c r="BID16" s="52"/>
      <c r="BIE16" s="52"/>
      <c r="BIF16" s="52"/>
      <c r="BIG16" s="52"/>
      <c r="BIH16" s="52"/>
      <c r="BII16" s="52"/>
      <c r="BIJ16" s="52"/>
      <c r="BIK16" s="52"/>
      <c r="BIL16" s="52"/>
      <c r="BIM16" s="52"/>
      <c r="BIN16" s="52"/>
      <c r="BIO16" s="52"/>
      <c r="BIP16" s="52"/>
      <c r="BIQ16" s="52"/>
      <c r="BIR16" s="52"/>
      <c r="BIS16" s="52"/>
      <c r="BIT16" s="52"/>
      <c r="BIU16" s="52"/>
      <c r="BIV16" s="52"/>
      <c r="BIW16" s="52"/>
      <c r="BIX16" s="52"/>
      <c r="BIY16" s="52"/>
      <c r="BIZ16" s="52"/>
      <c r="BJA16" s="52"/>
      <c r="BJB16" s="52"/>
      <c r="BJC16" s="52"/>
      <c r="BJD16" s="52"/>
      <c r="BJE16" s="52"/>
      <c r="BJF16" s="52"/>
      <c r="BJG16" s="52"/>
      <c r="BJH16" s="52"/>
      <c r="BJI16" s="52"/>
      <c r="BJJ16" s="52"/>
      <c r="BJK16" s="52"/>
      <c r="BJL16" s="52"/>
      <c r="BJM16" s="52"/>
      <c r="BJN16" s="52"/>
      <c r="BJO16" s="52"/>
      <c r="BJP16" s="52"/>
      <c r="BJQ16" s="52"/>
      <c r="BJR16" s="52"/>
      <c r="BJS16" s="52"/>
      <c r="BJT16" s="52"/>
      <c r="BJU16" s="52"/>
      <c r="BJV16" s="52"/>
      <c r="BJW16" s="52"/>
      <c r="BJX16" s="52"/>
      <c r="BJY16" s="52"/>
      <c r="BJZ16" s="52"/>
      <c r="BKA16" s="52"/>
      <c r="BKB16" s="52"/>
      <c r="BKC16" s="52"/>
      <c r="BKD16" s="52"/>
      <c r="BKE16" s="52"/>
      <c r="BKF16" s="52"/>
      <c r="BKG16" s="52"/>
      <c r="BKH16" s="52"/>
      <c r="BKI16" s="52"/>
      <c r="BKJ16" s="52"/>
      <c r="BKK16" s="52"/>
      <c r="BKL16" s="52"/>
      <c r="BKM16" s="52"/>
      <c r="BKN16" s="52"/>
      <c r="BKO16" s="52"/>
      <c r="BKP16" s="52"/>
      <c r="BKQ16" s="52"/>
    </row>
    <row r="17" spans="1:1655" ht="18" customHeight="1" x14ac:dyDescent="0.35">
      <c r="A17" s="75" t="s">
        <v>77</v>
      </c>
      <c r="B17" s="74" t="s">
        <v>100</v>
      </c>
      <c r="C17" s="74" t="s">
        <v>101</v>
      </c>
      <c r="D17" s="76">
        <v>3</v>
      </c>
      <c r="E17" s="76" t="s">
        <v>102</v>
      </c>
      <c r="F17" s="89" t="s">
        <v>103</v>
      </c>
      <c r="G17" s="74" t="s">
        <v>2</v>
      </c>
      <c r="H17" s="74" t="s">
        <v>16</v>
      </c>
      <c r="I17" s="74" t="s">
        <v>72</v>
      </c>
      <c r="J17" s="158" t="s">
        <v>1185</v>
      </c>
      <c r="K17" s="71"/>
      <c r="L17" s="72">
        <v>45992</v>
      </c>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c r="IS17" s="52"/>
      <c r="IT17" s="52"/>
      <c r="IU17" s="52"/>
      <c r="IV17" s="52"/>
      <c r="IW17" s="52"/>
      <c r="IX17" s="52"/>
      <c r="IY17" s="52"/>
      <c r="IZ17" s="52"/>
      <c r="JA17" s="52"/>
      <c r="JB17" s="52"/>
      <c r="JC17" s="52"/>
      <c r="JD17" s="52"/>
      <c r="JE17" s="52"/>
      <c r="JF17" s="52"/>
      <c r="JG17" s="52"/>
      <c r="JH17" s="52"/>
      <c r="JI17" s="52"/>
      <c r="JJ17" s="52"/>
      <c r="JK17" s="52"/>
      <c r="JL17" s="52"/>
      <c r="JM17" s="52"/>
      <c r="JN17" s="52"/>
      <c r="JO17" s="52"/>
      <c r="JP17" s="52"/>
      <c r="JQ17" s="52"/>
      <c r="JR17" s="52"/>
      <c r="JS17" s="52"/>
      <c r="JT17" s="52"/>
      <c r="JU17" s="52"/>
      <c r="JV17" s="52"/>
      <c r="JW17" s="52"/>
      <c r="JX17" s="52"/>
      <c r="JY17" s="52"/>
      <c r="JZ17" s="52"/>
      <c r="KA17" s="52"/>
      <c r="KB17" s="52"/>
      <c r="KC17" s="52"/>
      <c r="KD17" s="52"/>
      <c r="KE17" s="52"/>
      <c r="KF17" s="52"/>
      <c r="KG17" s="52"/>
      <c r="KH17" s="52"/>
      <c r="KI17" s="52"/>
      <c r="KJ17" s="52"/>
      <c r="KK17" s="52"/>
      <c r="KL17" s="52"/>
      <c r="KM17" s="52"/>
      <c r="KN17" s="52"/>
      <c r="KO17" s="52"/>
      <c r="KP17" s="52"/>
      <c r="KQ17" s="52"/>
      <c r="KR17" s="52"/>
      <c r="KS17" s="52"/>
      <c r="KT17" s="52"/>
      <c r="KU17" s="52"/>
      <c r="KV17" s="52"/>
      <c r="KW17" s="52"/>
      <c r="KX17" s="52"/>
      <c r="KY17" s="52"/>
      <c r="KZ17" s="52"/>
      <c r="LA17" s="52"/>
      <c r="LB17" s="52"/>
      <c r="LC17" s="52"/>
      <c r="LD17" s="52"/>
      <c r="LE17" s="52"/>
      <c r="LF17" s="52"/>
      <c r="LG17" s="52"/>
      <c r="LH17" s="52"/>
      <c r="LI17" s="52"/>
      <c r="LJ17" s="52"/>
      <c r="LK17" s="52"/>
      <c r="LL17" s="52"/>
      <c r="LM17" s="52"/>
      <c r="LN17" s="52"/>
      <c r="LO17" s="52"/>
      <c r="LP17" s="52"/>
      <c r="LQ17" s="52"/>
      <c r="LR17" s="52"/>
      <c r="LS17" s="52"/>
      <c r="LT17" s="52"/>
      <c r="LU17" s="52"/>
      <c r="LV17" s="52"/>
      <c r="LW17" s="52"/>
      <c r="LX17" s="52"/>
      <c r="LY17" s="52"/>
      <c r="LZ17" s="52"/>
      <c r="MA17" s="52"/>
      <c r="MB17" s="52"/>
      <c r="MC17" s="52"/>
      <c r="MD17" s="52"/>
      <c r="ME17" s="52"/>
      <c r="MF17" s="52"/>
      <c r="MG17" s="52"/>
      <c r="MH17" s="52"/>
      <c r="MI17" s="52"/>
      <c r="MJ17" s="52"/>
      <c r="MK17" s="52"/>
      <c r="ML17" s="52"/>
      <c r="MM17" s="52"/>
      <c r="MN17" s="52"/>
      <c r="MO17" s="52"/>
      <c r="MP17" s="52"/>
      <c r="MQ17" s="52"/>
      <c r="MR17" s="52"/>
      <c r="MS17" s="52"/>
      <c r="MT17" s="52"/>
      <c r="MU17" s="52"/>
      <c r="MV17" s="52"/>
      <c r="MW17" s="52"/>
      <c r="MX17" s="52"/>
      <c r="MY17" s="52"/>
      <c r="MZ17" s="52"/>
      <c r="NA17" s="52"/>
      <c r="NB17" s="52"/>
      <c r="NC17" s="52"/>
      <c r="ND17" s="52"/>
      <c r="NE17" s="52"/>
      <c r="NF17" s="52"/>
      <c r="NG17" s="52"/>
      <c r="NH17" s="52"/>
      <c r="NI17" s="52"/>
      <c r="NJ17" s="52"/>
      <c r="NK17" s="52"/>
      <c r="NL17" s="52"/>
      <c r="NM17" s="52"/>
      <c r="NN17" s="52"/>
      <c r="NO17" s="52"/>
      <c r="NP17" s="52"/>
      <c r="NQ17" s="52"/>
      <c r="NR17" s="52"/>
      <c r="NS17" s="52"/>
      <c r="NT17" s="52"/>
      <c r="NU17" s="52"/>
      <c r="NV17" s="52"/>
      <c r="NW17" s="52"/>
      <c r="NX17" s="52"/>
      <c r="NY17" s="52"/>
      <c r="NZ17" s="52"/>
      <c r="OA17" s="52"/>
      <c r="OB17" s="52"/>
      <c r="OC17" s="52"/>
      <c r="OD17" s="52"/>
      <c r="OE17" s="52"/>
      <c r="OF17" s="52"/>
      <c r="OG17" s="52"/>
      <c r="OH17" s="52"/>
      <c r="OI17" s="52"/>
      <c r="OJ17" s="52"/>
      <c r="OK17" s="52"/>
      <c r="OL17" s="52"/>
      <c r="OM17" s="52"/>
      <c r="ON17" s="52"/>
      <c r="OO17" s="52"/>
      <c r="OP17" s="52"/>
      <c r="OQ17" s="52"/>
      <c r="OR17" s="52"/>
      <c r="OS17" s="52"/>
      <c r="OT17" s="52"/>
      <c r="OU17" s="52"/>
      <c r="OV17" s="52"/>
      <c r="OW17" s="52"/>
      <c r="OX17" s="52"/>
      <c r="OY17" s="52"/>
      <c r="OZ17" s="52"/>
      <c r="PA17" s="52"/>
      <c r="PB17" s="52"/>
      <c r="PC17" s="52"/>
      <c r="PD17" s="52"/>
      <c r="PE17" s="52"/>
      <c r="PF17" s="52"/>
      <c r="PG17" s="52"/>
      <c r="PH17" s="52"/>
      <c r="PI17" s="52"/>
      <c r="PJ17" s="52"/>
      <c r="PK17" s="52"/>
      <c r="PL17" s="52"/>
      <c r="PM17" s="52"/>
      <c r="PN17" s="52"/>
      <c r="PO17" s="52"/>
      <c r="PP17" s="52"/>
      <c r="PQ17" s="52"/>
      <c r="PR17" s="52"/>
      <c r="PS17" s="52"/>
      <c r="PT17" s="52"/>
      <c r="PU17" s="52"/>
      <c r="PV17" s="52"/>
      <c r="PW17" s="52"/>
      <c r="PX17" s="52"/>
      <c r="PY17" s="52"/>
      <c r="PZ17" s="52"/>
      <c r="QA17" s="52"/>
      <c r="QB17" s="52"/>
      <c r="QC17" s="52"/>
      <c r="QD17" s="52"/>
      <c r="QE17" s="52"/>
      <c r="QF17" s="52"/>
      <c r="QG17" s="52"/>
      <c r="QH17" s="52"/>
      <c r="QI17" s="52"/>
      <c r="QJ17" s="52"/>
      <c r="QK17" s="52"/>
      <c r="QL17" s="52"/>
      <c r="QM17" s="52"/>
      <c r="QN17" s="52"/>
      <c r="QO17" s="52"/>
      <c r="QP17" s="52"/>
      <c r="QQ17" s="52"/>
      <c r="QR17" s="52"/>
      <c r="QS17" s="52"/>
      <c r="QT17" s="52"/>
      <c r="QU17" s="52"/>
      <c r="QV17" s="52"/>
      <c r="QW17" s="52"/>
      <c r="QX17" s="52"/>
      <c r="QY17" s="52"/>
      <c r="QZ17" s="52"/>
      <c r="RA17" s="52"/>
      <c r="RB17" s="52"/>
      <c r="RC17" s="52"/>
      <c r="RD17" s="52"/>
      <c r="RE17" s="52"/>
      <c r="RF17" s="52"/>
      <c r="RG17" s="52"/>
      <c r="RH17" s="52"/>
      <c r="RI17" s="52"/>
      <c r="RJ17" s="52"/>
      <c r="RK17" s="52"/>
      <c r="RL17" s="52"/>
      <c r="RM17" s="52"/>
      <c r="RN17" s="52"/>
      <c r="RO17" s="52"/>
      <c r="RP17" s="52"/>
      <c r="RQ17" s="52"/>
      <c r="RR17" s="52"/>
      <c r="RS17" s="52"/>
      <c r="RT17" s="52"/>
      <c r="RU17" s="52"/>
      <c r="RV17" s="52"/>
      <c r="RW17" s="52"/>
      <c r="RX17" s="52"/>
      <c r="RY17" s="52"/>
      <c r="RZ17" s="52"/>
      <c r="SA17" s="52"/>
      <c r="SB17" s="52"/>
      <c r="SC17" s="52"/>
      <c r="SD17" s="52"/>
      <c r="SE17" s="52"/>
      <c r="SF17" s="52"/>
      <c r="SG17" s="52"/>
      <c r="SH17" s="52"/>
      <c r="SI17" s="52"/>
      <c r="SJ17" s="52"/>
      <c r="SK17" s="52"/>
      <c r="SL17" s="52"/>
      <c r="SM17" s="52"/>
      <c r="SN17" s="52"/>
      <c r="SO17" s="52"/>
      <c r="SP17" s="52"/>
      <c r="SQ17" s="52"/>
      <c r="SR17" s="52"/>
      <c r="SS17" s="52"/>
      <c r="ST17" s="52"/>
      <c r="SU17" s="52"/>
      <c r="SV17" s="52"/>
      <c r="SW17" s="52"/>
      <c r="SX17" s="52"/>
      <c r="SY17" s="52"/>
      <c r="SZ17" s="52"/>
      <c r="TA17" s="52"/>
      <c r="TB17" s="52"/>
      <c r="TC17" s="52"/>
      <c r="TD17" s="52"/>
      <c r="TE17" s="52"/>
      <c r="TF17" s="52"/>
      <c r="TG17" s="52"/>
      <c r="TH17" s="52"/>
      <c r="TI17" s="52"/>
      <c r="TJ17" s="52"/>
      <c r="TK17" s="52"/>
      <c r="TL17" s="52"/>
      <c r="TM17" s="52"/>
      <c r="TN17" s="52"/>
      <c r="TO17" s="52"/>
      <c r="TP17" s="52"/>
      <c r="TQ17" s="52"/>
      <c r="TR17" s="52"/>
      <c r="TS17" s="52"/>
      <c r="TT17" s="52"/>
      <c r="TU17" s="52"/>
      <c r="TV17" s="52"/>
      <c r="TW17" s="52"/>
      <c r="TX17" s="52"/>
      <c r="TY17" s="52"/>
      <c r="TZ17" s="52"/>
      <c r="UA17" s="52"/>
      <c r="UB17" s="52"/>
      <c r="UC17" s="52"/>
      <c r="UD17" s="52"/>
      <c r="UE17" s="52"/>
      <c r="UF17" s="52"/>
      <c r="UG17" s="52"/>
      <c r="UH17" s="52"/>
      <c r="UI17" s="52"/>
      <c r="UJ17" s="52"/>
      <c r="UK17" s="52"/>
      <c r="UL17" s="52"/>
      <c r="UM17" s="52"/>
      <c r="UN17" s="52"/>
      <c r="UO17" s="52"/>
      <c r="UP17" s="52"/>
      <c r="UQ17" s="52"/>
      <c r="UR17" s="52"/>
      <c r="US17" s="52"/>
      <c r="UT17" s="52"/>
      <c r="UU17" s="52"/>
      <c r="UV17" s="52"/>
      <c r="UW17" s="52"/>
      <c r="UX17" s="52"/>
      <c r="UY17" s="52"/>
      <c r="UZ17" s="52"/>
      <c r="VA17" s="52"/>
      <c r="VB17" s="52"/>
      <c r="VC17" s="52"/>
      <c r="VD17" s="52"/>
      <c r="VE17" s="52"/>
      <c r="VF17" s="52"/>
      <c r="VG17" s="52"/>
      <c r="VH17" s="52"/>
      <c r="VI17" s="52"/>
      <c r="VJ17" s="52"/>
      <c r="VK17" s="52"/>
      <c r="VL17" s="52"/>
      <c r="VM17" s="52"/>
      <c r="VN17" s="52"/>
      <c r="VO17" s="52"/>
      <c r="VP17" s="52"/>
      <c r="VQ17" s="52"/>
      <c r="VR17" s="52"/>
      <c r="VS17" s="52"/>
      <c r="VT17" s="52"/>
      <c r="VU17" s="52"/>
      <c r="VV17" s="52"/>
      <c r="VW17" s="52"/>
      <c r="VX17" s="52"/>
      <c r="VY17" s="52"/>
      <c r="VZ17" s="52"/>
      <c r="WA17" s="52"/>
      <c r="WB17" s="52"/>
      <c r="WC17" s="52"/>
      <c r="WD17" s="52"/>
      <c r="WE17" s="52"/>
      <c r="WF17" s="52"/>
      <c r="WG17" s="52"/>
      <c r="WH17" s="52"/>
      <c r="WI17" s="52"/>
      <c r="WJ17" s="52"/>
      <c r="WK17" s="52"/>
      <c r="WL17" s="52"/>
      <c r="WM17" s="52"/>
      <c r="WN17" s="52"/>
      <c r="WO17" s="52"/>
      <c r="WP17" s="52"/>
      <c r="WQ17" s="52"/>
      <c r="WR17" s="52"/>
      <c r="WS17" s="52"/>
      <c r="WT17" s="52"/>
      <c r="WU17" s="52"/>
      <c r="WV17" s="52"/>
      <c r="WW17" s="52"/>
      <c r="WX17" s="52"/>
      <c r="WY17" s="52"/>
      <c r="WZ17" s="52"/>
      <c r="XA17" s="52"/>
      <c r="XB17" s="52"/>
      <c r="XC17" s="52"/>
      <c r="XD17" s="52"/>
      <c r="XE17" s="52"/>
      <c r="XF17" s="52"/>
      <c r="XG17" s="52"/>
      <c r="XH17" s="52"/>
      <c r="XI17" s="52"/>
      <c r="XJ17" s="52"/>
      <c r="XK17" s="52"/>
      <c r="XL17" s="52"/>
      <c r="XM17" s="52"/>
      <c r="XN17" s="52"/>
      <c r="XO17" s="52"/>
      <c r="XP17" s="52"/>
      <c r="XQ17" s="52"/>
      <c r="XR17" s="52"/>
      <c r="XS17" s="52"/>
      <c r="XT17" s="52"/>
      <c r="XU17" s="52"/>
      <c r="XV17" s="52"/>
      <c r="XW17" s="52"/>
      <c r="XX17" s="52"/>
      <c r="XY17" s="52"/>
      <c r="XZ17" s="52"/>
      <c r="YA17" s="52"/>
      <c r="YB17" s="52"/>
      <c r="YC17" s="52"/>
      <c r="YD17" s="52"/>
      <c r="YE17" s="52"/>
      <c r="YF17" s="52"/>
      <c r="YG17" s="52"/>
      <c r="YH17" s="52"/>
      <c r="YI17" s="52"/>
      <c r="YJ17" s="52"/>
      <c r="YK17" s="52"/>
      <c r="YL17" s="52"/>
      <c r="YM17" s="52"/>
      <c r="YN17" s="52"/>
      <c r="YO17" s="52"/>
      <c r="YP17" s="52"/>
      <c r="YQ17" s="52"/>
      <c r="YR17" s="52"/>
      <c r="YS17" s="52"/>
      <c r="YT17" s="52"/>
      <c r="YU17" s="52"/>
      <c r="YV17" s="52"/>
      <c r="YW17" s="52"/>
      <c r="YX17" s="52"/>
      <c r="YY17" s="52"/>
      <c r="YZ17" s="52"/>
      <c r="ZA17" s="52"/>
      <c r="ZB17" s="52"/>
      <c r="ZC17" s="52"/>
      <c r="ZD17" s="52"/>
      <c r="ZE17" s="52"/>
      <c r="ZF17" s="52"/>
      <c r="ZG17" s="52"/>
      <c r="ZH17" s="52"/>
      <c r="ZI17" s="52"/>
      <c r="ZJ17" s="52"/>
      <c r="ZK17" s="52"/>
      <c r="ZL17" s="52"/>
      <c r="ZM17" s="52"/>
      <c r="ZN17" s="52"/>
      <c r="ZO17" s="52"/>
      <c r="ZP17" s="52"/>
      <c r="ZQ17" s="52"/>
      <c r="ZR17" s="52"/>
      <c r="ZS17" s="52"/>
      <c r="ZT17" s="52"/>
      <c r="ZU17" s="52"/>
      <c r="ZV17" s="52"/>
      <c r="ZW17" s="52"/>
      <c r="ZX17" s="52"/>
      <c r="ZY17" s="52"/>
      <c r="ZZ17" s="52"/>
      <c r="AAA17" s="52"/>
      <c r="AAB17" s="52"/>
      <c r="AAC17" s="52"/>
      <c r="AAD17" s="52"/>
      <c r="AAE17" s="52"/>
      <c r="AAF17" s="52"/>
      <c r="AAG17" s="52"/>
      <c r="AAH17" s="52"/>
      <c r="AAI17" s="52"/>
      <c r="AAJ17" s="52"/>
      <c r="AAK17" s="52"/>
      <c r="AAL17" s="52"/>
      <c r="AAM17" s="52"/>
      <c r="AAN17" s="52"/>
      <c r="AAO17" s="52"/>
      <c r="AAP17" s="52"/>
      <c r="AAQ17" s="52"/>
      <c r="AAR17" s="52"/>
      <c r="AAS17" s="52"/>
      <c r="AAT17" s="52"/>
      <c r="AAU17" s="52"/>
      <c r="AAV17" s="52"/>
      <c r="AAW17" s="52"/>
      <c r="AAX17" s="52"/>
      <c r="AAY17" s="52"/>
      <c r="AAZ17" s="52"/>
      <c r="ABA17" s="52"/>
      <c r="ABB17" s="52"/>
      <c r="ABC17" s="52"/>
      <c r="ABD17" s="52"/>
      <c r="ABE17" s="52"/>
      <c r="ABF17" s="52"/>
      <c r="ABG17" s="52"/>
      <c r="ABH17" s="52"/>
      <c r="ABI17" s="52"/>
      <c r="ABJ17" s="52"/>
      <c r="ABK17" s="52"/>
      <c r="ABL17" s="52"/>
      <c r="ABM17" s="52"/>
      <c r="ABN17" s="52"/>
      <c r="ABO17" s="52"/>
      <c r="ABP17" s="52"/>
      <c r="ABQ17" s="52"/>
      <c r="ABR17" s="52"/>
      <c r="ABS17" s="52"/>
      <c r="ABT17" s="52"/>
      <c r="ABU17" s="52"/>
      <c r="ABV17" s="52"/>
      <c r="ABW17" s="52"/>
      <c r="ABX17" s="52"/>
      <c r="ABY17" s="52"/>
      <c r="ABZ17" s="52"/>
      <c r="ACA17" s="52"/>
      <c r="ACB17" s="52"/>
      <c r="ACC17" s="52"/>
      <c r="ACD17" s="52"/>
      <c r="ACE17" s="52"/>
      <c r="ACF17" s="52"/>
      <c r="ACG17" s="52"/>
      <c r="ACH17" s="52"/>
      <c r="ACI17" s="52"/>
      <c r="ACJ17" s="52"/>
      <c r="ACK17" s="52"/>
      <c r="ACL17" s="52"/>
      <c r="ACM17" s="52"/>
      <c r="ACN17" s="52"/>
      <c r="ACO17" s="52"/>
      <c r="ACP17" s="52"/>
      <c r="ACQ17" s="52"/>
      <c r="ACR17" s="52"/>
      <c r="ACS17" s="52"/>
      <c r="ACT17" s="52"/>
      <c r="ACU17" s="52"/>
      <c r="ACV17" s="52"/>
      <c r="ACW17" s="52"/>
      <c r="ACX17" s="52"/>
      <c r="ACY17" s="52"/>
      <c r="ACZ17" s="52"/>
      <c r="ADA17" s="52"/>
      <c r="ADB17" s="52"/>
      <c r="ADC17" s="52"/>
      <c r="ADD17" s="52"/>
      <c r="ADE17" s="52"/>
      <c r="ADF17" s="52"/>
      <c r="ADG17" s="52"/>
      <c r="ADH17" s="52"/>
      <c r="ADI17" s="52"/>
      <c r="ADJ17" s="52"/>
      <c r="ADK17" s="52"/>
      <c r="ADL17" s="52"/>
      <c r="ADM17" s="52"/>
      <c r="ADN17" s="52"/>
      <c r="ADO17" s="52"/>
      <c r="ADP17" s="52"/>
      <c r="ADQ17" s="52"/>
      <c r="ADR17" s="52"/>
      <c r="ADS17" s="52"/>
      <c r="ADT17" s="52"/>
      <c r="ADU17" s="52"/>
      <c r="ADV17" s="52"/>
      <c r="ADW17" s="52"/>
      <c r="ADX17" s="52"/>
      <c r="ADY17" s="52"/>
      <c r="ADZ17" s="52"/>
      <c r="AEA17" s="52"/>
      <c r="AEB17" s="52"/>
      <c r="AEC17" s="52"/>
      <c r="AED17" s="52"/>
      <c r="AEE17" s="52"/>
      <c r="AEF17" s="52"/>
      <c r="AEG17" s="52"/>
      <c r="AEH17" s="52"/>
      <c r="AEI17" s="52"/>
      <c r="AEJ17" s="52"/>
      <c r="AEK17" s="52"/>
      <c r="AEL17" s="52"/>
      <c r="AEM17" s="52"/>
      <c r="AEN17" s="52"/>
      <c r="AEO17" s="52"/>
      <c r="AEP17" s="52"/>
      <c r="AEQ17" s="52"/>
      <c r="AER17" s="52"/>
      <c r="AES17" s="52"/>
      <c r="AET17" s="52"/>
      <c r="AEU17" s="52"/>
      <c r="AEV17" s="52"/>
      <c r="AEW17" s="52"/>
      <c r="AEX17" s="52"/>
      <c r="AEY17" s="52"/>
      <c r="AEZ17" s="52"/>
      <c r="AFA17" s="52"/>
      <c r="AFB17" s="52"/>
      <c r="AFC17" s="52"/>
      <c r="AFD17" s="52"/>
      <c r="AFE17" s="52"/>
      <c r="AFF17" s="52"/>
      <c r="AFG17" s="52"/>
      <c r="AFH17" s="52"/>
      <c r="AFI17" s="52"/>
      <c r="AFJ17" s="52"/>
      <c r="AFK17" s="52"/>
      <c r="AFL17" s="52"/>
      <c r="AFM17" s="52"/>
      <c r="AFN17" s="52"/>
      <c r="AFO17" s="52"/>
      <c r="AFP17" s="52"/>
      <c r="AFQ17" s="52"/>
      <c r="AFR17" s="52"/>
      <c r="AFS17" s="52"/>
      <c r="AFT17" s="52"/>
      <c r="AFU17" s="52"/>
      <c r="AFV17" s="52"/>
      <c r="AFW17" s="52"/>
      <c r="AFX17" s="52"/>
      <c r="AFY17" s="52"/>
      <c r="AFZ17" s="52"/>
      <c r="AGA17" s="52"/>
      <c r="AGB17" s="52"/>
      <c r="AGC17" s="52"/>
      <c r="AGD17" s="52"/>
      <c r="AGE17" s="52"/>
      <c r="AGF17" s="52"/>
      <c r="AGG17" s="52"/>
      <c r="AGH17" s="52"/>
      <c r="AGI17" s="52"/>
      <c r="AGJ17" s="52"/>
      <c r="AGK17" s="52"/>
      <c r="AGL17" s="52"/>
      <c r="AGM17" s="52"/>
      <c r="AGN17" s="52"/>
      <c r="AGO17" s="52"/>
      <c r="AGP17" s="52"/>
      <c r="AGQ17" s="52"/>
      <c r="AGR17" s="52"/>
      <c r="AGS17" s="52"/>
      <c r="AGT17" s="52"/>
      <c r="AGU17" s="52"/>
      <c r="AGV17" s="52"/>
      <c r="AGW17" s="52"/>
      <c r="AGX17" s="52"/>
      <c r="AGY17" s="52"/>
      <c r="AGZ17" s="52"/>
      <c r="AHA17" s="52"/>
      <c r="AHB17" s="52"/>
      <c r="AHC17" s="52"/>
      <c r="AHD17" s="52"/>
      <c r="AHE17" s="52"/>
      <c r="AHF17" s="52"/>
      <c r="AHG17" s="52"/>
      <c r="AHH17" s="52"/>
      <c r="AHI17" s="52"/>
      <c r="AHJ17" s="52"/>
      <c r="AHK17" s="52"/>
      <c r="AHL17" s="52"/>
      <c r="AHM17" s="52"/>
      <c r="AHN17" s="52"/>
      <c r="AHO17" s="52"/>
      <c r="AHP17" s="52"/>
      <c r="AHQ17" s="52"/>
      <c r="AHR17" s="52"/>
      <c r="AHS17" s="52"/>
      <c r="AHT17" s="52"/>
      <c r="AHU17" s="52"/>
      <c r="AHV17" s="52"/>
      <c r="AHW17" s="52"/>
      <c r="AHX17" s="52"/>
      <c r="AHY17" s="52"/>
      <c r="AHZ17" s="52"/>
      <c r="AIA17" s="52"/>
      <c r="AIB17" s="52"/>
      <c r="AIC17" s="52"/>
      <c r="AID17" s="52"/>
      <c r="AIE17" s="52"/>
      <c r="AIF17" s="52"/>
      <c r="AIG17" s="52"/>
      <c r="AIH17" s="52"/>
      <c r="AII17" s="52"/>
      <c r="AIJ17" s="52"/>
      <c r="AIK17" s="52"/>
      <c r="AIL17" s="52"/>
      <c r="AIM17" s="52"/>
      <c r="AIN17" s="52"/>
      <c r="AIO17" s="52"/>
      <c r="AIP17" s="52"/>
      <c r="AIQ17" s="52"/>
      <c r="AIR17" s="52"/>
      <c r="AIS17" s="52"/>
      <c r="AIT17" s="52"/>
      <c r="AIU17" s="52"/>
      <c r="AIV17" s="52"/>
      <c r="AIW17" s="52"/>
      <c r="AIX17" s="52"/>
      <c r="AIY17" s="52"/>
      <c r="AIZ17" s="52"/>
      <c r="AJA17" s="52"/>
      <c r="AJB17" s="52"/>
      <c r="AJC17" s="52"/>
      <c r="AJD17" s="52"/>
      <c r="AJE17" s="52"/>
      <c r="AJF17" s="52"/>
      <c r="AJG17" s="52"/>
      <c r="AJH17" s="52"/>
      <c r="AJI17" s="52"/>
      <c r="AJJ17" s="52"/>
      <c r="AJK17" s="52"/>
      <c r="AJL17" s="52"/>
      <c r="AJM17" s="52"/>
      <c r="AJN17" s="52"/>
      <c r="AJO17" s="52"/>
      <c r="AJP17" s="52"/>
      <c r="AJQ17" s="52"/>
      <c r="AJR17" s="52"/>
      <c r="AJS17" s="52"/>
      <c r="AJT17" s="52"/>
      <c r="AJU17" s="52"/>
      <c r="AJV17" s="52"/>
      <c r="AJW17" s="52"/>
      <c r="AJX17" s="52"/>
      <c r="AJY17" s="52"/>
      <c r="AJZ17" s="52"/>
      <c r="AKA17" s="52"/>
      <c r="AKB17" s="52"/>
      <c r="AKC17" s="52"/>
      <c r="AKD17" s="52"/>
      <c r="AKE17" s="52"/>
      <c r="AKF17" s="52"/>
      <c r="AKG17" s="52"/>
      <c r="AKH17" s="52"/>
      <c r="AKI17" s="52"/>
      <c r="AKJ17" s="52"/>
      <c r="AKK17" s="52"/>
      <c r="AKL17" s="52"/>
      <c r="AKM17" s="52"/>
      <c r="AKN17" s="52"/>
      <c r="AKO17" s="52"/>
      <c r="AKP17" s="52"/>
      <c r="AKQ17" s="52"/>
      <c r="AKR17" s="52"/>
      <c r="AKS17" s="52"/>
      <c r="AKT17" s="52"/>
      <c r="AKU17" s="52"/>
      <c r="AKV17" s="52"/>
      <c r="AKW17" s="52"/>
      <c r="AKX17" s="52"/>
      <c r="AKY17" s="52"/>
      <c r="AKZ17" s="52"/>
      <c r="ALA17" s="52"/>
      <c r="ALB17" s="52"/>
      <c r="ALC17" s="52"/>
      <c r="ALD17" s="52"/>
      <c r="ALE17" s="52"/>
      <c r="ALF17" s="52"/>
      <c r="ALG17" s="52"/>
      <c r="ALH17" s="52"/>
      <c r="ALI17" s="52"/>
      <c r="ALJ17" s="52"/>
      <c r="ALK17" s="52"/>
      <c r="ALL17" s="52"/>
      <c r="ALM17" s="52"/>
      <c r="ALN17" s="52"/>
      <c r="ALO17" s="52"/>
      <c r="ALP17" s="52"/>
      <c r="ALQ17" s="52"/>
      <c r="ALR17" s="52"/>
      <c r="ALS17" s="52"/>
      <c r="ALT17" s="52"/>
      <c r="ALU17" s="52"/>
      <c r="ALV17" s="52"/>
      <c r="ALW17" s="52"/>
      <c r="ALX17" s="52"/>
      <c r="ALY17" s="52"/>
      <c r="ALZ17" s="52"/>
      <c r="AMA17" s="52"/>
      <c r="AMB17" s="52"/>
      <c r="AMC17" s="52"/>
      <c r="AMD17" s="52"/>
      <c r="AME17" s="52"/>
      <c r="AMF17" s="52"/>
      <c r="AMG17" s="52"/>
      <c r="AMH17" s="52"/>
      <c r="AMI17" s="52"/>
      <c r="AMJ17" s="52"/>
      <c r="AMK17" s="52"/>
      <c r="AML17" s="52"/>
      <c r="AMM17" s="52"/>
      <c r="AMN17" s="52"/>
      <c r="AMO17" s="52"/>
      <c r="AMP17" s="52"/>
      <c r="AMQ17" s="52"/>
      <c r="AMR17" s="52"/>
      <c r="AMS17" s="52"/>
      <c r="AMT17" s="52"/>
      <c r="AMU17" s="52"/>
      <c r="AMV17" s="52"/>
      <c r="AMW17" s="52"/>
      <c r="AMX17" s="52"/>
      <c r="AMY17" s="52"/>
      <c r="AMZ17" s="52"/>
      <c r="ANA17" s="52"/>
      <c r="ANB17" s="52"/>
      <c r="ANC17" s="52"/>
      <c r="AND17" s="52"/>
      <c r="ANE17" s="52"/>
      <c r="ANF17" s="52"/>
      <c r="ANG17" s="52"/>
      <c r="ANH17" s="52"/>
      <c r="ANI17" s="52"/>
      <c r="ANJ17" s="52"/>
      <c r="ANK17" s="52"/>
      <c r="ANL17" s="52"/>
      <c r="ANM17" s="52"/>
      <c r="ANN17" s="52"/>
      <c r="ANO17" s="52"/>
      <c r="ANP17" s="52"/>
      <c r="ANQ17" s="52"/>
      <c r="ANR17" s="52"/>
      <c r="ANS17" s="52"/>
      <c r="ANT17" s="52"/>
      <c r="ANU17" s="52"/>
      <c r="ANV17" s="52"/>
      <c r="ANW17" s="52"/>
      <c r="ANX17" s="52"/>
      <c r="ANY17" s="52"/>
      <c r="ANZ17" s="52"/>
      <c r="AOA17" s="52"/>
      <c r="AOB17" s="52"/>
      <c r="AOC17" s="52"/>
      <c r="AOD17" s="52"/>
      <c r="AOE17" s="52"/>
      <c r="AOF17" s="52"/>
      <c r="AOG17" s="52"/>
      <c r="AOH17" s="52"/>
      <c r="AOI17" s="52"/>
      <c r="AOJ17" s="52"/>
      <c r="AOK17" s="52"/>
      <c r="AOL17" s="52"/>
      <c r="AOM17" s="52"/>
      <c r="AON17" s="52"/>
      <c r="AOO17" s="52"/>
      <c r="AOP17" s="52"/>
      <c r="AOQ17" s="52"/>
      <c r="AOR17" s="52"/>
      <c r="AOS17" s="52"/>
      <c r="AOT17" s="52"/>
      <c r="AOU17" s="52"/>
      <c r="AOV17" s="52"/>
      <c r="AOW17" s="52"/>
      <c r="AOX17" s="52"/>
      <c r="AOY17" s="52"/>
      <c r="AOZ17" s="52"/>
      <c r="APA17" s="52"/>
      <c r="APB17" s="52"/>
      <c r="APC17" s="52"/>
      <c r="APD17" s="52"/>
      <c r="APE17" s="52"/>
      <c r="APF17" s="52"/>
      <c r="APG17" s="52"/>
      <c r="APH17" s="52"/>
      <c r="API17" s="52"/>
      <c r="APJ17" s="52"/>
      <c r="APK17" s="52"/>
      <c r="APL17" s="52"/>
      <c r="APM17" s="52"/>
      <c r="APN17" s="52"/>
      <c r="APO17" s="52"/>
      <c r="APP17" s="52"/>
      <c r="APQ17" s="52"/>
      <c r="APR17" s="52"/>
      <c r="APS17" s="52"/>
      <c r="APT17" s="52"/>
      <c r="APU17" s="52"/>
      <c r="APV17" s="52"/>
      <c r="APW17" s="52"/>
      <c r="APX17" s="52"/>
      <c r="APY17" s="52"/>
      <c r="APZ17" s="52"/>
      <c r="AQA17" s="52"/>
      <c r="AQB17" s="52"/>
      <c r="AQC17" s="52"/>
      <c r="AQD17" s="52"/>
      <c r="AQE17" s="52"/>
      <c r="AQF17" s="52"/>
      <c r="AQG17" s="52"/>
      <c r="AQH17" s="52"/>
      <c r="AQI17" s="52"/>
      <c r="AQJ17" s="52"/>
      <c r="AQK17" s="52"/>
      <c r="AQL17" s="52"/>
      <c r="AQM17" s="52"/>
      <c r="AQN17" s="52"/>
      <c r="AQO17" s="52"/>
      <c r="AQP17" s="52"/>
      <c r="AQQ17" s="52"/>
      <c r="AQR17" s="52"/>
      <c r="AQS17" s="52"/>
      <c r="AQT17" s="52"/>
      <c r="AQU17" s="52"/>
      <c r="AQV17" s="52"/>
      <c r="AQW17" s="52"/>
      <c r="AQX17" s="52"/>
      <c r="AQY17" s="52"/>
      <c r="AQZ17" s="52"/>
      <c r="ARA17" s="52"/>
      <c r="ARB17" s="52"/>
      <c r="ARC17" s="52"/>
      <c r="ARD17" s="52"/>
      <c r="ARE17" s="52"/>
      <c r="ARF17" s="52"/>
      <c r="ARG17" s="52"/>
      <c r="ARH17" s="52"/>
      <c r="ARI17" s="52"/>
      <c r="ARJ17" s="52"/>
      <c r="ARK17" s="52"/>
      <c r="ARL17" s="52"/>
      <c r="ARM17" s="52"/>
      <c r="ARN17" s="52"/>
      <c r="ARO17" s="52"/>
      <c r="ARP17" s="52"/>
      <c r="ARQ17" s="52"/>
      <c r="ARR17" s="52"/>
      <c r="ARS17" s="52"/>
      <c r="ART17" s="52"/>
      <c r="ARU17" s="52"/>
      <c r="ARV17" s="52"/>
      <c r="ARW17" s="52"/>
      <c r="ARX17" s="52"/>
      <c r="ARY17" s="52"/>
      <c r="ARZ17" s="52"/>
      <c r="ASA17" s="52"/>
      <c r="ASB17" s="52"/>
      <c r="ASC17" s="52"/>
      <c r="ASD17" s="52"/>
      <c r="ASE17" s="52"/>
      <c r="ASF17" s="52"/>
      <c r="ASG17" s="52"/>
      <c r="ASH17" s="52"/>
      <c r="ASI17" s="52"/>
      <c r="ASJ17" s="52"/>
      <c r="ASK17" s="52"/>
      <c r="ASL17" s="52"/>
      <c r="ASM17" s="52"/>
      <c r="ASN17" s="52"/>
      <c r="ASO17" s="52"/>
      <c r="ASP17" s="52"/>
      <c r="ASQ17" s="52"/>
      <c r="ASR17" s="52"/>
      <c r="ASS17" s="52"/>
      <c r="AST17" s="52"/>
      <c r="ASU17" s="52"/>
      <c r="ASV17" s="52"/>
      <c r="ASW17" s="52"/>
      <c r="ASX17" s="52"/>
      <c r="ASY17" s="52"/>
      <c r="ASZ17" s="52"/>
      <c r="ATA17" s="52"/>
      <c r="ATB17" s="52"/>
      <c r="ATC17" s="52"/>
      <c r="ATD17" s="52"/>
      <c r="ATE17" s="52"/>
      <c r="ATF17" s="52"/>
      <c r="ATG17" s="52"/>
      <c r="ATH17" s="52"/>
      <c r="ATI17" s="52"/>
      <c r="ATJ17" s="52"/>
      <c r="ATK17" s="52"/>
      <c r="ATL17" s="52"/>
      <c r="ATM17" s="52"/>
      <c r="ATN17" s="52"/>
      <c r="ATO17" s="52"/>
      <c r="ATP17" s="52"/>
      <c r="ATQ17" s="52"/>
      <c r="ATR17" s="52"/>
      <c r="ATS17" s="52"/>
      <c r="ATT17" s="52"/>
      <c r="ATU17" s="52"/>
      <c r="ATV17" s="52"/>
      <c r="ATW17" s="52"/>
      <c r="ATX17" s="52"/>
      <c r="ATY17" s="52"/>
      <c r="ATZ17" s="52"/>
      <c r="AUA17" s="52"/>
      <c r="AUB17" s="52"/>
      <c r="AUC17" s="52"/>
      <c r="AUD17" s="52"/>
      <c r="AUE17" s="52"/>
      <c r="AUF17" s="52"/>
      <c r="AUG17" s="52"/>
      <c r="AUH17" s="52"/>
      <c r="AUI17" s="52"/>
      <c r="AUJ17" s="52"/>
      <c r="AUK17" s="52"/>
      <c r="AUL17" s="52"/>
      <c r="AUM17" s="52"/>
      <c r="AUN17" s="52"/>
      <c r="AUO17" s="52"/>
      <c r="AUP17" s="52"/>
      <c r="AUQ17" s="52"/>
      <c r="AUR17" s="52"/>
      <c r="AUS17" s="52"/>
      <c r="AUT17" s="52"/>
      <c r="AUU17" s="52"/>
      <c r="AUV17" s="52"/>
      <c r="AUW17" s="52"/>
      <c r="AUX17" s="52"/>
      <c r="AUY17" s="52"/>
      <c r="AUZ17" s="52"/>
      <c r="AVA17" s="52"/>
      <c r="AVB17" s="52"/>
      <c r="AVC17" s="52"/>
      <c r="AVD17" s="52"/>
      <c r="AVE17" s="52"/>
      <c r="AVF17" s="52"/>
      <c r="AVG17" s="52"/>
      <c r="AVH17" s="52"/>
      <c r="AVI17" s="52"/>
      <c r="AVJ17" s="52"/>
      <c r="AVK17" s="52"/>
      <c r="AVL17" s="52"/>
      <c r="AVM17" s="52"/>
      <c r="AVN17" s="52"/>
      <c r="AVO17" s="52"/>
      <c r="AVP17" s="52"/>
      <c r="AVQ17" s="52"/>
      <c r="AVR17" s="52"/>
      <c r="AVS17" s="52"/>
      <c r="AVT17" s="52"/>
      <c r="AVU17" s="52"/>
      <c r="AVV17" s="52"/>
      <c r="AVW17" s="52"/>
      <c r="AVX17" s="52"/>
      <c r="AVY17" s="52"/>
      <c r="AVZ17" s="52"/>
      <c r="AWA17" s="52"/>
      <c r="AWB17" s="52"/>
      <c r="AWC17" s="52"/>
      <c r="AWD17" s="52"/>
      <c r="AWE17" s="52"/>
      <c r="AWF17" s="52"/>
      <c r="AWG17" s="52"/>
      <c r="AWH17" s="52"/>
      <c r="AWI17" s="52"/>
      <c r="AWJ17" s="52"/>
      <c r="AWK17" s="52"/>
      <c r="AWL17" s="52"/>
      <c r="AWM17" s="52"/>
      <c r="AWN17" s="52"/>
      <c r="AWO17" s="52"/>
      <c r="AWP17" s="52"/>
      <c r="AWQ17" s="52"/>
      <c r="AWR17" s="52"/>
      <c r="AWS17" s="52"/>
      <c r="AWT17" s="52"/>
      <c r="AWU17" s="52"/>
      <c r="AWV17" s="52"/>
      <c r="AWW17" s="52"/>
      <c r="AWX17" s="52"/>
      <c r="AWY17" s="52"/>
      <c r="AWZ17" s="52"/>
      <c r="AXA17" s="52"/>
      <c r="AXB17" s="52"/>
      <c r="AXC17" s="52"/>
      <c r="AXD17" s="52"/>
      <c r="AXE17" s="52"/>
      <c r="AXF17" s="52"/>
      <c r="AXG17" s="52"/>
      <c r="AXH17" s="52"/>
      <c r="AXI17" s="52"/>
      <c r="AXJ17" s="52"/>
      <c r="AXK17" s="52"/>
      <c r="AXL17" s="52"/>
      <c r="AXM17" s="52"/>
      <c r="AXN17" s="52"/>
      <c r="AXO17" s="52"/>
      <c r="AXP17" s="52"/>
      <c r="AXQ17" s="52"/>
      <c r="AXR17" s="52"/>
      <c r="AXS17" s="52"/>
      <c r="AXT17" s="52"/>
      <c r="AXU17" s="52"/>
      <c r="AXV17" s="52"/>
      <c r="AXW17" s="52"/>
      <c r="AXX17" s="52"/>
      <c r="AXY17" s="52"/>
      <c r="AXZ17" s="52"/>
      <c r="AYA17" s="52"/>
      <c r="AYB17" s="52"/>
      <c r="AYC17" s="52"/>
      <c r="AYD17" s="52"/>
      <c r="AYE17" s="52"/>
      <c r="AYF17" s="52"/>
      <c r="AYG17" s="52"/>
      <c r="AYH17" s="52"/>
      <c r="AYI17" s="52"/>
      <c r="AYJ17" s="52"/>
      <c r="AYK17" s="52"/>
      <c r="AYL17" s="52"/>
      <c r="AYM17" s="52"/>
      <c r="AYN17" s="52"/>
      <c r="AYO17" s="52"/>
      <c r="AYP17" s="52"/>
      <c r="AYQ17" s="52"/>
      <c r="AYR17" s="52"/>
      <c r="AYS17" s="52"/>
      <c r="AYT17" s="52"/>
      <c r="AYU17" s="52"/>
      <c r="AYV17" s="52"/>
      <c r="AYW17" s="52"/>
      <c r="AYX17" s="52"/>
      <c r="AYY17" s="52"/>
      <c r="AYZ17" s="52"/>
      <c r="AZA17" s="52"/>
      <c r="AZB17" s="52"/>
      <c r="AZC17" s="52"/>
      <c r="AZD17" s="52"/>
      <c r="AZE17" s="52"/>
      <c r="AZF17" s="52"/>
      <c r="AZG17" s="52"/>
      <c r="AZH17" s="52"/>
      <c r="AZI17" s="52"/>
      <c r="AZJ17" s="52"/>
      <c r="AZK17" s="52"/>
      <c r="AZL17" s="52"/>
      <c r="AZM17" s="52"/>
      <c r="AZN17" s="52"/>
      <c r="AZO17" s="52"/>
      <c r="AZP17" s="52"/>
      <c r="AZQ17" s="52"/>
      <c r="AZR17" s="52"/>
      <c r="AZS17" s="52"/>
      <c r="AZT17" s="52"/>
      <c r="AZU17" s="52"/>
      <c r="AZV17" s="52"/>
      <c r="AZW17" s="52"/>
      <c r="AZX17" s="52"/>
      <c r="AZY17" s="52"/>
      <c r="AZZ17" s="52"/>
      <c r="BAA17" s="52"/>
      <c r="BAB17" s="52"/>
      <c r="BAC17" s="52"/>
      <c r="BAD17" s="52"/>
      <c r="BAE17" s="52"/>
      <c r="BAF17" s="52"/>
      <c r="BAG17" s="52"/>
      <c r="BAH17" s="52"/>
      <c r="BAI17" s="52"/>
      <c r="BAJ17" s="52"/>
      <c r="BAK17" s="52"/>
      <c r="BAL17" s="52"/>
      <c r="BAM17" s="52"/>
      <c r="BAN17" s="52"/>
      <c r="BAO17" s="52"/>
      <c r="BAP17" s="52"/>
      <c r="BAQ17" s="52"/>
      <c r="BAR17" s="52"/>
      <c r="BAS17" s="52"/>
      <c r="BAT17" s="52"/>
      <c r="BAU17" s="52"/>
      <c r="BAV17" s="52"/>
      <c r="BAW17" s="52"/>
      <c r="BAX17" s="52"/>
      <c r="BAY17" s="52"/>
      <c r="BAZ17" s="52"/>
      <c r="BBA17" s="52"/>
      <c r="BBB17" s="52"/>
      <c r="BBC17" s="52"/>
      <c r="BBD17" s="52"/>
      <c r="BBE17" s="52"/>
      <c r="BBF17" s="52"/>
      <c r="BBG17" s="52"/>
      <c r="BBH17" s="52"/>
      <c r="BBI17" s="52"/>
      <c r="BBJ17" s="52"/>
      <c r="BBK17" s="52"/>
      <c r="BBL17" s="52"/>
      <c r="BBM17" s="52"/>
      <c r="BBN17" s="52"/>
      <c r="BBO17" s="52"/>
      <c r="BBP17" s="52"/>
      <c r="BBQ17" s="52"/>
      <c r="BBR17" s="52"/>
      <c r="BBS17" s="52"/>
      <c r="BBT17" s="52"/>
      <c r="BBU17" s="52"/>
      <c r="BBV17" s="52"/>
      <c r="BBW17" s="52"/>
      <c r="BBX17" s="52"/>
      <c r="BBY17" s="52"/>
      <c r="BBZ17" s="52"/>
      <c r="BCA17" s="52"/>
      <c r="BCB17" s="52"/>
      <c r="BCC17" s="52"/>
      <c r="BCD17" s="52"/>
      <c r="BCE17" s="52"/>
      <c r="BCF17" s="52"/>
      <c r="BCG17" s="52"/>
      <c r="BCH17" s="52"/>
      <c r="BCI17" s="52"/>
      <c r="BCJ17" s="52"/>
      <c r="BCK17" s="52"/>
      <c r="BCL17" s="52"/>
      <c r="BCM17" s="52"/>
      <c r="BCN17" s="52"/>
      <c r="BCO17" s="52"/>
      <c r="BCP17" s="52"/>
      <c r="BCQ17" s="52"/>
      <c r="BCR17" s="52"/>
      <c r="BCS17" s="52"/>
      <c r="BCT17" s="52"/>
      <c r="BCU17" s="52"/>
      <c r="BCV17" s="52"/>
      <c r="BCW17" s="52"/>
      <c r="BCX17" s="52"/>
      <c r="BCY17" s="52"/>
      <c r="BCZ17" s="52"/>
      <c r="BDA17" s="52"/>
      <c r="BDB17" s="52"/>
      <c r="BDC17" s="52"/>
      <c r="BDD17" s="52"/>
      <c r="BDE17" s="52"/>
      <c r="BDF17" s="52"/>
      <c r="BDG17" s="52"/>
      <c r="BDH17" s="52"/>
      <c r="BDI17" s="52"/>
      <c r="BDJ17" s="52"/>
      <c r="BDK17" s="52"/>
      <c r="BDL17" s="52"/>
      <c r="BDM17" s="52"/>
      <c r="BDN17" s="52"/>
      <c r="BDO17" s="52"/>
      <c r="BDP17" s="52"/>
      <c r="BDQ17" s="52"/>
      <c r="BDR17" s="52"/>
      <c r="BDS17" s="52"/>
      <c r="BDT17" s="52"/>
      <c r="BDU17" s="52"/>
      <c r="BDV17" s="52"/>
      <c r="BDW17" s="52"/>
      <c r="BDX17" s="52"/>
      <c r="BDY17" s="52"/>
      <c r="BDZ17" s="52"/>
      <c r="BEA17" s="52"/>
      <c r="BEB17" s="52"/>
      <c r="BEC17" s="52"/>
      <c r="BED17" s="52"/>
      <c r="BEE17" s="52"/>
      <c r="BEF17" s="52"/>
      <c r="BEG17" s="52"/>
      <c r="BEH17" s="52"/>
      <c r="BEI17" s="52"/>
      <c r="BEJ17" s="52"/>
      <c r="BEK17" s="52"/>
      <c r="BEL17" s="52"/>
      <c r="BEM17" s="52"/>
      <c r="BEN17" s="52"/>
      <c r="BEO17" s="52"/>
      <c r="BEP17" s="52"/>
      <c r="BEQ17" s="52"/>
      <c r="BER17" s="52"/>
      <c r="BES17" s="52"/>
      <c r="BET17" s="52"/>
      <c r="BEU17" s="52"/>
      <c r="BEV17" s="52"/>
      <c r="BEW17" s="52"/>
      <c r="BEX17" s="52"/>
      <c r="BEY17" s="52"/>
      <c r="BEZ17" s="52"/>
      <c r="BFA17" s="52"/>
      <c r="BFB17" s="52"/>
      <c r="BFC17" s="52"/>
      <c r="BFD17" s="52"/>
      <c r="BFE17" s="52"/>
      <c r="BFF17" s="52"/>
      <c r="BFG17" s="52"/>
      <c r="BFH17" s="52"/>
      <c r="BFI17" s="52"/>
      <c r="BFJ17" s="52"/>
      <c r="BFK17" s="52"/>
      <c r="BFL17" s="52"/>
      <c r="BFM17" s="52"/>
      <c r="BFN17" s="52"/>
      <c r="BFO17" s="52"/>
      <c r="BFP17" s="52"/>
      <c r="BFQ17" s="52"/>
      <c r="BFR17" s="52"/>
      <c r="BFS17" s="52"/>
      <c r="BFT17" s="52"/>
      <c r="BFU17" s="52"/>
      <c r="BFV17" s="52"/>
      <c r="BFW17" s="52"/>
      <c r="BFX17" s="52"/>
      <c r="BFY17" s="52"/>
      <c r="BFZ17" s="52"/>
      <c r="BGA17" s="52"/>
      <c r="BGB17" s="52"/>
      <c r="BGC17" s="52"/>
      <c r="BGD17" s="52"/>
      <c r="BGE17" s="52"/>
      <c r="BGF17" s="52"/>
      <c r="BGG17" s="52"/>
      <c r="BGH17" s="52"/>
      <c r="BGI17" s="52"/>
      <c r="BGJ17" s="52"/>
      <c r="BGK17" s="52"/>
      <c r="BGL17" s="52"/>
      <c r="BGM17" s="52"/>
      <c r="BGN17" s="52"/>
      <c r="BGO17" s="52"/>
      <c r="BGP17" s="52"/>
      <c r="BGQ17" s="52"/>
      <c r="BGR17" s="52"/>
      <c r="BGS17" s="52"/>
      <c r="BGT17" s="52"/>
      <c r="BGU17" s="52"/>
      <c r="BGV17" s="52"/>
      <c r="BGW17" s="52"/>
      <c r="BGX17" s="52"/>
      <c r="BGY17" s="52"/>
      <c r="BGZ17" s="52"/>
      <c r="BHA17" s="52"/>
      <c r="BHB17" s="52"/>
      <c r="BHC17" s="52"/>
      <c r="BHD17" s="52"/>
      <c r="BHE17" s="52"/>
      <c r="BHF17" s="52"/>
      <c r="BHG17" s="52"/>
      <c r="BHH17" s="52"/>
      <c r="BHI17" s="52"/>
      <c r="BHJ17" s="52"/>
      <c r="BHK17" s="52"/>
      <c r="BHL17" s="52"/>
      <c r="BHM17" s="52"/>
      <c r="BHN17" s="52"/>
      <c r="BHO17" s="52"/>
      <c r="BHP17" s="52"/>
      <c r="BHQ17" s="52"/>
      <c r="BHR17" s="52"/>
      <c r="BHS17" s="52"/>
      <c r="BHT17" s="52"/>
      <c r="BHU17" s="52"/>
      <c r="BHV17" s="52"/>
      <c r="BHW17" s="52"/>
      <c r="BHX17" s="52"/>
      <c r="BHY17" s="52"/>
      <c r="BHZ17" s="52"/>
      <c r="BIA17" s="52"/>
      <c r="BIB17" s="52"/>
      <c r="BIC17" s="52"/>
      <c r="BID17" s="52"/>
      <c r="BIE17" s="52"/>
      <c r="BIF17" s="52"/>
      <c r="BIG17" s="52"/>
      <c r="BIH17" s="52"/>
      <c r="BII17" s="52"/>
      <c r="BIJ17" s="52"/>
      <c r="BIK17" s="52"/>
      <c r="BIL17" s="52"/>
      <c r="BIM17" s="52"/>
      <c r="BIN17" s="52"/>
      <c r="BIO17" s="52"/>
      <c r="BIP17" s="52"/>
      <c r="BIQ17" s="52"/>
      <c r="BIR17" s="52"/>
      <c r="BIS17" s="52"/>
      <c r="BIT17" s="52"/>
      <c r="BIU17" s="52"/>
      <c r="BIV17" s="52"/>
      <c r="BIW17" s="52"/>
      <c r="BIX17" s="52"/>
      <c r="BIY17" s="52"/>
      <c r="BIZ17" s="52"/>
      <c r="BJA17" s="52"/>
      <c r="BJB17" s="52"/>
      <c r="BJC17" s="52"/>
      <c r="BJD17" s="52"/>
      <c r="BJE17" s="52"/>
      <c r="BJF17" s="52"/>
      <c r="BJG17" s="52"/>
      <c r="BJH17" s="52"/>
      <c r="BJI17" s="52"/>
      <c r="BJJ17" s="52"/>
      <c r="BJK17" s="52"/>
      <c r="BJL17" s="52"/>
      <c r="BJM17" s="52"/>
      <c r="BJN17" s="52"/>
      <c r="BJO17" s="52"/>
      <c r="BJP17" s="52"/>
      <c r="BJQ17" s="52"/>
      <c r="BJR17" s="52"/>
      <c r="BJS17" s="52"/>
      <c r="BJT17" s="52"/>
      <c r="BJU17" s="52"/>
      <c r="BJV17" s="52"/>
      <c r="BJW17" s="52"/>
      <c r="BJX17" s="52"/>
      <c r="BJY17" s="52"/>
      <c r="BJZ17" s="52"/>
      <c r="BKA17" s="52"/>
      <c r="BKB17" s="52"/>
      <c r="BKC17" s="52"/>
      <c r="BKD17" s="52"/>
      <c r="BKE17" s="52"/>
      <c r="BKF17" s="52"/>
      <c r="BKG17" s="52"/>
      <c r="BKH17" s="52"/>
      <c r="BKI17" s="52"/>
      <c r="BKJ17" s="52"/>
      <c r="BKK17" s="52"/>
      <c r="BKL17" s="52"/>
      <c r="BKM17" s="52"/>
      <c r="BKN17" s="52"/>
      <c r="BKO17" s="52"/>
      <c r="BKP17" s="52"/>
      <c r="BKQ17" s="52"/>
    </row>
    <row r="18" spans="1:1655" ht="18" customHeight="1" x14ac:dyDescent="0.35">
      <c r="A18" s="75" t="s">
        <v>77</v>
      </c>
      <c r="B18" s="74" t="s">
        <v>104</v>
      </c>
      <c r="C18" s="74" t="s">
        <v>105</v>
      </c>
      <c r="D18" s="76">
        <v>3</v>
      </c>
      <c r="E18" s="76" t="s">
        <v>69</v>
      </c>
      <c r="F18" s="89" t="s">
        <v>106</v>
      </c>
      <c r="G18" s="74" t="s">
        <v>2</v>
      </c>
      <c r="H18" s="74" t="s">
        <v>16</v>
      </c>
      <c r="I18" s="74" t="s">
        <v>72</v>
      </c>
      <c r="J18" s="158" t="s">
        <v>1185</v>
      </c>
      <c r="K18" s="71"/>
      <c r="L18" s="72">
        <v>45992</v>
      </c>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c r="IS18" s="52"/>
      <c r="IT18" s="52"/>
      <c r="IU18" s="52"/>
      <c r="IV18" s="52"/>
      <c r="IW18" s="52"/>
      <c r="IX18" s="52"/>
      <c r="IY18" s="52"/>
      <c r="IZ18" s="52"/>
      <c r="JA18" s="52"/>
      <c r="JB18" s="52"/>
      <c r="JC18" s="52"/>
      <c r="JD18" s="52"/>
      <c r="JE18" s="52"/>
      <c r="JF18" s="52"/>
      <c r="JG18" s="52"/>
      <c r="JH18" s="52"/>
      <c r="JI18" s="52"/>
      <c r="JJ18" s="52"/>
      <c r="JK18" s="52"/>
      <c r="JL18" s="52"/>
      <c r="JM18" s="52"/>
      <c r="JN18" s="52"/>
      <c r="JO18" s="52"/>
      <c r="JP18" s="52"/>
      <c r="JQ18" s="52"/>
      <c r="JR18" s="52"/>
      <c r="JS18" s="52"/>
      <c r="JT18" s="52"/>
      <c r="JU18" s="52"/>
      <c r="JV18" s="52"/>
      <c r="JW18" s="52"/>
      <c r="JX18" s="52"/>
      <c r="JY18" s="52"/>
      <c r="JZ18" s="52"/>
      <c r="KA18" s="52"/>
      <c r="KB18" s="52"/>
      <c r="KC18" s="52"/>
      <c r="KD18" s="52"/>
      <c r="KE18" s="52"/>
      <c r="KF18" s="52"/>
      <c r="KG18" s="52"/>
      <c r="KH18" s="52"/>
      <c r="KI18" s="52"/>
      <c r="KJ18" s="52"/>
      <c r="KK18" s="52"/>
      <c r="KL18" s="52"/>
      <c r="KM18" s="52"/>
      <c r="KN18" s="52"/>
      <c r="KO18" s="52"/>
      <c r="KP18" s="52"/>
      <c r="KQ18" s="52"/>
      <c r="KR18" s="52"/>
      <c r="KS18" s="52"/>
      <c r="KT18" s="52"/>
      <c r="KU18" s="52"/>
      <c r="KV18" s="52"/>
      <c r="KW18" s="52"/>
      <c r="KX18" s="52"/>
      <c r="KY18" s="52"/>
      <c r="KZ18" s="52"/>
      <c r="LA18" s="52"/>
      <c r="LB18" s="52"/>
      <c r="LC18" s="52"/>
      <c r="LD18" s="52"/>
      <c r="LE18" s="52"/>
      <c r="LF18" s="52"/>
      <c r="LG18" s="52"/>
      <c r="LH18" s="52"/>
      <c r="LI18" s="52"/>
      <c r="LJ18" s="52"/>
      <c r="LK18" s="52"/>
      <c r="LL18" s="52"/>
      <c r="LM18" s="52"/>
      <c r="LN18" s="52"/>
      <c r="LO18" s="52"/>
      <c r="LP18" s="52"/>
      <c r="LQ18" s="52"/>
      <c r="LR18" s="52"/>
      <c r="LS18" s="52"/>
      <c r="LT18" s="52"/>
      <c r="LU18" s="52"/>
      <c r="LV18" s="52"/>
      <c r="LW18" s="52"/>
      <c r="LX18" s="52"/>
      <c r="LY18" s="52"/>
      <c r="LZ18" s="52"/>
      <c r="MA18" s="52"/>
      <c r="MB18" s="52"/>
      <c r="MC18" s="52"/>
      <c r="MD18" s="52"/>
      <c r="ME18" s="52"/>
      <c r="MF18" s="52"/>
      <c r="MG18" s="52"/>
      <c r="MH18" s="52"/>
      <c r="MI18" s="52"/>
      <c r="MJ18" s="52"/>
      <c r="MK18" s="52"/>
      <c r="ML18" s="52"/>
      <c r="MM18" s="52"/>
      <c r="MN18" s="52"/>
      <c r="MO18" s="52"/>
      <c r="MP18" s="52"/>
      <c r="MQ18" s="52"/>
      <c r="MR18" s="52"/>
      <c r="MS18" s="52"/>
      <c r="MT18" s="52"/>
      <c r="MU18" s="52"/>
      <c r="MV18" s="52"/>
      <c r="MW18" s="52"/>
      <c r="MX18" s="52"/>
      <c r="MY18" s="52"/>
      <c r="MZ18" s="52"/>
      <c r="NA18" s="52"/>
      <c r="NB18" s="52"/>
      <c r="NC18" s="52"/>
      <c r="ND18" s="52"/>
      <c r="NE18" s="52"/>
      <c r="NF18" s="52"/>
      <c r="NG18" s="52"/>
      <c r="NH18" s="52"/>
      <c r="NI18" s="52"/>
      <c r="NJ18" s="52"/>
      <c r="NK18" s="52"/>
      <c r="NL18" s="52"/>
      <c r="NM18" s="52"/>
      <c r="NN18" s="52"/>
      <c r="NO18" s="52"/>
      <c r="NP18" s="52"/>
      <c r="NQ18" s="52"/>
      <c r="NR18" s="52"/>
      <c r="NS18" s="52"/>
      <c r="NT18" s="52"/>
      <c r="NU18" s="52"/>
      <c r="NV18" s="52"/>
      <c r="NW18" s="52"/>
      <c r="NX18" s="52"/>
      <c r="NY18" s="52"/>
      <c r="NZ18" s="52"/>
      <c r="OA18" s="52"/>
      <c r="OB18" s="52"/>
      <c r="OC18" s="52"/>
      <c r="OD18" s="52"/>
      <c r="OE18" s="52"/>
      <c r="OF18" s="52"/>
      <c r="OG18" s="52"/>
      <c r="OH18" s="52"/>
      <c r="OI18" s="52"/>
      <c r="OJ18" s="52"/>
      <c r="OK18" s="52"/>
      <c r="OL18" s="52"/>
      <c r="OM18" s="52"/>
      <c r="ON18" s="52"/>
      <c r="OO18" s="52"/>
      <c r="OP18" s="52"/>
      <c r="OQ18" s="52"/>
      <c r="OR18" s="52"/>
      <c r="OS18" s="52"/>
      <c r="OT18" s="52"/>
      <c r="OU18" s="52"/>
      <c r="OV18" s="52"/>
      <c r="OW18" s="52"/>
      <c r="OX18" s="52"/>
      <c r="OY18" s="52"/>
      <c r="OZ18" s="52"/>
      <c r="PA18" s="52"/>
      <c r="PB18" s="52"/>
      <c r="PC18" s="52"/>
      <c r="PD18" s="52"/>
      <c r="PE18" s="52"/>
      <c r="PF18" s="52"/>
      <c r="PG18" s="52"/>
      <c r="PH18" s="52"/>
      <c r="PI18" s="52"/>
      <c r="PJ18" s="52"/>
      <c r="PK18" s="52"/>
      <c r="PL18" s="52"/>
      <c r="PM18" s="52"/>
      <c r="PN18" s="52"/>
      <c r="PO18" s="52"/>
      <c r="PP18" s="52"/>
      <c r="PQ18" s="52"/>
      <c r="PR18" s="52"/>
      <c r="PS18" s="52"/>
      <c r="PT18" s="52"/>
      <c r="PU18" s="52"/>
      <c r="PV18" s="52"/>
      <c r="PW18" s="52"/>
      <c r="PX18" s="52"/>
      <c r="PY18" s="52"/>
      <c r="PZ18" s="52"/>
      <c r="QA18" s="52"/>
      <c r="QB18" s="52"/>
      <c r="QC18" s="52"/>
      <c r="QD18" s="52"/>
      <c r="QE18" s="52"/>
      <c r="QF18" s="52"/>
      <c r="QG18" s="52"/>
      <c r="QH18" s="52"/>
      <c r="QI18" s="52"/>
      <c r="QJ18" s="52"/>
      <c r="QK18" s="52"/>
      <c r="QL18" s="52"/>
      <c r="QM18" s="52"/>
      <c r="QN18" s="52"/>
      <c r="QO18" s="52"/>
      <c r="QP18" s="52"/>
      <c r="QQ18" s="52"/>
      <c r="QR18" s="52"/>
      <c r="QS18" s="52"/>
      <c r="QT18" s="52"/>
      <c r="QU18" s="52"/>
      <c r="QV18" s="52"/>
      <c r="QW18" s="52"/>
      <c r="QX18" s="52"/>
      <c r="QY18" s="52"/>
      <c r="QZ18" s="52"/>
      <c r="RA18" s="52"/>
      <c r="RB18" s="52"/>
      <c r="RC18" s="52"/>
      <c r="RD18" s="52"/>
      <c r="RE18" s="52"/>
      <c r="RF18" s="52"/>
      <c r="RG18" s="52"/>
      <c r="RH18" s="52"/>
      <c r="RI18" s="52"/>
      <c r="RJ18" s="52"/>
      <c r="RK18" s="52"/>
      <c r="RL18" s="52"/>
      <c r="RM18" s="52"/>
      <c r="RN18" s="52"/>
      <c r="RO18" s="52"/>
      <c r="RP18" s="52"/>
      <c r="RQ18" s="52"/>
      <c r="RR18" s="52"/>
      <c r="RS18" s="52"/>
      <c r="RT18" s="52"/>
      <c r="RU18" s="52"/>
      <c r="RV18" s="52"/>
      <c r="RW18" s="52"/>
      <c r="RX18" s="52"/>
      <c r="RY18" s="52"/>
      <c r="RZ18" s="52"/>
      <c r="SA18" s="52"/>
      <c r="SB18" s="52"/>
      <c r="SC18" s="52"/>
      <c r="SD18" s="52"/>
      <c r="SE18" s="52"/>
      <c r="SF18" s="52"/>
      <c r="SG18" s="52"/>
      <c r="SH18" s="52"/>
      <c r="SI18" s="52"/>
      <c r="SJ18" s="52"/>
      <c r="SK18" s="52"/>
      <c r="SL18" s="52"/>
      <c r="SM18" s="52"/>
      <c r="SN18" s="52"/>
      <c r="SO18" s="52"/>
      <c r="SP18" s="52"/>
      <c r="SQ18" s="52"/>
      <c r="SR18" s="52"/>
      <c r="SS18" s="52"/>
      <c r="ST18" s="52"/>
      <c r="SU18" s="52"/>
      <c r="SV18" s="52"/>
      <c r="SW18" s="52"/>
      <c r="SX18" s="52"/>
      <c r="SY18" s="52"/>
      <c r="SZ18" s="52"/>
      <c r="TA18" s="52"/>
      <c r="TB18" s="52"/>
      <c r="TC18" s="52"/>
      <c r="TD18" s="52"/>
      <c r="TE18" s="52"/>
      <c r="TF18" s="52"/>
      <c r="TG18" s="52"/>
      <c r="TH18" s="52"/>
      <c r="TI18" s="52"/>
      <c r="TJ18" s="52"/>
      <c r="TK18" s="52"/>
      <c r="TL18" s="52"/>
      <c r="TM18" s="52"/>
      <c r="TN18" s="52"/>
      <c r="TO18" s="52"/>
      <c r="TP18" s="52"/>
      <c r="TQ18" s="52"/>
      <c r="TR18" s="52"/>
      <c r="TS18" s="52"/>
      <c r="TT18" s="52"/>
      <c r="TU18" s="52"/>
      <c r="TV18" s="52"/>
      <c r="TW18" s="52"/>
      <c r="TX18" s="52"/>
      <c r="TY18" s="52"/>
      <c r="TZ18" s="52"/>
      <c r="UA18" s="52"/>
      <c r="UB18" s="52"/>
      <c r="UC18" s="52"/>
      <c r="UD18" s="52"/>
      <c r="UE18" s="52"/>
      <c r="UF18" s="52"/>
      <c r="UG18" s="52"/>
      <c r="UH18" s="52"/>
      <c r="UI18" s="52"/>
      <c r="UJ18" s="52"/>
      <c r="UK18" s="52"/>
      <c r="UL18" s="52"/>
      <c r="UM18" s="52"/>
      <c r="UN18" s="52"/>
      <c r="UO18" s="52"/>
      <c r="UP18" s="52"/>
      <c r="UQ18" s="52"/>
      <c r="UR18" s="52"/>
      <c r="US18" s="52"/>
      <c r="UT18" s="52"/>
      <c r="UU18" s="52"/>
      <c r="UV18" s="52"/>
      <c r="UW18" s="52"/>
      <c r="UX18" s="52"/>
      <c r="UY18" s="52"/>
      <c r="UZ18" s="52"/>
      <c r="VA18" s="52"/>
      <c r="VB18" s="52"/>
      <c r="VC18" s="52"/>
      <c r="VD18" s="52"/>
      <c r="VE18" s="52"/>
      <c r="VF18" s="52"/>
      <c r="VG18" s="52"/>
      <c r="VH18" s="52"/>
      <c r="VI18" s="52"/>
      <c r="VJ18" s="52"/>
      <c r="VK18" s="52"/>
      <c r="VL18" s="52"/>
      <c r="VM18" s="52"/>
      <c r="VN18" s="52"/>
      <c r="VO18" s="52"/>
      <c r="VP18" s="52"/>
      <c r="VQ18" s="52"/>
      <c r="VR18" s="52"/>
      <c r="VS18" s="52"/>
      <c r="VT18" s="52"/>
      <c r="VU18" s="52"/>
      <c r="VV18" s="52"/>
      <c r="VW18" s="52"/>
      <c r="VX18" s="52"/>
      <c r="VY18" s="52"/>
      <c r="VZ18" s="52"/>
      <c r="WA18" s="52"/>
      <c r="WB18" s="52"/>
      <c r="WC18" s="52"/>
      <c r="WD18" s="52"/>
      <c r="WE18" s="52"/>
      <c r="WF18" s="52"/>
      <c r="WG18" s="52"/>
      <c r="WH18" s="52"/>
      <c r="WI18" s="52"/>
      <c r="WJ18" s="52"/>
      <c r="WK18" s="52"/>
      <c r="WL18" s="52"/>
      <c r="WM18" s="52"/>
      <c r="WN18" s="52"/>
      <c r="WO18" s="52"/>
      <c r="WP18" s="52"/>
      <c r="WQ18" s="52"/>
      <c r="WR18" s="52"/>
      <c r="WS18" s="52"/>
      <c r="WT18" s="52"/>
      <c r="WU18" s="52"/>
      <c r="WV18" s="52"/>
      <c r="WW18" s="52"/>
      <c r="WX18" s="52"/>
      <c r="WY18" s="52"/>
      <c r="WZ18" s="52"/>
      <c r="XA18" s="52"/>
      <c r="XB18" s="52"/>
      <c r="XC18" s="52"/>
      <c r="XD18" s="52"/>
      <c r="XE18" s="52"/>
      <c r="XF18" s="52"/>
      <c r="XG18" s="52"/>
      <c r="XH18" s="52"/>
      <c r="XI18" s="52"/>
      <c r="XJ18" s="52"/>
      <c r="XK18" s="52"/>
      <c r="XL18" s="52"/>
      <c r="XM18" s="52"/>
      <c r="XN18" s="52"/>
      <c r="XO18" s="52"/>
      <c r="XP18" s="52"/>
      <c r="XQ18" s="52"/>
      <c r="XR18" s="52"/>
      <c r="XS18" s="52"/>
      <c r="XT18" s="52"/>
      <c r="XU18" s="52"/>
      <c r="XV18" s="52"/>
      <c r="XW18" s="52"/>
      <c r="XX18" s="52"/>
      <c r="XY18" s="52"/>
      <c r="XZ18" s="52"/>
      <c r="YA18" s="52"/>
      <c r="YB18" s="52"/>
      <c r="YC18" s="52"/>
      <c r="YD18" s="52"/>
      <c r="YE18" s="52"/>
      <c r="YF18" s="52"/>
      <c r="YG18" s="52"/>
      <c r="YH18" s="52"/>
      <c r="YI18" s="52"/>
      <c r="YJ18" s="52"/>
      <c r="YK18" s="52"/>
      <c r="YL18" s="52"/>
      <c r="YM18" s="52"/>
      <c r="YN18" s="52"/>
      <c r="YO18" s="52"/>
      <c r="YP18" s="52"/>
      <c r="YQ18" s="52"/>
      <c r="YR18" s="52"/>
      <c r="YS18" s="52"/>
      <c r="YT18" s="52"/>
      <c r="YU18" s="52"/>
      <c r="YV18" s="52"/>
      <c r="YW18" s="52"/>
      <c r="YX18" s="52"/>
      <c r="YY18" s="52"/>
      <c r="YZ18" s="52"/>
      <c r="ZA18" s="52"/>
      <c r="ZB18" s="52"/>
      <c r="ZC18" s="52"/>
      <c r="ZD18" s="52"/>
      <c r="ZE18" s="52"/>
      <c r="ZF18" s="52"/>
      <c r="ZG18" s="52"/>
      <c r="ZH18" s="52"/>
      <c r="ZI18" s="52"/>
      <c r="ZJ18" s="52"/>
      <c r="ZK18" s="52"/>
      <c r="ZL18" s="52"/>
      <c r="ZM18" s="52"/>
      <c r="ZN18" s="52"/>
      <c r="ZO18" s="52"/>
      <c r="ZP18" s="52"/>
      <c r="ZQ18" s="52"/>
      <c r="ZR18" s="52"/>
      <c r="ZS18" s="52"/>
      <c r="ZT18" s="52"/>
      <c r="ZU18" s="52"/>
      <c r="ZV18" s="52"/>
      <c r="ZW18" s="52"/>
      <c r="ZX18" s="52"/>
      <c r="ZY18" s="52"/>
      <c r="ZZ18" s="52"/>
      <c r="AAA18" s="52"/>
      <c r="AAB18" s="52"/>
      <c r="AAC18" s="52"/>
      <c r="AAD18" s="52"/>
      <c r="AAE18" s="52"/>
      <c r="AAF18" s="52"/>
      <c r="AAG18" s="52"/>
      <c r="AAH18" s="52"/>
      <c r="AAI18" s="52"/>
      <c r="AAJ18" s="52"/>
      <c r="AAK18" s="52"/>
      <c r="AAL18" s="52"/>
      <c r="AAM18" s="52"/>
      <c r="AAN18" s="52"/>
      <c r="AAO18" s="52"/>
      <c r="AAP18" s="52"/>
      <c r="AAQ18" s="52"/>
      <c r="AAR18" s="52"/>
      <c r="AAS18" s="52"/>
      <c r="AAT18" s="52"/>
      <c r="AAU18" s="52"/>
      <c r="AAV18" s="52"/>
      <c r="AAW18" s="52"/>
      <c r="AAX18" s="52"/>
      <c r="AAY18" s="52"/>
      <c r="AAZ18" s="52"/>
      <c r="ABA18" s="52"/>
      <c r="ABB18" s="52"/>
      <c r="ABC18" s="52"/>
      <c r="ABD18" s="52"/>
      <c r="ABE18" s="52"/>
      <c r="ABF18" s="52"/>
      <c r="ABG18" s="52"/>
      <c r="ABH18" s="52"/>
      <c r="ABI18" s="52"/>
      <c r="ABJ18" s="52"/>
      <c r="ABK18" s="52"/>
      <c r="ABL18" s="52"/>
      <c r="ABM18" s="52"/>
      <c r="ABN18" s="52"/>
      <c r="ABO18" s="52"/>
      <c r="ABP18" s="52"/>
      <c r="ABQ18" s="52"/>
      <c r="ABR18" s="52"/>
      <c r="ABS18" s="52"/>
      <c r="ABT18" s="52"/>
      <c r="ABU18" s="52"/>
      <c r="ABV18" s="52"/>
      <c r="ABW18" s="52"/>
      <c r="ABX18" s="52"/>
      <c r="ABY18" s="52"/>
      <c r="ABZ18" s="52"/>
      <c r="ACA18" s="52"/>
      <c r="ACB18" s="52"/>
      <c r="ACC18" s="52"/>
      <c r="ACD18" s="52"/>
      <c r="ACE18" s="52"/>
      <c r="ACF18" s="52"/>
      <c r="ACG18" s="52"/>
      <c r="ACH18" s="52"/>
      <c r="ACI18" s="52"/>
      <c r="ACJ18" s="52"/>
      <c r="ACK18" s="52"/>
      <c r="ACL18" s="52"/>
      <c r="ACM18" s="52"/>
      <c r="ACN18" s="52"/>
      <c r="ACO18" s="52"/>
      <c r="ACP18" s="52"/>
      <c r="ACQ18" s="52"/>
      <c r="ACR18" s="52"/>
      <c r="ACS18" s="52"/>
      <c r="ACT18" s="52"/>
      <c r="ACU18" s="52"/>
      <c r="ACV18" s="52"/>
      <c r="ACW18" s="52"/>
      <c r="ACX18" s="52"/>
      <c r="ACY18" s="52"/>
      <c r="ACZ18" s="52"/>
      <c r="ADA18" s="52"/>
      <c r="ADB18" s="52"/>
      <c r="ADC18" s="52"/>
      <c r="ADD18" s="52"/>
      <c r="ADE18" s="52"/>
      <c r="ADF18" s="52"/>
      <c r="ADG18" s="52"/>
      <c r="ADH18" s="52"/>
      <c r="ADI18" s="52"/>
      <c r="ADJ18" s="52"/>
      <c r="ADK18" s="52"/>
      <c r="ADL18" s="52"/>
      <c r="ADM18" s="52"/>
      <c r="ADN18" s="52"/>
      <c r="ADO18" s="52"/>
      <c r="ADP18" s="52"/>
      <c r="ADQ18" s="52"/>
      <c r="ADR18" s="52"/>
      <c r="ADS18" s="52"/>
      <c r="ADT18" s="52"/>
      <c r="ADU18" s="52"/>
      <c r="ADV18" s="52"/>
      <c r="ADW18" s="52"/>
      <c r="ADX18" s="52"/>
      <c r="ADY18" s="52"/>
      <c r="ADZ18" s="52"/>
      <c r="AEA18" s="52"/>
      <c r="AEB18" s="52"/>
      <c r="AEC18" s="52"/>
      <c r="AED18" s="52"/>
      <c r="AEE18" s="52"/>
      <c r="AEF18" s="52"/>
      <c r="AEG18" s="52"/>
      <c r="AEH18" s="52"/>
      <c r="AEI18" s="52"/>
      <c r="AEJ18" s="52"/>
      <c r="AEK18" s="52"/>
      <c r="AEL18" s="52"/>
      <c r="AEM18" s="52"/>
      <c r="AEN18" s="52"/>
      <c r="AEO18" s="52"/>
      <c r="AEP18" s="52"/>
      <c r="AEQ18" s="52"/>
      <c r="AER18" s="52"/>
      <c r="AES18" s="52"/>
      <c r="AET18" s="52"/>
      <c r="AEU18" s="52"/>
      <c r="AEV18" s="52"/>
      <c r="AEW18" s="52"/>
      <c r="AEX18" s="52"/>
      <c r="AEY18" s="52"/>
      <c r="AEZ18" s="52"/>
      <c r="AFA18" s="52"/>
      <c r="AFB18" s="52"/>
      <c r="AFC18" s="52"/>
      <c r="AFD18" s="52"/>
      <c r="AFE18" s="52"/>
      <c r="AFF18" s="52"/>
      <c r="AFG18" s="52"/>
      <c r="AFH18" s="52"/>
      <c r="AFI18" s="52"/>
      <c r="AFJ18" s="52"/>
      <c r="AFK18" s="52"/>
      <c r="AFL18" s="52"/>
      <c r="AFM18" s="52"/>
      <c r="AFN18" s="52"/>
      <c r="AFO18" s="52"/>
      <c r="AFP18" s="52"/>
      <c r="AFQ18" s="52"/>
      <c r="AFR18" s="52"/>
      <c r="AFS18" s="52"/>
      <c r="AFT18" s="52"/>
      <c r="AFU18" s="52"/>
      <c r="AFV18" s="52"/>
      <c r="AFW18" s="52"/>
      <c r="AFX18" s="52"/>
      <c r="AFY18" s="52"/>
      <c r="AFZ18" s="52"/>
      <c r="AGA18" s="52"/>
      <c r="AGB18" s="52"/>
      <c r="AGC18" s="52"/>
      <c r="AGD18" s="52"/>
      <c r="AGE18" s="52"/>
      <c r="AGF18" s="52"/>
      <c r="AGG18" s="52"/>
      <c r="AGH18" s="52"/>
      <c r="AGI18" s="52"/>
      <c r="AGJ18" s="52"/>
      <c r="AGK18" s="52"/>
      <c r="AGL18" s="52"/>
      <c r="AGM18" s="52"/>
      <c r="AGN18" s="52"/>
      <c r="AGO18" s="52"/>
      <c r="AGP18" s="52"/>
      <c r="AGQ18" s="52"/>
      <c r="AGR18" s="52"/>
      <c r="AGS18" s="52"/>
      <c r="AGT18" s="52"/>
      <c r="AGU18" s="52"/>
      <c r="AGV18" s="52"/>
      <c r="AGW18" s="52"/>
      <c r="AGX18" s="52"/>
      <c r="AGY18" s="52"/>
      <c r="AGZ18" s="52"/>
      <c r="AHA18" s="52"/>
      <c r="AHB18" s="52"/>
      <c r="AHC18" s="52"/>
      <c r="AHD18" s="52"/>
      <c r="AHE18" s="52"/>
      <c r="AHF18" s="52"/>
      <c r="AHG18" s="52"/>
      <c r="AHH18" s="52"/>
      <c r="AHI18" s="52"/>
      <c r="AHJ18" s="52"/>
      <c r="AHK18" s="52"/>
      <c r="AHL18" s="52"/>
      <c r="AHM18" s="52"/>
      <c r="AHN18" s="52"/>
      <c r="AHO18" s="52"/>
      <c r="AHP18" s="52"/>
      <c r="AHQ18" s="52"/>
      <c r="AHR18" s="52"/>
      <c r="AHS18" s="52"/>
      <c r="AHT18" s="52"/>
      <c r="AHU18" s="52"/>
      <c r="AHV18" s="52"/>
      <c r="AHW18" s="52"/>
      <c r="AHX18" s="52"/>
      <c r="AHY18" s="52"/>
      <c r="AHZ18" s="52"/>
      <c r="AIA18" s="52"/>
      <c r="AIB18" s="52"/>
      <c r="AIC18" s="52"/>
      <c r="AID18" s="52"/>
      <c r="AIE18" s="52"/>
      <c r="AIF18" s="52"/>
      <c r="AIG18" s="52"/>
      <c r="AIH18" s="52"/>
      <c r="AII18" s="52"/>
      <c r="AIJ18" s="52"/>
      <c r="AIK18" s="52"/>
      <c r="AIL18" s="52"/>
      <c r="AIM18" s="52"/>
      <c r="AIN18" s="52"/>
      <c r="AIO18" s="52"/>
      <c r="AIP18" s="52"/>
      <c r="AIQ18" s="52"/>
      <c r="AIR18" s="52"/>
      <c r="AIS18" s="52"/>
      <c r="AIT18" s="52"/>
      <c r="AIU18" s="52"/>
      <c r="AIV18" s="52"/>
      <c r="AIW18" s="52"/>
      <c r="AIX18" s="52"/>
      <c r="AIY18" s="52"/>
      <c r="AIZ18" s="52"/>
      <c r="AJA18" s="52"/>
      <c r="AJB18" s="52"/>
      <c r="AJC18" s="52"/>
      <c r="AJD18" s="52"/>
      <c r="AJE18" s="52"/>
      <c r="AJF18" s="52"/>
      <c r="AJG18" s="52"/>
      <c r="AJH18" s="52"/>
      <c r="AJI18" s="52"/>
      <c r="AJJ18" s="52"/>
      <c r="AJK18" s="52"/>
      <c r="AJL18" s="52"/>
      <c r="AJM18" s="52"/>
      <c r="AJN18" s="52"/>
      <c r="AJO18" s="52"/>
      <c r="AJP18" s="52"/>
      <c r="AJQ18" s="52"/>
      <c r="AJR18" s="52"/>
      <c r="AJS18" s="52"/>
      <c r="AJT18" s="52"/>
      <c r="AJU18" s="52"/>
      <c r="AJV18" s="52"/>
      <c r="AJW18" s="52"/>
      <c r="AJX18" s="52"/>
      <c r="AJY18" s="52"/>
      <c r="AJZ18" s="52"/>
      <c r="AKA18" s="52"/>
      <c r="AKB18" s="52"/>
      <c r="AKC18" s="52"/>
      <c r="AKD18" s="52"/>
      <c r="AKE18" s="52"/>
      <c r="AKF18" s="52"/>
      <c r="AKG18" s="52"/>
      <c r="AKH18" s="52"/>
      <c r="AKI18" s="52"/>
      <c r="AKJ18" s="52"/>
      <c r="AKK18" s="52"/>
      <c r="AKL18" s="52"/>
      <c r="AKM18" s="52"/>
      <c r="AKN18" s="52"/>
      <c r="AKO18" s="52"/>
      <c r="AKP18" s="52"/>
      <c r="AKQ18" s="52"/>
      <c r="AKR18" s="52"/>
      <c r="AKS18" s="52"/>
      <c r="AKT18" s="52"/>
      <c r="AKU18" s="52"/>
      <c r="AKV18" s="52"/>
      <c r="AKW18" s="52"/>
      <c r="AKX18" s="52"/>
      <c r="AKY18" s="52"/>
      <c r="AKZ18" s="52"/>
      <c r="ALA18" s="52"/>
      <c r="ALB18" s="52"/>
      <c r="ALC18" s="52"/>
      <c r="ALD18" s="52"/>
      <c r="ALE18" s="52"/>
      <c r="ALF18" s="52"/>
      <c r="ALG18" s="52"/>
      <c r="ALH18" s="52"/>
      <c r="ALI18" s="52"/>
      <c r="ALJ18" s="52"/>
      <c r="ALK18" s="52"/>
      <c r="ALL18" s="52"/>
      <c r="ALM18" s="52"/>
      <c r="ALN18" s="52"/>
      <c r="ALO18" s="52"/>
      <c r="ALP18" s="52"/>
      <c r="ALQ18" s="52"/>
      <c r="ALR18" s="52"/>
      <c r="ALS18" s="52"/>
      <c r="ALT18" s="52"/>
      <c r="ALU18" s="52"/>
      <c r="ALV18" s="52"/>
      <c r="ALW18" s="52"/>
      <c r="ALX18" s="52"/>
      <c r="ALY18" s="52"/>
      <c r="ALZ18" s="52"/>
      <c r="AMA18" s="52"/>
      <c r="AMB18" s="52"/>
      <c r="AMC18" s="52"/>
      <c r="AMD18" s="52"/>
      <c r="AME18" s="52"/>
      <c r="AMF18" s="52"/>
      <c r="AMG18" s="52"/>
      <c r="AMH18" s="52"/>
      <c r="AMI18" s="52"/>
      <c r="AMJ18" s="52"/>
      <c r="AMK18" s="52"/>
      <c r="AML18" s="52"/>
      <c r="AMM18" s="52"/>
      <c r="AMN18" s="52"/>
      <c r="AMO18" s="52"/>
      <c r="AMP18" s="52"/>
      <c r="AMQ18" s="52"/>
      <c r="AMR18" s="52"/>
      <c r="AMS18" s="52"/>
      <c r="AMT18" s="52"/>
      <c r="AMU18" s="52"/>
      <c r="AMV18" s="52"/>
      <c r="AMW18" s="52"/>
      <c r="AMX18" s="52"/>
      <c r="AMY18" s="52"/>
      <c r="AMZ18" s="52"/>
      <c r="ANA18" s="52"/>
      <c r="ANB18" s="52"/>
      <c r="ANC18" s="52"/>
      <c r="AND18" s="52"/>
      <c r="ANE18" s="52"/>
      <c r="ANF18" s="52"/>
      <c r="ANG18" s="52"/>
      <c r="ANH18" s="52"/>
      <c r="ANI18" s="52"/>
      <c r="ANJ18" s="52"/>
      <c r="ANK18" s="52"/>
      <c r="ANL18" s="52"/>
      <c r="ANM18" s="52"/>
      <c r="ANN18" s="52"/>
      <c r="ANO18" s="52"/>
      <c r="ANP18" s="52"/>
      <c r="ANQ18" s="52"/>
      <c r="ANR18" s="52"/>
      <c r="ANS18" s="52"/>
      <c r="ANT18" s="52"/>
      <c r="ANU18" s="52"/>
      <c r="ANV18" s="52"/>
      <c r="ANW18" s="52"/>
      <c r="ANX18" s="52"/>
      <c r="ANY18" s="52"/>
      <c r="ANZ18" s="52"/>
      <c r="AOA18" s="52"/>
      <c r="AOB18" s="52"/>
      <c r="AOC18" s="52"/>
      <c r="AOD18" s="52"/>
      <c r="AOE18" s="52"/>
      <c r="AOF18" s="52"/>
      <c r="AOG18" s="52"/>
      <c r="AOH18" s="52"/>
      <c r="AOI18" s="52"/>
      <c r="AOJ18" s="52"/>
      <c r="AOK18" s="52"/>
      <c r="AOL18" s="52"/>
      <c r="AOM18" s="52"/>
      <c r="AON18" s="52"/>
      <c r="AOO18" s="52"/>
      <c r="AOP18" s="52"/>
      <c r="AOQ18" s="52"/>
      <c r="AOR18" s="52"/>
      <c r="AOS18" s="52"/>
      <c r="AOT18" s="52"/>
      <c r="AOU18" s="52"/>
      <c r="AOV18" s="52"/>
      <c r="AOW18" s="52"/>
      <c r="AOX18" s="52"/>
      <c r="AOY18" s="52"/>
      <c r="AOZ18" s="52"/>
      <c r="APA18" s="52"/>
      <c r="APB18" s="52"/>
      <c r="APC18" s="52"/>
      <c r="APD18" s="52"/>
      <c r="APE18" s="52"/>
      <c r="APF18" s="52"/>
      <c r="APG18" s="52"/>
      <c r="APH18" s="52"/>
      <c r="API18" s="52"/>
      <c r="APJ18" s="52"/>
      <c r="APK18" s="52"/>
      <c r="APL18" s="52"/>
      <c r="APM18" s="52"/>
      <c r="APN18" s="52"/>
      <c r="APO18" s="52"/>
      <c r="APP18" s="52"/>
      <c r="APQ18" s="52"/>
      <c r="APR18" s="52"/>
      <c r="APS18" s="52"/>
      <c r="APT18" s="52"/>
      <c r="APU18" s="52"/>
      <c r="APV18" s="52"/>
      <c r="APW18" s="52"/>
      <c r="APX18" s="52"/>
      <c r="APY18" s="52"/>
      <c r="APZ18" s="52"/>
      <c r="AQA18" s="52"/>
      <c r="AQB18" s="52"/>
      <c r="AQC18" s="52"/>
      <c r="AQD18" s="52"/>
      <c r="AQE18" s="52"/>
      <c r="AQF18" s="52"/>
      <c r="AQG18" s="52"/>
      <c r="AQH18" s="52"/>
      <c r="AQI18" s="52"/>
      <c r="AQJ18" s="52"/>
      <c r="AQK18" s="52"/>
      <c r="AQL18" s="52"/>
      <c r="AQM18" s="52"/>
      <c r="AQN18" s="52"/>
      <c r="AQO18" s="52"/>
      <c r="AQP18" s="52"/>
      <c r="AQQ18" s="52"/>
      <c r="AQR18" s="52"/>
      <c r="AQS18" s="52"/>
      <c r="AQT18" s="52"/>
      <c r="AQU18" s="52"/>
      <c r="AQV18" s="52"/>
      <c r="AQW18" s="52"/>
      <c r="AQX18" s="52"/>
      <c r="AQY18" s="52"/>
      <c r="AQZ18" s="52"/>
      <c r="ARA18" s="52"/>
      <c r="ARB18" s="52"/>
      <c r="ARC18" s="52"/>
      <c r="ARD18" s="52"/>
      <c r="ARE18" s="52"/>
      <c r="ARF18" s="52"/>
      <c r="ARG18" s="52"/>
      <c r="ARH18" s="52"/>
      <c r="ARI18" s="52"/>
      <c r="ARJ18" s="52"/>
      <c r="ARK18" s="52"/>
      <c r="ARL18" s="52"/>
      <c r="ARM18" s="52"/>
      <c r="ARN18" s="52"/>
      <c r="ARO18" s="52"/>
      <c r="ARP18" s="52"/>
      <c r="ARQ18" s="52"/>
      <c r="ARR18" s="52"/>
      <c r="ARS18" s="52"/>
      <c r="ART18" s="52"/>
      <c r="ARU18" s="52"/>
      <c r="ARV18" s="52"/>
      <c r="ARW18" s="52"/>
      <c r="ARX18" s="52"/>
      <c r="ARY18" s="52"/>
      <c r="ARZ18" s="52"/>
      <c r="ASA18" s="52"/>
      <c r="ASB18" s="52"/>
      <c r="ASC18" s="52"/>
      <c r="ASD18" s="52"/>
      <c r="ASE18" s="52"/>
      <c r="ASF18" s="52"/>
      <c r="ASG18" s="52"/>
      <c r="ASH18" s="52"/>
      <c r="ASI18" s="52"/>
      <c r="ASJ18" s="52"/>
      <c r="ASK18" s="52"/>
      <c r="ASL18" s="52"/>
      <c r="ASM18" s="52"/>
      <c r="ASN18" s="52"/>
      <c r="ASO18" s="52"/>
      <c r="ASP18" s="52"/>
      <c r="ASQ18" s="52"/>
      <c r="ASR18" s="52"/>
      <c r="ASS18" s="52"/>
      <c r="AST18" s="52"/>
      <c r="ASU18" s="52"/>
      <c r="ASV18" s="52"/>
      <c r="ASW18" s="52"/>
      <c r="ASX18" s="52"/>
      <c r="ASY18" s="52"/>
      <c r="ASZ18" s="52"/>
      <c r="ATA18" s="52"/>
      <c r="ATB18" s="52"/>
      <c r="ATC18" s="52"/>
      <c r="ATD18" s="52"/>
      <c r="ATE18" s="52"/>
      <c r="ATF18" s="52"/>
      <c r="ATG18" s="52"/>
      <c r="ATH18" s="52"/>
      <c r="ATI18" s="52"/>
      <c r="ATJ18" s="52"/>
      <c r="ATK18" s="52"/>
      <c r="ATL18" s="52"/>
      <c r="ATM18" s="52"/>
      <c r="ATN18" s="52"/>
      <c r="ATO18" s="52"/>
      <c r="ATP18" s="52"/>
      <c r="ATQ18" s="52"/>
      <c r="ATR18" s="52"/>
      <c r="ATS18" s="52"/>
      <c r="ATT18" s="52"/>
      <c r="ATU18" s="52"/>
      <c r="ATV18" s="52"/>
      <c r="ATW18" s="52"/>
      <c r="ATX18" s="52"/>
      <c r="ATY18" s="52"/>
      <c r="ATZ18" s="52"/>
      <c r="AUA18" s="52"/>
      <c r="AUB18" s="52"/>
      <c r="AUC18" s="52"/>
      <c r="AUD18" s="52"/>
      <c r="AUE18" s="52"/>
      <c r="AUF18" s="52"/>
      <c r="AUG18" s="52"/>
      <c r="AUH18" s="52"/>
      <c r="AUI18" s="52"/>
      <c r="AUJ18" s="52"/>
      <c r="AUK18" s="52"/>
      <c r="AUL18" s="52"/>
      <c r="AUM18" s="52"/>
      <c r="AUN18" s="52"/>
      <c r="AUO18" s="52"/>
      <c r="AUP18" s="52"/>
      <c r="AUQ18" s="52"/>
      <c r="AUR18" s="52"/>
      <c r="AUS18" s="52"/>
      <c r="AUT18" s="52"/>
      <c r="AUU18" s="52"/>
      <c r="AUV18" s="52"/>
      <c r="AUW18" s="52"/>
      <c r="AUX18" s="52"/>
      <c r="AUY18" s="52"/>
      <c r="AUZ18" s="52"/>
      <c r="AVA18" s="52"/>
      <c r="AVB18" s="52"/>
      <c r="AVC18" s="52"/>
      <c r="AVD18" s="52"/>
      <c r="AVE18" s="52"/>
      <c r="AVF18" s="52"/>
      <c r="AVG18" s="52"/>
      <c r="AVH18" s="52"/>
      <c r="AVI18" s="52"/>
      <c r="AVJ18" s="52"/>
      <c r="AVK18" s="52"/>
      <c r="AVL18" s="52"/>
      <c r="AVM18" s="52"/>
      <c r="AVN18" s="52"/>
      <c r="AVO18" s="52"/>
      <c r="AVP18" s="52"/>
      <c r="AVQ18" s="52"/>
      <c r="AVR18" s="52"/>
      <c r="AVS18" s="52"/>
      <c r="AVT18" s="52"/>
      <c r="AVU18" s="52"/>
      <c r="AVV18" s="52"/>
      <c r="AVW18" s="52"/>
      <c r="AVX18" s="52"/>
      <c r="AVY18" s="52"/>
      <c r="AVZ18" s="52"/>
      <c r="AWA18" s="52"/>
      <c r="AWB18" s="52"/>
      <c r="AWC18" s="52"/>
      <c r="AWD18" s="52"/>
      <c r="AWE18" s="52"/>
      <c r="AWF18" s="52"/>
      <c r="AWG18" s="52"/>
      <c r="AWH18" s="52"/>
      <c r="AWI18" s="52"/>
      <c r="AWJ18" s="52"/>
      <c r="AWK18" s="52"/>
      <c r="AWL18" s="52"/>
      <c r="AWM18" s="52"/>
      <c r="AWN18" s="52"/>
      <c r="AWO18" s="52"/>
      <c r="AWP18" s="52"/>
      <c r="AWQ18" s="52"/>
      <c r="AWR18" s="52"/>
      <c r="AWS18" s="52"/>
      <c r="AWT18" s="52"/>
      <c r="AWU18" s="52"/>
      <c r="AWV18" s="52"/>
      <c r="AWW18" s="52"/>
      <c r="AWX18" s="52"/>
      <c r="AWY18" s="52"/>
      <c r="AWZ18" s="52"/>
      <c r="AXA18" s="52"/>
      <c r="AXB18" s="52"/>
      <c r="AXC18" s="52"/>
      <c r="AXD18" s="52"/>
      <c r="AXE18" s="52"/>
      <c r="AXF18" s="52"/>
      <c r="AXG18" s="52"/>
      <c r="AXH18" s="52"/>
      <c r="AXI18" s="52"/>
      <c r="AXJ18" s="52"/>
      <c r="AXK18" s="52"/>
      <c r="AXL18" s="52"/>
      <c r="AXM18" s="52"/>
      <c r="AXN18" s="52"/>
      <c r="AXO18" s="52"/>
      <c r="AXP18" s="52"/>
      <c r="AXQ18" s="52"/>
      <c r="AXR18" s="52"/>
      <c r="AXS18" s="52"/>
      <c r="AXT18" s="52"/>
      <c r="AXU18" s="52"/>
      <c r="AXV18" s="52"/>
      <c r="AXW18" s="52"/>
      <c r="AXX18" s="52"/>
      <c r="AXY18" s="52"/>
      <c r="AXZ18" s="52"/>
      <c r="AYA18" s="52"/>
      <c r="AYB18" s="52"/>
      <c r="AYC18" s="52"/>
      <c r="AYD18" s="52"/>
      <c r="AYE18" s="52"/>
      <c r="AYF18" s="52"/>
      <c r="AYG18" s="52"/>
      <c r="AYH18" s="52"/>
      <c r="AYI18" s="52"/>
      <c r="AYJ18" s="52"/>
      <c r="AYK18" s="52"/>
      <c r="AYL18" s="52"/>
      <c r="AYM18" s="52"/>
      <c r="AYN18" s="52"/>
      <c r="AYO18" s="52"/>
      <c r="AYP18" s="52"/>
      <c r="AYQ18" s="52"/>
      <c r="AYR18" s="52"/>
      <c r="AYS18" s="52"/>
      <c r="AYT18" s="52"/>
      <c r="AYU18" s="52"/>
      <c r="AYV18" s="52"/>
      <c r="AYW18" s="52"/>
      <c r="AYX18" s="52"/>
      <c r="AYY18" s="52"/>
      <c r="AYZ18" s="52"/>
      <c r="AZA18" s="52"/>
      <c r="AZB18" s="52"/>
      <c r="AZC18" s="52"/>
      <c r="AZD18" s="52"/>
      <c r="AZE18" s="52"/>
      <c r="AZF18" s="52"/>
      <c r="AZG18" s="52"/>
      <c r="AZH18" s="52"/>
      <c r="AZI18" s="52"/>
      <c r="AZJ18" s="52"/>
      <c r="AZK18" s="52"/>
      <c r="AZL18" s="52"/>
      <c r="AZM18" s="52"/>
      <c r="AZN18" s="52"/>
      <c r="AZO18" s="52"/>
      <c r="AZP18" s="52"/>
      <c r="AZQ18" s="52"/>
      <c r="AZR18" s="52"/>
      <c r="AZS18" s="52"/>
      <c r="AZT18" s="52"/>
      <c r="AZU18" s="52"/>
      <c r="AZV18" s="52"/>
      <c r="AZW18" s="52"/>
      <c r="AZX18" s="52"/>
      <c r="AZY18" s="52"/>
      <c r="AZZ18" s="52"/>
      <c r="BAA18" s="52"/>
      <c r="BAB18" s="52"/>
      <c r="BAC18" s="52"/>
      <c r="BAD18" s="52"/>
      <c r="BAE18" s="52"/>
      <c r="BAF18" s="52"/>
      <c r="BAG18" s="52"/>
      <c r="BAH18" s="52"/>
      <c r="BAI18" s="52"/>
      <c r="BAJ18" s="52"/>
      <c r="BAK18" s="52"/>
      <c r="BAL18" s="52"/>
      <c r="BAM18" s="52"/>
      <c r="BAN18" s="52"/>
      <c r="BAO18" s="52"/>
      <c r="BAP18" s="52"/>
      <c r="BAQ18" s="52"/>
      <c r="BAR18" s="52"/>
      <c r="BAS18" s="52"/>
      <c r="BAT18" s="52"/>
      <c r="BAU18" s="52"/>
      <c r="BAV18" s="52"/>
      <c r="BAW18" s="52"/>
      <c r="BAX18" s="52"/>
      <c r="BAY18" s="52"/>
      <c r="BAZ18" s="52"/>
      <c r="BBA18" s="52"/>
      <c r="BBB18" s="52"/>
      <c r="BBC18" s="52"/>
      <c r="BBD18" s="52"/>
      <c r="BBE18" s="52"/>
      <c r="BBF18" s="52"/>
      <c r="BBG18" s="52"/>
      <c r="BBH18" s="52"/>
      <c r="BBI18" s="52"/>
      <c r="BBJ18" s="52"/>
      <c r="BBK18" s="52"/>
      <c r="BBL18" s="52"/>
      <c r="BBM18" s="52"/>
      <c r="BBN18" s="52"/>
      <c r="BBO18" s="52"/>
      <c r="BBP18" s="52"/>
      <c r="BBQ18" s="52"/>
      <c r="BBR18" s="52"/>
      <c r="BBS18" s="52"/>
      <c r="BBT18" s="52"/>
      <c r="BBU18" s="52"/>
      <c r="BBV18" s="52"/>
      <c r="BBW18" s="52"/>
      <c r="BBX18" s="52"/>
      <c r="BBY18" s="52"/>
      <c r="BBZ18" s="52"/>
      <c r="BCA18" s="52"/>
      <c r="BCB18" s="52"/>
      <c r="BCC18" s="52"/>
      <c r="BCD18" s="52"/>
      <c r="BCE18" s="52"/>
      <c r="BCF18" s="52"/>
      <c r="BCG18" s="52"/>
      <c r="BCH18" s="52"/>
      <c r="BCI18" s="52"/>
      <c r="BCJ18" s="52"/>
      <c r="BCK18" s="52"/>
      <c r="BCL18" s="52"/>
      <c r="BCM18" s="52"/>
      <c r="BCN18" s="52"/>
      <c r="BCO18" s="52"/>
      <c r="BCP18" s="52"/>
      <c r="BCQ18" s="52"/>
      <c r="BCR18" s="52"/>
      <c r="BCS18" s="52"/>
      <c r="BCT18" s="52"/>
      <c r="BCU18" s="52"/>
      <c r="BCV18" s="52"/>
      <c r="BCW18" s="52"/>
      <c r="BCX18" s="52"/>
      <c r="BCY18" s="52"/>
      <c r="BCZ18" s="52"/>
      <c r="BDA18" s="52"/>
      <c r="BDB18" s="52"/>
      <c r="BDC18" s="52"/>
      <c r="BDD18" s="52"/>
      <c r="BDE18" s="52"/>
      <c r="BDF18" s="52"/>
      <c r="BDG18" s="52"/>
      <c r="BDH18" s="52"/>
      <c r="BDI18" s="52"/>
      <c r="BDJ18" s="52"/>
      <c r="BDK18" s="52"/>
      <c r="BDL18" s="52"/>
      <c r="BDM18" s="52"/>
      <c r="BDN18" s="52"/>
      <c r="BDO18" s="52"/>
      <c r="BDP18" s="52"/>
      <c r="BDQ18" s="52"/>
      <c r="BDR18" s="52"/>
      <c r="BDS18" s="52"/>
      <c r="BDT18" s="52"/>
      <c r="BDU18" s="52"/>
      <c r="BDV18" s="52"/>
      <c r="BDW18" s="52"/>
      <c r="BDX18" s="52"/>
      <c r="BDY18" s="52"/>
      <c r="BDZ18" s="52"/>
      <c r="BEA18" s="52"/>
      <c r="BEB18" s="52"/>
      <c r="BEC18" s="52"/>
      <c r="BED18" s="52"/>
      <c r="BEE18" s="52"/>
      <c r="BEF18" s="52"/>
      <c r="BEG18" s="52"/>
      <c r="BEH18" s="52"/>
      <c r="BEI18" s="52"/>
      <c r="BEJ18" s="52"/>
      <c r="BEK18" s="52"/>
      <c r="BEL18" s="52"/>
      <c r="BEM18" s="52"/>
      <c r="BEN18" s="52"/>
      <c r="BEO18" s="52"/>
      <c r="BEP18" s="52"/>
      <c r="BEQ18" s="52"/>
      <c r="BER18" s="52"/>
      <c r="BES18" s="52"/>
      <c r="BET18" s="52"/>
      <c r="BEU18" s="52"/>
      <c r="BEV18" s="52"/>
      <c r="BEW18" s="52"/>
      <c r="BEX18" s="52"/>
      <c r="BEY18" s="52"/>
      <c r="BEZ18" s="52"/>
      <c r="BFA18" s="52"/>
      <c r="BFB18" s="52"/>
      <c r="BFC18" s="52"/>
      <c r="BFD18" s="52"/>
      <c r="BFE18" s="52"/>
      <c r="BFF18" s="52"/>
      <c r="BFG18" s="52"/>
      <c r="BFH18" s="52"/>
      <c r="BFI18" s="52"/>
      <c r="BFJ18" s="52"/>
      <c r="BFK18" s="52"/>
      <c r="BFL18" s="52"/>
      <c r="BFM18" s="52"/>
      <c r="BFN18" s="52"/>
      <c r="BFO18" s="52"/>
      <c r="BFP18" s="52"/>
      <c r="BFQ18" s="52"/>
      <c r="BFR18" s="52"/>
      <c r="BFS18" s="52"/>
      <c r="BFT18" s="52"/>
      <c r="BFU18" s="52"/>
      <c r="BFV18" s="52"/>
      <c r="BFW18" s="52"/>
      <c r="BFX18" s="52"/>
      <c r="BFY18" s="52"/>
      <c r="BFZ18" s="52"/>
      <c r="BGA18" s="52"/>
      <c r="BGB18" s="52"/>
      <c r="BGC18" s="52"/>
      <c r="BGD18" s="52"/>
      <c r="BGE18" s="52"/>
      <c r="BGF18" s="52"/>
      <c r="BGG18" s="52"/>
      <c r="BGH18" s="52"/>
      <c r="BGI18" s="52"/>
      <c r="BGJ18" s="52"/>
      <c r="BGK18" s="52"/>
      <c r="BGL18" s="52"/>
      <c r="BGM18" s="52"/>
      <c r="BGN18" s="52"/>
      <c r="BGO18" s="52"/>
      <c r="BGP18" s="52"/>
      <c r="BGQ18" s="52"/>
      <c r="BGR18" s="52"/>
      <c r="BGS18" s="52"/>
      <c r="BGT18" s="52"/>
      <c r="BGU18" s="52"/>
      <c r="BGV18" s="52"/>
      <c r="BGW18" s="52"/>
      <c r="BGX18" s="52"/>
      <c r="BGY18" s="52"/>
      <c r="BGZ18" s="52"/>
      <c r="BHA18" s="52"/>
      <c r="BHB18" s="52"/>
      <c r="BHC18" s="52"/>
      <c r="BHD18" s="52"/>
      <c r="BHE18" s="52"/>
      <c r="BHF18" s="52"/>
      <c r="BHG18" s="52"/>
      <c r="BHH18" s="52"/>
      <c r="BHI18" s="52"/>
      <c r="BHJ18" s="52"/>
      <c r="BHK18" s="52"/>
      <c r="BHL18" s="52"/>
      <c r="BHM18" s="52"/>
      <c r="BHN18" s="52"/>
      <c r="BHO18" s="52"/>
      <c r="BHP18" s="52"/>
      <c r="BHQ18" s="52"/>
      <c r="BHR18" s="52"/>
      <c r="BHS18" s="52"/>
      <c r="BHT18" s="52"/>
      <c r="BHU18" s="52"/>
      <c r="BHV18" s="52"/>
      <c r="BHW18" s="52"/>
      <c r="BHX18" s="52"/>
      <c r="BHY18" s="52"/>
      <c r="BHZ18" s="52"/>
      <c r="BIA18" s="52"/>
      <c r="BIB18" s="52"/>
      <c r="BIC18" s="52"/>
      <c r="BID18" s="52"/>
      <c r="BIE18" s="52"/>
      <c r="BIF18" s="52"/>
      <c r="BIG18" s="52"/>
      <c r="BIH18" s="52"/>
      <c r="BII18" s="52"/>
      <c r="BIJ18" s="52"/>
      <c r="BIK18" s="52"/>
      <c r="BIL18" s="52"/>
      <c r="BIM18" s="52"/>
      <c r="BIN18" s="52"/>
      <c r="BIO18" s="52"/>
      <c r="BIP18" s="52"/>
      <c r="BIQ18" s="52"/>
      <c r="BIR18" s="52"/>
      <c r="BIS18" s="52"/>
      <c r="BIT18" s="52"/>
      <c r="BIU18" s="52"/>
      <c r="BIV18" s="52"/>
      <c r="BIW18" s="52"/>
      <c r="BIX18" s="52"/>
      <c r="BIY18" s="52"/>
      <c r="BIZ18" s="52"/>
      <c r="BJA18" s="52"/>
      <c r="BJB18" s="52"/>
      <c r="BJC18" s="52"/>
      <c r="BJD18" s="52"/>
      <c r="BJE18" s="52"/>
      <c r="BJF18" s="52"/>
      <c r="BJG18" s="52"/>
      <c r="BJH18" s="52"/>
      <c r="BJI18" s="52"/>
      <c r="BJJ18" s="52"/>
      <c r="BJK18" s="52"/>
      <c r="BJL18" s="52"/>
      <c r="BJM18" s="52"/>
      <c r="BJN18" s="52"/>
      <c r="BJO18" s="52"/>
      <c r="BJP18" s="52"/>
      <c r="BJQ18" s="52"/>
      <c r="BJR18" s="52"/>
      <c r="BJS18" s="52"/>
      <c r="BJT18" s="52"/>
      <c r="BJU18" s="52"/>
      <c r="BJV18" s="52"/>
      <c r="BJW18" s="52"/>
      <c r="BJX18" s="52"/>
      <c r="BJY18" s="52"/>
      <c r="BJZ18" s="52"/>
      <c r="BKA18" s="52"/>
      <c r="BKB18" s="52"/>
      <c r="BKC18" s="52"/>
      <c r="BKD18" s="52"/>
      <c r="BKE18" s="52"/>
      <c r="BKF18" s="52"/>
      <c r="BKG18" s="52"/>
      <c r="BKH18" s="52"/>
      <c r="BKI18" s="52"/>
      <c r="BKJ18" s="52"/>
      <c r="BKK18" s="52"/>
      <c r="BKL18" s="52"/>
      <c r="BKM18" s="52"/>
      <c r="BKN18" s="52"/>
      <c r="BKO18" s="52"/>
      <c r="BKP18" s="52"/>
      <c r="BKQ18" s="52"/>
    </row>
    <row r="19" spans="1:1655" ht="18" customHeight="1" x14ac:dyDescent="0.35">
      <c r="A19" s="75" t="s">
        <v>77</v>
      </c>
      <c r="B19" s="74" t="s">
        <v>107</v>
      </c>
      <c r="C19" s="74" t="s">
        <v>108</v>
      </c>
      <c r="D19" s="76">
        <v>2</v>
      </c>
      <c r="E19" s="76" t="s">
        <v>109</v>
      </c>
      <c r="F19" s="89" t="s">
        <v>110</v>
      </c>
      <c r="G19" s="74" t="s">
        <v>2</v>
      </c>
      <c r="H19" s="74" t="s">
        <v>16</v>
      </c>
      <c r="I19" s="74" t="s">
        <v>72</v>
      </c>
      <c r="J19" s="158" t="s">
        <v>1185</v>
      </c>
      <c r="K19" s="71"/>
      <c r="L19" s="72">
        <v>45992</v>
      </c>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c r="IQ19" s="52"/>
      <c r="IR19" s="52"/>
      <c r="IS19" s="52"/>
      <c r="IT19" s="52"/>
      <c r="IU19" s="52"/>
      <c r="IV19" s="52"/>
      <c r="IW19" s="52"/>
      <c r="IX19" s="52"/>
      <c r="IY19" s="52"/>
      <c r="IZ19" s="52"/>
      <c r="JA19" s="52"/>
      <c r="JB19" s="52"/>
      <c r="JC19" s="52"/>
      <c r="JD19" s="52"/>
      <c r="JE19" s="52"/>
      <c r="JF19" s="52"/>
      <c r="JG19" s="52"/>
      <c r="JH19" s="52"/>
      <c r="JI19" s="52"/>
      <c r="JJ19" s="52"/>
      <c r="JK19" s="52"/>
      <c r="JL19" s="52"/>
      <c r="JM19" s="52"/>
      <c r="JN19" s="52"/>
      <c r="JO19" s="52"/>
      <c r="JP19" s="52"/>
      <c r="JQ19" s="52"/>
      <c r="JR19" s="52"/>
      <c r="JS19" s="52"/>
      <c r="JT19" s="52"/>
      <c r="JU19" s="52"/>
      <c r="JV19" s="52"/>
      <c r="JW19" s="52"/>
      <c r="JX19" s="52"/>
      <c r="JY19" s="52"/>
      <c r="JZ19" s="52"/>
      <c r="KA19" s="52"/>
      <c r="KB19" s="52"/>
      <c r="KC19" s="52"/>
      <c r="KD19" s="52"/>
      <c r="KE19" s="52"/>
      <c r="KF19" s="52"/>
      <c r="KG19" s="52"/>
      <c r="KH19" s="52"/>
      <c r="KI19" s="52"/>
      <c r="KJ19" s="52"/>
      <c r="KK19" s="52"/>
      <c r="KL19" s="52"/>
      <c r="KM19" s="52"/>
      <c r="KN19" s="52"/>
      <c r="KO19" s="52"/>
      <c r="KP19" s="52"/>
      <c r="KQ19" s="52"/>
      <c r="KR19" s="52"/>
      <c r="KS19" s="52"/>
      <c r="KT19" s="52"/>
      <c r="KU19" s="52"/>
      <c r="KV19" s="52"/>
      <c r="KW19" s="52"/>
      <c r="KX19" s="52"/>
      <c r="KY19" s="52"/>
      <c r="KZ19" s="52"/>
      <c r="LA19" s="52"/>
      <c r="LB19" s="52"/>
      <c r="LC19" s="52"/>
      <c r="LD19" s="52"/>
      <c r="LE19" s="52"/>
      <c r="LF19" s="52"/>
      <c r="LG19" s="52"/>
      <c r="LH19" s="52"/>
      <c r="LI19" s="52"/>
      <c r="LJ19" s="52"/>
      <c r="LK19" s="52"/>
      <c r="LL19" s="52"/>
      <c r="LM19" s="52"/>
      <c r="LN19" s="52"/>
      <c r="LO19" s="52"/>
      <c r="LP19" s="52"/>
      <c r="LQ19" s="52"/>
      <c r="LR19" s="52"/>
      <c r="LS19" s="52"/>
      <c r="LT19" s="52"/>
      <c r="LU19" s="52"/>
      <c r="LV19" s="52"/>
      <c r="LW19" s="52"/>
      <c r="LX19" s="52"/>
      <c r="LY19" s="52"/>
      <c r="LZ19" s="52"/>
      <c r="MA19" s="52"/>
      <c r="MB19" s="52"/>
      <c r="MC19" s="52"/>
      <c r="MD19" s="52"/>
      <c r="ME19" s="52"/>
      <c r="MF19" s="52"/>
      <c r="MG19" s="52"/>
      <c r="MH19" s="52"/>
      <c r="MI19" s="52"/>
      <c r="MJ19" s="52"/>
      <c r="MK19" s="52"/>
      <c r="ML19" s="52"/>
      <c r="MM19" s="52"/>
      <c r="MN19" s="52"/>
      <c r="MO19" s="52"/>
      <c r="MP19" s="52"/>
      <c r="MQ19" s="52"/>
      <c r="MR19" s="52"/>
      <c r="MS19" s="52"/>
      <c r="MT19" s="52"/>
      <c r="MU19" s="52"/>
      <c r="MV19" s="52"/>
      <c r="MW19" s="52"/>
      <c r="MX19" s="52"/>
      <c r="MY19" s="52"/>
      <c r="MZ19" s="52"/>
      <c r="NA19" s="52"/>
      <c r="NB19" s="52"/>
      <c r="NC19" s="52"/>
      <c r="ND19" s="52"/>
      <c r="NE19" s="52"/>
      <c r="NF19" s="52"/>
      <c r="NG19" s="52"/>
      <c r="NH19" s="52"/>
      <c r="NI19" s="52"/>
      <c r="NJ19" s="52"/>
      <c r="NK19" s="52"/>
      <c r="NL19" s="52"/>
      <c r="NM19" s="52"/>
      <c r="NN19" s="52"/>
      <c r="NO19" s="52"/>
      <c r="NP19" s="52"/>
      <c r="NQ19" s="52"/>
      <c r="NR19" s="52"/>
      <c r="NS19" s="52"/>
      <c r="NT19" s="52"/>
      <c r="NU19" s="52"/>
      <c r="NV19" s="52"/>
      <c r="NW19" s="52"/>
      <c r="NX19" s="52"/>
      <c r="NY19" s="52"/>
      <c r="NZ19" s="52"/>
      <c r="OA19" s="52"/>
      <c r="OB19" s="52"/>
      <c r="OC19" s="52"/>
      <c r="OD19" s="52"/>
      <c r="OE19" s="52"/>
      <c r="OF19" s="52"/>
      <c r="OG19" s="52"/>
      <c r="OH19" s="52"/>
      <c r="OI19" s="52"/>
      <c r="OJ19" s="52"/>
      <c r="OK19" s="52"/>
      <c r="OL19" s="52"/>
      <c r="OM19" s="52"/>
      <c r="ON19" s="52"/>
      <c r="OO19" s="52"/>
      <c r="OP19" s="52"/>
      <c r="OQ19" s="52"/>
      <c r="OR19" s="52"/>
      <c r="OS19" s="52"/>
      <c r="OT19" s="52"/>
      <c r="OU19" s="52"/>
      <c r="OV19" s="52"/>
      <c r="OW19" s="52"/>
      <c r="OX19" s="52"/>
      <c r="OY19" s="52"/>
      <c r="OZ19" s="52"/>
      <c r="PA19" s="52"/>
      <c r="PB19" s="52"/>
      <c r="PC19" s="52"/>
      <c r="PD19" s="52"/>
      <c r="PE19" s="52"/>
      <c r="PF19" s="52"/>
      <c r="PG19" s="52"/>
      <c r="PH19" s="52"/>
      <c r="PI19" s="52"/>
      <c r="PJ19" s="52"/>
      <c r="PK19" s="52"/>
      <c r="PL19" s="52"/>
      <c r="PM19" s="52"/>
      <c r="PN19" s="52"/>
      <c r="PO19" s="52"/>
      <c r="PP19" s="52"/>
      <c r="PQ19" s="52"/>
      <c r="PR19" s="52"/>
      <c r="PS19" s="52"/>
      <c r="PT19" s="52"/>
      <c r="PU19" s="52"/>
      <c r="PV19" s="52"/>
      <c r="PW19" s="52"/>
      <c r="PX19" s="52"/>
      <c r="PY19" s="52"/>
      <c r="PZ19" s="52"/>
      <c r="QA19" s="52"/>
      <c r="QB19" s="52"/>
      <c r="QC19" s="52"/>
      <c r="QD19" s="52"/>
      <c r="QE19" s="52"/>
      <c r="QF19" s="52"/>
      <c r="QG19" s="52"/>
      <c r="QH19" s="52"/>
      <c r="QI19" s="52"/>
      <c r="QJ19" s="52"/>
      <c r="QK19" s="52"/>
      <c r="QL19" s="52"/>
      <c r="QM19" s="52"/>
      <c r="QN19" s="52"/>
      <c r="QO19" s="52"/>
      <c r="QP19" s="52"/>
      <c r="QQ19" s="52"/>
      <c r="QR19" s="52"/>
      <c r="QS19" s="52"/>
      <c r="QT19" s="52"/>
      <c r="QU19" s="52"/>
      <c r="QV19" s="52"/>
      <c r="QW19" s="52"/>
      <c r="QX19" s="52"/>
      <c r="QY19" s="52"/>
      <c r="QZ19" s="52"/>
      <c r="RA19" s="52"/>
      <c r="RB19" s="52"/>
      <c r="RC19" s="52"/>
      <c r="RD19" s="52"/>
      <c r="RE19" s="52"/>
      <c r="RF19" s="52"/>
      <c r="RG19" s="52"/>
      <c r="RH19" s="52"/>
      <c r="RI19" s="52"/>
      <c r="RJ19" s="52"/>
      <c r="RK19" s="52"/>
      <c r="RL19" s="52"/>
      <c r="RM19" s="52"/>
      <c r="RN19" s="52"/>
      <c r="RO19" s="52"/>
      <c r="RP19" s="52"/>
      <c r="RQ19" s="52"/>
      <c r="RR19" s="52"/>
      <c r="RS19" s="52"/>
      <c r="RT19" s="52"/>
      <c r="RU19" s="52"/>
      <c r="RV19" s="52"/>
      <c r="RW19" s="52"/>
      <c r="RX19" s="52"/>
      <c r="RY19" s="52"/>
      <c r="RZ19" s="52"/>
      <c r="SA19" s="52"/>
      <c r="SB19" s="52"/>
      <c r="SC19" s="52"/>
      <c r="SD19" s="52"/>
      <c r="SE19" s="52"/>
      <c r="SF19" s="52"/>
      <c r="SG19" s="52"/>
      <c r="SH19" s="52"/>
      <c r="SI19" s="52"/>
      <c r="SJ19" s="52"/>
      <c r="SK19" s="52"/>
      <c r="SL19" s="52"/>
      <c r="SM19" s="52"/>
      <c r="SN19" s="52"/>
      <c r="SO19" s="52"/>
      <c r="SP19" s="52"/>
      <c r="SQ19" s="52"/>
      <c r="SR19" s="52"/>
      <c r="SS19" s="52"/>
      <c r="ST19" s="52"/>
      <c r="SU19" s="52"/>
      <c r="SV19" s="52"/>
      <c r="SW19" s="52"/>
      <c r="SX19" s="52"/>
      <c r="SY19" s="52"/>
      <c r="SZ19" s="52"/>
      <c r="TA19" s="52"/>
      <c r="TB19" s="52"/>
      <c r="TC19" s="52"/>
      <c r="TD19" s="52"/>
      <c r="TE19" s="52"/>
      <c r="TF19" s="52"/>
      <c r="TG19" s="52"/>
      <c r="TH19" s="52"/>
      <c r="TI19" s="52"/>
      <c r="TJ19" s="52"/>
      <c r="TK19" s="52"/>
      <c r="TL19" s="52"/>
      <c r="TM19" s="52"/>
      <c r="TN19" s="52"/>
      <c r="TO19" s="52"/>
      <c r="TP19" s="52"/>
      <c r="TQ19" s="52"/>
      <c r="TR19" s="52"/>
      <c r="TS19" s="52"/>
      <c r="TT19" s="52"/>
      <c r="TU19" s="52"/>
      <c r="TV19" s="52"/>
      <c r="TW19" s="52"/>
      <c r="TX19" s="52"/>
      <c r="TY19" s="52"/>
      <c r="TZ19" s="52"/>
      <c r="UA19" s="52"/>
      <c r="UB19" s="52"/>
      <c r="UC19" s="52"/>
      <c r="UD19" s="52"/>
      <c r="UE19" s="52"/>
      <c r="UF19" s="52"/>
      <c r="UG19" s="52"/>
      <c r="UH19" s="52"/>
      <c r="UI19" s="52"/>
      <c r="UJ19" s="52"/>
      <c r="UK19" s="52"/>
      <c r="UL19" s="52"/>
      <c r="UM19" s="52"/>
      <c r="UN19" s="52"/>
      <c r="UO19" s="52"/>
      <c r="UP19" s="52"/>
      <c r="UQ19" s="52"/>
      <c r="UR19" s="52"/>
      <c r="US19" s="52"/>
      <c r="UT19" s="52"/>
      <c r="UU19" s="52"/>
      <c r="UV19" s="52"/>
      <c r="UW19" s="52"/>
      <c r="UX19" s="52"/>
      <c r="UY19" s="52"/>
      <c r="UZ19" s="52"/>
      <c r="VA19" s="52"/>
      <c r="VB19" s="52"/>
      <c r="VC19" s="52"/>
      <c r="VD19" s="52"/>
      <c r="VE19" s="52"/>
      <c r="VF19" s="52"/>
      <c r="VG19" s="52"/>
      <c r="VH19" s="52"/>
      <c r="VI19" s="52"/>
      <c r="VJ19" s="52"/>
      <c r="VK19" s="52"/>
      <c r="VL19" s="52"/>
      <c r="VM19" s="52"/>
      <c r="VN19" s="52"/>
      <c r="VO19" s="52"/>
      <c r="VP19" s="52"/>
      <c r="VQ19" s="52"/>
      <c r="VR19" s="52"/>
      <c r="VS19" s="52"/>
      <c r="VT19" s="52"/>
      <c r="VU19" s="52"/>
      <c r="VV19" s="52"/>
      <c r="VW19" s="52"/>
      <c r="VX19" s="52"/>
      <c r="VY19" s="52"/>
      <c r="VZ19" s="52"/>
      <c r="WA19" s="52"/>
      <c r="WB19" s="52"/>
      <c r="WC19" s="52"/>
      <c r="WD19" s="52"/>
      <c r="WE19" s="52"/>
      <c r="WF19" s="52"/>
      <c r="WG19" s="52"/>
      <c r="WH19" s="52"/>
      <c r="WI19" s="52"/>
      <c r="WJ19" s="52"/>
      <c r="WK19" s="52"/>
      <c r="WL19" s="52"/>
      <c r="WM19" s="52"/>
      <c r="WN19" s="52"/>
      <c r="WO19" s="52"/>
      <c r="WP19" s="52"/>
      <c r="WQ19" s="52"/>
      <c r="WR19" s="52"/>
      <c r="WS19" s="52"/>
      <c r="WT19" s="52"/>
      <c r="WU19" s="52"/>
      <c r="WV19" s="52"/>
      <c r="WW19" s="52"/>
      <c r="WX19" s="52"/>
      <c r="WY19" s="52"/>
      <c r="WZ19" s="52"/>
      <c r="XA19" s="52"/>
      <c r="XB19" s="52"/>
      <c r="XC19" s="52"/>
      <c r="XD19" s="52"/>
      <c r="XE19" s="52"/>
      <c r="XF19" s="52"/>
      <c r="XG19" s="52"/>
      <c r="XH19" s="52"/>
      <c r="XI19" s="52"/>
      <c r="XJ19" s="52"/>
      <c r="XK19" s="52"/>
      <c r="XL19" s="52"/>
      <c r="XM19" s="52"/>
      <c r="XN19" s="52"/>
      <c r="XO19" s="52"/>
      <c r="XP19" s="52"/>
      <c r="XQ19" s="52"/>
      <c r="XR19" s="52"/>
      <c r="XS19" s="52"/>
      <c r="XT19" s="52"/>
      <c r="XU19" s="52"/>
      <c r="XV19" s="52"/>
      <c r="XW19" s="52"/>
      <c r="XX19" s="52"/>
      <c r="XY19" s="52"/>
      <c r="XZ19" s="52"/>
      <c r="YA19" s="52"/>
      <c r="YB19" s="52"/>
      <c r="YC19" s="52"/>
      <c r="YD19" s="52"/>
      <c r="YE19" s="52"/>
      <c r="YF19" s="52"/>
      <c r="YG19" s="52"/>
      <c r="YH19" s="52"/>
      <c r="YI19" s="52"/>
      <c r="YJ19" s="52"/>
      <c r="YK19" s="52"/>
      <c r="YL19" s="52"/>
      <c r="YM19" s="52"/>
      <c r="YN19" s="52"/>
      <c r="YO19" s="52"/>
      <c r="YP19" s="52"/>
      <c r="YQ19" s="52"/>
      <c r="YR19" s="52"/>
      <c r="YS19" s="52"/>
      <c r="YT19" s="52"/>
      <c r="YU19" s="52"/>
      <c r="YV19" s="52"/>
      <c r="YW19" s="52"/>
      <c r="YX19" s="52"/>
      <c r="YY19" s="52"/>
      <c r="YZ19" s="52"/>
      <c r="ZA19" s="52"/>
      <c r="ZB19" s="52"/>
      <c r="ZC19" s="52"/>
      <c r="ZD19" s="52"/>
      <c r="ZE19" s="52"/>
      <c r="ZF19" s="52"/>
      <c r="ZG19" s="52"/>
      <c r="ZH19" s="52"/>
      <c r="ZI19" s="52"/>
      <c r="ZJ19" s="52"/>
      <c r="ZK19" s="52"/>
      <c r="ZL19" s="52"/>
      <c r="ZM19" s="52"/>
      <c r="ZN19" s="52"/>
      <c r="ZO19" s="52"/>
      <c r="ZP19" s="52"/>
      <c r="ZQ19" s="52"/>
      <c r="ZR19" s="52"/>
      <c r="ZS19" s="52"/>
      <c r="ZT19" s="52"/>
      <c r="ZU19" s="52"/>
      <c r="ZV19" s="52"/>
      <c r="ZW19" s="52"/>
      <c r="ZX19" s="52"/>
      <c r="ZY19" s="52"/>
      <c r="ZZ19" s="52"/>
      <c r="AAA19" s="52"/>
      <c r="AAB19" s="52"/>
      <c r="AAC19" s="52"/>
      <c r="AAD19" s="52"/>
      <c r="AAE19" s="52"/>
      <c r="AAF19" s="52"/>
      <c r="AAG19" s="52"/>
      <c r="AAH19" s="52"/>
      <c r="AAI19" s="52"/>
      <c r="AAJ19" s="52"/>
      <c r="AAK19" s="52"/>
      <c r="AAL19" s="52"/>
      <c r="AAM19" s="52"/>
      <c r="AAN19" s="52"/>
      <c r="AAO19" s="52"/>
      <c r="AAP19" s="52"/>
      <c r="AAQ19" s="52"/>
      <c r="AAR19" s="52"/>
      <c r="AAS19" s="52"/>
      <c r="AAT19" s="52"/>
      <c r="AAU19" s="52"/>
      <c r="AAV19" s="52"/>
      <c r="AAW19" s="52"/>
      <c r="AAX19" s="52"/>
      <c r="AAY19" s="52"/>
      <c r="AAZ19" s="52"/>
      <c r="ABA19" s="52"/>
      <c r="ABB19" s="52"/>
      <c r="ABC19" s="52"/>
      <c r="ABD19" s="52"/>
      <c r="ABE19" s="52"/>
      <c r="ABF19" s="52"/>
      <c r="ABG19" s="52"/>
      <c r="ABH19" s="52"/>
      <c r="ABI19" s="52"/>
      <c r="ABJ19" s="52"/>
      <c r="ABK19" s="52"/>
      <c r="ABL19" s="52"/>
      <c r="ABM19" s="52"/>
      <c r="ABN19" s="52"/>
      <c r="ABO19" s="52"/>
      <c r="ABP19" s="52"/>
      <c r="ABQ19" s="52"/>
      <c r="ABR19" s="52"/>
      <c r="ABS19" s="52"/>
      <c r="ABT19" s="52"/>
      <c r="ABU19" s="52"/>
      <c r="ABV19" s="52"/>
      <c r="ABW19" s="52"/>
      <c r="ABX19" s="52"/>
      <c r="ABY19" s="52"/>
      <c r="ABZ19" s="52"/>
      <c r="ACA19" s="52"/>
      <c r="ACB19" s="52"/>
      <c r="ACC19" s="52"/>
      <c r="ACD19" s="52"/>
      <c r="ACE19" s="52"/>
      <c r="ACF19" s="52"/>
      <c r="ACG19" s="52"/>
      <c r="ACH19" s="52"/>
      <c r="ACI19" s="52"/>
      <c r="ACJ19" s="52"/>
      <c r="ACK19" s="52"/>
      <c r="ACL19" s="52"/>
      <c r="ACM19" s="52"/>
      <c r="ACN19" s="52"/>
      <c r="ACO19" s="52"/>
      <c r="ACP19" s="52"/>
      <c r="ACQ19" s="52"/>
      <c r="ACR19" s="52"/>
      <c r="ACS19" s="52"/>
      <c r="ACT19" s="52"/>
      <c r="ACU19" s="52"/>
      <c r="ACV19" s="52"/>
      <c r="ACW19" s="52"/>
      <c r="ACX19" s="52"/>
      <c r="ACY19" s="52"/>
      <c r="ACZ19" s="52"/>
      <c r="ADA19" s="52"/>
      <c r="ADB19" s="52"/>
      <c r="ADC19" s="52"/>
      <c r="ADD19" s="52"/>
      <c r="ADE19" s="52"/>
      <c r="ADF19" s="52"/>
      <c r="ADG19" s="52"/>
      <c r="ADH19" s="52"/>
      <c r="ADI19" s="52"/>
      <c r="ADJ19" s="52"/>
      <c r="ADK19" s="52"/>
      <c r="ADL19" s="52"/>
      <c r="ADM19" s="52"/>
      <c r="ADN19" s="52"/>
      <c r="ADO19" s="52"/>
      <c r="ADP19" s="52"/>
      <c r="ADQ19" s="52"/>
      <c r="ADR19" s="52"/>
      <c r="ADS19" s="52"/>
      <c r="ADT19" s="52"/>
      <c r="ADU19" s="52"/>
      <c r="ADV19" s="52"/>
      <c r="ADW19" s="52"/>
      <c r="ADX19" s="52"/>
      <c r="ADY19" s="52"/>
      <c r="ADZ19" s="52"/>
      <c r="AEA19" s="52"/>
      <c r="AEB19" s="52"/>
      <c r="AEC19" s="52"/>
      <c r="AED19" s="52"/>
      <c r="AEE19" s="52"/>
      <c r="AEF19" s="52"/>
      <c r="AEG19" s="52"/>
      <c r="AEH19" s="52"/>
      <c r="AEI19" s="52"/>
      <c r="AEJ19" s="52"/>
      <c r="AEK19" s="52"/>
      <c r="AEL19" s="52"/>
      <c r="AEM19" s="52"/>
      <c r="AEN19" s="52"/>
      <c r="AEO19" s="52"/>
      <c r="AEP19" s="52"/>
      <c r="AEQ19" s="52"/>
      <c r="AER19" s="52"/>
      <c r="AES19" s="52"/>
      <c r="AET19" s="52"/>
      <c r="AEU19" s="52"/>
      <c r="AEV19" s="52"/>
      <c r="AEW19" s="52"/>
      <c r="AEX19" s="52"/>
      <c r="AEY19" s="52"/>
      <c r="AEZ19" s="52"/>
      <c r="AFA19" s="52"/>
      <c r="AFB19" s="52"/>
      <c r="AFC19" s="52"/>
      <c r="AFD19" s="52"/>
      <c r="AFE19" s="52"/>
      <c r="AFF19" s="52"/>
      <c r="AFG19" s="52"/>
      <c r="AFH19" s="52"/>
      <c r="AFI19" s="52"/>
      <c r="AFJ19" s="52"/>
      <c r="AFK19" s="52"/>
      <c r="AFL19" s="52"/>
      <c r="AFM19" s="52"/>
      <c r="AFN19" s="52"/>
      <c r="AFO19" s="52"/>
      <c r="AFP19" s="52"/>
      <c r="AFQ19" s="52"/>
      <c r="AFR19" s="52"/>
      <c r="AFS19" s="52"/>
      <c r="AFT19" s="52"/>
      <c r="AFU19" s="52"/>
      <c r="AFV19" s="52"/>
      <c r="AFW19" s="52"/>
      <c r="AFX19" s="52"/>
      <c r="AFY19" s="52"/>
      <c r="AFZ19" s="52"/>
      <c r="AGA19" s="52"/>
      <c r="AGB19" s="52"/>
      <c r="AGC19" s="52"/>
      <c r="AGD19" s="52"/>
      <c r="AGE19" s="52"/>
      <c r="AGF19" s="52"/>
      <c r="AGG19" s="52"/>
      <c r="AGH19" s="52"/>
      <c r="AGI19" s="52"/>
      <c r="AGJ19" s="52"/>
      <c r="AGK19" s="52"/>
      <c r="AGL19" s="52"/>
      <c r="AGM19" s="52"/>
      <c r="AGN19" s="52"/>
      <c r="AGO19" s="52"/>
      <c r="AGP19" s="52"/>
      <c r="AGQ19" s="52"/>
      <c r="AGR19" s="52"/>
      <c r="AGS19" s="52"/>
      <c r="AGT19" s="52"/>
      <c r="AGU19" s="52"/>
      <c r="AGV19" s="52"/>
      <c r="AGW19" s="52"/>
      <c r="AGX19" s="52"/>
      <c r="AGY19" s="52"/>
      <c r="AGZ19" s="52"/>
      <c r="AHA19" s="52"/>
      <c r="AHB19" s="52"/>
      <c r="AHC19" s="52"/>
      <c r="AHD19" s="52"/>
      <c r="AHE19" s="52"/>
      <c r="AHF19" s="52"/>
      <c r="AHG19" s="52"/>
      <c r="AHH19" s="52"/>
      <c r="AHI19" s="52"/>
      <c r="AHJ19" s="52"/>
      <c r="AHK19" s="52"/>
      <c r="AHL19" s="52"/>
      <c r="AHM19" s="52"/>
      <c r="AHN19" s="52"/>
      <c r="AHO19" s="52"/>
      <c r="AHP19" s="52"/>
      <c r="AHQ19" s="52"/>
      <c r="AHR19" s="52"/>
      <c r="AHS19" s="52"/>
      <c r="AHT19" s="52"/>
      <c r="AHU19" s="52"/>
      <c r="AHV19" s="52"/>
      <c r="AHW19" s="52"/>
      <c r="AHX19" s="52"/>
      <c r="AHY19" s="52"/>
      <c r="AHZ19" s="52"/>
      <c r="AIA19" s="52"/>
      <c r="AIB19" s="52"/>
      <c r="AIC19" s="52"/>
      <c r="AID19" s="52"/>
      <c r="AIE19" s="52"/>
      <c r="AIF19" s="52"/>
      <c r="AIG19" s="52"/>
      <c r="AIH19" s="52"/>
      <c r="AII19" s="52"/>
      <c r="AIJ19" s="52"/>
      <c r="AIK19" s="52"/>
      <c r="AIL19" s="52"/>
      <c r="AIM19" s="52"/>
      <c r="AIN19" s="52"/>
      <c r="AIO19" s="52"/>
      <c r="AIP19" s="52"/>
      <c r="AIQ19" s="52"/>
      <c r="AIR19" s="52"/>
      <c r="AIS19" s="52"/>
      <c r="AIT19" s="52"/>
      <c r="AIU19" s="52"/>
      <c r="AIV19" s="52"/>
      <c r="AIW19" s="52"/>
      <c r="AIX19" s="52"/>
      <c r="AIY19" s="52"/>
      <c r="AIZ19" s="52"/>
      <c r="AJA19" s="52"/>
      <c r="AJB19" s="52"/>
      <c r="AJC19" s="52"/>
      <c r="AJD19" s="52"/>
      <c r="AJE19" s="52"/>
      <c r="AJF19" s="52"/>
      <c r="AJG19" s="52"/>
      <c r="AJH19" s="52"/>
      <c r="AJI19" s="52"/>
      <c r="AJJ19" s="52"/>
      <c r="AJK19" s="52"/>
      <c r="AJL19" s="52"/>
      <c r="AJM19" s="52"/>
      <c r="AJN19" s="52"/>
      <c r="AJO19" s="52"/>
      <c r="AJP19" s="52"/>
      <c r="AJQ19" s="52"/>
      <c r="AJR19" s="52"/>
      <c r="AJS19" s="52"/>
      <c r="AJT19" s="52"/>
      <c r="AJU19" s="52"/>
      <c r="AJV19" s="52"/>
      <c r="AJW19" s="52"/>
      <c r="AJX19" s="52"/>
      <c r="AJY19" s="52"/>
      <c r="AJZ19" s="52"/>
      <c r="AKA19" s="52"/>
      <c r="AKB19" s="52"/>
      <c r="AKC19" s="52"/>
      <c r="AKD19" s="52"/>
      <c r="AKE19" s="52"/>
      <c r="AKF19" s="52"/>
      <c r="AKG19" s="52"/>
      <c r="AKH19" s="52"/>
      <c r="AKI19" s="52"/>
      <c r="AKJ19" s="52"/>
      <c r="AKK19" s="52"/>
      <c r="AKL19" s="52"/>
      <c r="AKM19" s="52"/>
      <c r="AKN19" s="52"/>
      <c r="AKO19" s="52"/>
      <c r="AKP19" s="52"/>
      <c r="AKQ19" s="52"/>
      <c r="AKR19" s="52"/>
      <c r="AKS19" s="52"/>
      <c r="AKT19" s="52"/>
      <c r="AKU19" s="52"/>
      <c r="AKV19" s="52"/>
      <c r="AKW19" s="52"/>
      <c r="AKX19" s="52"/>
      <c r="AKY19" s="52"/>
      <c r="AKZ19" s="52"/>
      <c r="ALA19" s="52"/>
      <c r="ALB19" s="52"/>
      <c r="ALC19" s="52"/>
      <c r="ALD19" s="52"/>
      <c r="ALE19" s="52"/>
      <c r="ALF19" s="52"/>
      <c r="ALG19" s="52"/>
      <c r="ALH19" s="52"/>
      <c r="ALI19" s="52"/>
      <c r="ALJ19" s="52"/>
      <c r="ALK19" s="52"/>
      <c r="ALL19" s="52"/>
      <c r="ALM19" s="52"/>
      <c r="ALN19" s="52"/>
      <c r="ALO19" s="52"/>
      <c r="ALP19" s="52"/>
      <c r="ALQ19" s="52"/>
      <c r="ALR19" s="52"/>
      <c r="ALS19" s="52"/>
      <c r="ALT19" s="52"/>
      <c r="ALU19" s="52"/>
      <c r="ALV19" s="52"/>
      <c r="ALW19" s="52"/>
      <c r="ALX19" s="52"/>
      <c r="ALY19" s="52"/>
      <c r="ALZ19" s="52"/>
      <c r="AMA19" s="52"/>
      <c r="AMB19" s="52"/>
      <c r="AMC19" s="52"/>
      <c r="AMD19" s="52"/>
      <c r="AME19" s="52"/>
      <c r="AMF19" s="52"/>
      <c r="AMG19" s="52"/>
      <c r="AMH19" s="52"/>
      <c r="AMI19" s="52"/>
      <c r="AMJ19" s="52"/>
      <c r="AMK19" s="52"/>
      <c r="AML19" s="52"/>
      <c r="AMM19" s="52"/>
      <c r="AMN19" s="52"/>
      <c r="AMO19" s="52"/>
      <c r="AMP19" s="52"/>
      <c r="AMQ19" s="52"/>
      <c r="AMR19" s="52"/>
      <c r="AMS19" s="52"/>
      <c r="AMT19" s="52"/>
      <c r="AMU19" s="52"/>
      <c r="AMV19" s="52"/>
      <c r="AMW19" s="52"/>
      <c r="AMX19" s="52"/>
      <c r="AMY19" s="52"/>
      <c r="AMZ19" s="52"/>
      <c r="ANA19" s="52"/>
      <c r="ANB19" s="52"/>
      <c r="ANC19" s="52"/>
      <c r="AND19" s="52"/>
      <c r="ANE19" s="52"/>
      <c r="ANF19" s="52"/>
      <c r="ANG19" s="52"/>
      <c r="ANH19" s="52"/>
      <c r="ANI19" s="52"/>
      <c r="ANJ19" s="52"/>
      <c r="ANK19" s="52"/>
      <c r="ANL19" s="52"/>
      <c r="ANM19" s="52"/>
      <c r="ANN19" s="52"/>
      <c r="ANO19" s="52"/>
      <c r="ANP19" s="52"/>
      <c r="ANQ19" s="52"/>
      <c r="ANR19" s="52"/>
      <c r="ANS19" s="52"/>
      <c r="ANT19" s="52"/>
      <c r="ANU19" s="52"/>
      <c r="ANV19" s="52"/>
      <c r="ANW19" s="52"/>
      <c r="ANX19" s="52"/>
      <c r="ANY19" s="52"/>
      <c r="ANZ19" s="52"/>
      <c r="AOA19" s="52"/>
      <c r="AOB19" s="52"/>
      <c r="AOC19" s="52"/>
      <c r="AOD19" s="52"/>
      <c r="AOE19" s="52"/>
      <c r="AOF19" s="52"/>
      <c r="AOG19" s="52"/>
      <c r="AOH19" s="52"/>
      <c r="AOI19" s="52"/>
      <c r="AOJ19" s="52"/>
      <c r="AOK19" s="52"/>
      <c r="AOL19" s="52"/>
      <c r="AOM19" s="52"/>
      <c r="AON19" s="52"/>
      <c r="AOO19" s="52"/>
      <c r="AOP19" s="52"/>
      <c r="AOQ19" s="52"/>
      <c r="AOR19" s="52"/>
      <c r="AOS19" s="52"/>
      <c r="AOT19" s="52"/>
      <c r="AOU19" s="52"/>
      <c r="AOV19" s="52"/>
      <c r="AOW19" s="52"/>
      <c r="AOX19" s="52"/>
      <c r="AOY19" s="52"/>
      <c r="AOZ19" s="52"/>
      <c r="APA19" s="52"/>
      <c r="APB19" s="52"/>
      <c r="APC19" s="52"/>
      <c r="APD19" s="52"/>
      <c r="APE19" s="52"/>
      <c r="APF19" s="52"/>
      <c r="APG19" s="52"/>
      <c r="APH19" s="52"/>
      <c r="API19" s="52"/>
      <c r="APJ19" s="52"/>
      <c r="APK19" s="52"/>
      <c r="APL19" s="52"/>
      <c r="APM19" s="52"/>
      <c r="APN19" s="52"/>
      <c r="APO19" s="52"/>
      <c r="APP19" s="52"/>
      <c r="APQ19" s="52"/>
      <c r="APR19" s="52"/>
      <c r="APS19" s="52"/>
      <c r="APT19" s="52"/>
      <c r="APU19" s="52"/>
      <c r="APV19" s="52"/>
      <c r="APW19" s="52"/>
      <c r="APX19" s="52"/>
      <c r="APY19" s="52"/>
      <c r="APZ19" s="52"/>
      <c r="AQA19" s="52"/>
      <c r="AQB19" s="52"/>
      <c r="AQC19" s="52"/>
      <c r="AQD19" s="52"/>
      <c r="AQE19" s="52"/>
      <c r="AQF19" s="52"/>
      <c r="AQG19" s="52"/>
      <c r="AQH19" s="52"/>
      <c r="AQI19" s="52"/>
      <c r="AQJ19" s="52"/>
      <c r="AQK19" s="52"/>
      <c r="AQL19" s="52"/>
      <c r="AQM19" s="52"/>
      <c r="AQN19" s="52"/>
      <c r="AQO19" s="52"/>
      <c r="AQP19" s="52"/>
      <c r="AQQ19" s="52"/>
      <c r="AQR19" s="52"/>
      <c r="AQS19" s="52"/>
      <c r="AQT19" s="52"/>
      <c r="AQU19" s="52"/>
      <c r="AQV19" s="52"/>
      <c r="AQW19" s="52"/>
      <c r="AQX19" s="52"/>
      <c r="AQY19" s="52"/>
      <c r="AQZ19" s="52"/>
      <c r="ARA19" s="52"/>
      <c r="ARB19" s="52"/>
      <c r="ARC19" s="52"/>
      <c r="ARD19" s="52"/>
      <c r="ARE19" s="52"/>
      <c r="ARF19" s="52"/>
      <c r="ARG19" s="52"/>
      <c r="ARH19" s="52"/>
      <c r="ARI19" s="52"/>
      <c r="ARJ19" s="52"/>
      <c r="ARK19" s="52"/>
      <c r="ARL19" s="52"/>
      <c r="ARM19" s="52"/>
      <c r="ARN19" s="52"/>
      <c r="ARO19" s="52"/>
      <c r="ARP19" s="52"/>
      <c r="ARQ19" s="52"/>
      <c r="ARR19" s="52"/>
      <c r="ARS19" s="52"/>
      <c r="ART19" s="52"/>
      <c r="ARU19" s="52"/>
      <c r="ARV19" s="52"/>
      <c r="ARW19" s="52"/>
      <c r="ARX19" s="52"/>
      <c r="ARY19" s="52"/>
      <c r="ARZ19" s="52"/>
      <c r="ASA19" s="52"/>
      <c r="ASB19" s="52"/>
      <c r="ASC19" s="52"/>
      <c r="ASD19" s="52"/>
      <c r="ASE19" s="52"/>
      <c r="ASF19" s="52"/>
      <c r="ASG19" s="52"/>
      <c r="ASH19" s="52"/>
      <c r="ASI19" s="52"/>
      <c r="ASJ19" s="52"/>
      <c r="ASK19" s="52"/>
      <c r="ASL19" s="52"/>
      <c r="ASM19" s="52"/>
      <c r="ASN19" s="52"/>
      <c r="ASO19" s="52"/>
      <c r="ASP19" s="52"/>
      <c r="ASQ19" s="52"/>
      <c r="ASR19" s="52"/>
      <c r="ASS19" s="52"/>
      <c r="AST19" s="52"/>
      <c r="ASU19" s="52"/>
      <c r="ASV19" s="52"/>
      <c r="ASW19" s="52"/>
      <c r="ASX19" s="52"/>
      <c r="ASY19" s="52"/>
      <c r="ASZ19" s="52"/>
      <c r="ATA19" s="52"/>
      <c r="ATB19" s="52"/>
      <c r="ATC19" s="52"/>
      <c r="ATD19" s="52"/>
      <c r="ATE19" s="52"/>
      <c r="ATF19" s="52"/>
      <c r="ATG19" s="52"/>
      <c r="ATH19" s="52"/>
      <c r="ATI19" s="52"/>
      <c r="ATJ19" s="52"/>
      <c r="ATK19" s="52"/>
      <c r="ATL19" s="52"/>
      <c r="ATM19" s="52"/>
      <c r="ATN19" s="52"/>
      <c r="ATO19" s="52"/>
      <c r="ATP19" s="52"/>
      <c r="ATQ19" s="52"/>
      <c r="ATR19" s="52"/>
      <c r="ATS19" s="52"/>
      <c r="ATT19" s="52"/>
      <c r="ATU19" s="52"/>
      <c r="ATV19" s="52"/>
      <c r="ATW19" s="52"/>
      <c r="ATX19" s="52"/>
      <c r="ATY19" s="52"/>
      <c r="ATZ19" s="52"/>
      <c r="AUA19" s="52"/>
      <c r="AUB19" s="52"/>
      <c r="AUC19" s="52"/>
      <c r="AUD19" s="52"/>
      <c r="AUE19" s="52"/>
      <c r="AUF19" s="52"/>
      <c r="AUG19" s="52"/>
      <c r="AUH19" s="52"/>
      <c r="AUI19" s="52"/>
      <c r="AUJ19" s="52"/>
      <c r="AUK19" s="52"/>
      <c r="AUL19" s="52"/>
      <c r="AUM19" s="52"/>
      <c r="AUN19" s="52"/>
      <c r="AUO19" s="52"/>
      <c r="AUP19" s="52"/>
      <c r="AUQ19" s="52"/>
      <c r="AUR19" s="52"/>
      <c r="AUS19" s="52"/>
      <c r="AUT19" s="52"/>
      <c r="AUU19" s="52"/>
      <c r="AUV19" s="52"/>
      <c r="AUW19" s="52"/>
      <c r="AUX19" s="52"/>
      <c r="AUY19" s="52"/>
      <c r="AUZ19" s="52"/>
      <c r="AVA19" s="52"/>
      <c r="AVB19" s="52"/>
      <c r="AVC19" s="52"/>
      <c r="AVD19" s="52"/>
      <c r="AVE19" s="52"/>
      <c r="AVF19" s="52"/>
      <c r="AVG19" s="52"/>
      <c r="AVH19" s="52"/>
      <c r="AVI19" s="52"/>
      <c r="AVJ19" s="52"/>
      <c r="AVK19" s="52"/>
      <c r="AVL19" s="52"/>
      <c r="AVM19" s="52"/>
      <c r="AVN19" s="52"/>
      <c r="AVO19" s="52"/>
      <c r="AVP19" s="52"/>
      <c r="AVQ19" s="52"/>
      <c r="AVR19" s="52"/>
      <c r="AVS19" s="52"/>
      <c r="AVT19" s="52"/>
      <c r="AVU19" s="52"/>
      <c r="AVV19" s="52"/>
      <c r="AVW19" s="52"/>
      <c r="AVX19" s="52"/>
      <c r="AVY19" s="52"/>
      <c r="AVZ19" s="52"/>
      <c r="AWA19" s="52"/>
      <c r="AWB19" s="52"/>
      <c r="AWC19" s="52"/>
      <c r="AWD19" s="52"/>
      <c r="AWE19" s="52"/>
      <c r="AWF19" s="52"/>
      <c r="AWG19" s="52"/>
      <c r="AWH19" s="52"/>
      <c r="AWI19" s="52"/>
      <c r="AWJ19" s="52"/>
      <c r="AWK19" s="52"/>
      <c r="AWL19" s="52"/>
      <c r="AWM19" s="52"/>
      <c r="AWN19" s="52"/>
      <c r="AWO19" s="52"/>
      <c r="AWP19" s="52"/>
      <c r="AWQ19" s="52"/>
      <c r="AWR19" s="52"/>
      <c r="AWS19" s="52"/>
      <c r="AWT19" s="52"/>
      <c r="AWU19" s="52"/>
      <c r="AWV19" s="52"/>
      <c r="AWW19" s="52"/>
      <c r="AWX19" s="52"/>
      <c r="AWY19" s="52"/>
      <c r="AWZ19" s="52"/>
      <c r="AXA19" s="52"/>
      <c r="AXB19" s="52"/>
      <c r="AXC19" s="52"/>
      <c r="AXD19" s="52"/>
      <c r="AXE19" s="52"/>
      <c r="AXF19" s="52"/>
      <c r="AXG19" s="52"/>
      <c r="AXH19" s="52"/>
      <c r="AXI19" s="52"/>
      <c r="AXJ19" s="52"/>
      <c r="AXK19" s="52"/>
      <c r="AXL19" s="52"/>
      <c r="AXM19" s="52"/>
      <c r="AXN19" s="52"/>
      <c r="AXO19" s="52"/>
      <c r="AXP19" s="52"/>
      <c r="AXQ19" s="52"/>
      <c r="AXR19" s="52"/>
      <c r="AXS19" s="52"/>
      <c r="AXT19" s="52"/>
      <c r="AXU19" s="52"/>
      <c r="AXV19" s="52"/>
      <c r="AXW19" s="52"/>
      <c r="AXX19" s="52"/>
      <c r="AXY19" s="52"/>
      <c r="AXZ19" s="52"/>
      <c r="AYA19" s="52"/>
      <c r="AYB19" s="52"/>
      <c r="AYC19" s="52"/>
      <c r="AYD19" s="52"/>
      <c r="AYE19" s="52"/>
      <c r="AYF19" s="52"/>
      <c r="AYG19" s="52"/>
      <c r="AYH19" s="52"/>
      <c r="AYI19" s="52"/>
      <c r="AYJ19" s="52"/>
      <c r="AYK19" s="52"/>
      <c r="AYL19" s="52"/>
      <c r="AYM19" s="52"/>
      <c r="AYN19" s="52"/>
      <c r="AYO19" s="52"/>
      <c r="AYP19" s="52"/>
      <c r="AYQ19" s="52"/>
      <c r="AYR19" s="52"/>
      <c r="AYS19" s="52"/>
      <c r="AYT19" s="52"/>
      <c r="AYU19" s="52"/>
      <c r="AYV19" s="52"/>
      <c r="AYW19" s="52"/>
      <c r="AYX19" s="52"/>
      <c r="AYY19" s="52"/>
      <c r="AYZ19" s="52"/>
      <c r="AZA19" s="52"/>
      <c r="AZB19" s="52"/>
      <c r="AZC19" s="52"/>
      <c r="AZD19" s="52"/>
      <c r="AZE19" s="52"/>
      <c r="AZF19" s="52"/>
      <c r="AZG19" s="52"/>
      <c r="AZH19" s="52"/>
      <c r="AZI19" s="52"/>
      <c r="AZJ19" s="52"/>
      <c r="AZK19" s="52"/>
      <c r="AZL19" s="52"/>
      <c r="AZM19" s="52"/>
      <c r="AZN19" s="52"/>
      <c r="AZO19" s="52"/>
      <c r="AZP19" s="52"/>
      <c r="AZQ19" s="52"/>
      <c r="AZR19" s="52"/>
      <c r="AZS19" s="52"/>
      <c r="AZT19" s="52"/>
      <c r="AZU19" s="52"/>
      <c r="AZV19" s="52"/>
      <c r="AZW19" s="52"/>
      <c r="AZX19" s="52"/>
      <c r="AZY19" s="52"/>
      <c r="AZZ19" s="52"/>
      <c r="BAA19" s="52"/>
      <c r="BAB19" s="52"/>
      <c r="BAC19" s="52"/>
      <c r="BAD19" s="52"/>
      <c r="BAE19" s="52"/>
      <c r="BAF19" s="52"/>
      <c r="BAG19" s="52"/>
      <c r="BAH19" s="52"/>
      <c r="BAI19" s="52"/>
      <c r="BAJ19" s="52"/>
      <c r="BAK19" s="52"/>
      <c r="BAL19" s="52"/>
      <c r="BAM19" s="52"/>
      <c r="BAN19" s="52"/>
      <c r="BAO19" s="52"/>
      <c r="BAP19" s="52"/>
      <c r="BAQ19" s="52"/>
      <c r="BAR19" s="52"/>
      <c r="BAS19" s="52"/>
      <c r="BAT19" s="52"/>
      <c r="BAU19" s="52"/>
      <c r="BAV19" s="52"/>
      <c r="BAW19" s="52"/>
      <c r="BAX19" s="52"/>
      <c r="BAY19" s="52"/>
      <c r="BAZ19" s="52"/>
      <c r="BBA19" s="52"/>
      <c r="BBB19" s="52"/>
      <c r="BBC19" s="52"/>
      <c r="BBD19" s="52"/>
      <c r="BBE19" s="52"/>
      <c r="BBF19" s="52"/>
      <c r="BBG19" s="52"/>
      <c r="BBH19" s="52"/>
      <c r="BBI19" s="52"/>
      <c r="BBJ19" s="52"/>
      <c r="BBK19" s="52"/>
      <c r="BBL19" s="52"/>
      <c r="BBM19" s="52"/>
      <c r="BBN19" s="52"/>
      <c r="BBO19" s="52"/>
      <c r="BBP19" s="52"/>
      <c r="BBQ19" s="52"/>
      <c r="BBR19" s="52"/>
      <c r="BBS19" s="52"/>
      <c r="BBT19" s="52"/>
      <c r="BBU19" s="52"/>
      <c r="BBV19" s="52"/>
      <c r="BBW19" s="52"/>
      <c r="BBX19" s="52"/>
      <c r="BBY19" s="52"/>
      <c r="BBZ19" s="52"/>
      <c r="BCA19" s="52"/>
      <c r="BCB19" s="52"/>
      <c r="BCC19" s="52"/>
      <c r="BCD19" s="52"/>
      <c r="BCE19" s="52"/>
      <c r="BCF19" s="52"/>
      <c r="BCG19" s="52"/>
      <c r="BCH19" s="52"/>
      <c r="BCI19" s="52"/>
      <c r="BCJ19" s="52"/>
      <c r="BCK19" s="52"/>
      <c r="BCL19" s="52"/>
      <c r="BCM19" s="52"/>
      <c r="BCN19" s="52"/>
      <c r="BCO19" s="52"/>
      <c r="BCP19" s="52"/>
      <c r="BCQ19" s="52"/>
      <c r="BCR19" s="52"/>
      <c r="BCS19" s="52"/>
      <c r="BCT19" s="52"/>
      <c r="BCU19" s="52"/>
      <c r="BCV19" s="52"/>
      <c r="BCW19" s="52"/>
      <c r="BCX19" s="52"/>
      <c r="BCY19" s="52"/>
      <c r="BCZ19" s="52"/>
      <c r="BDA19" s="52"/>
      <c r="BDB19" s="52"/>
      <c r="BDC19" s="52"/>
      <c r="BDD19" s="52"/>
      <c r="BDE19" s="52"/>
      <c r="BDF19" s="52"/>
      <c r="BDG19" s="52"/>
      <c r="BDH19" s="52"/>
      <c r="BDI19" s="52"/>
      <c r="BDJ19" s="52"/>
      <c r="BDK19" s="52"/>
      <c r="BDL19" s="52"/>
      <c r="BDM19" s="52"/>
      <c r="BDN19" s="52"/>
      <c r="BDO19" s="52"/>
      <c r="BDP19" s="52"/>
      <c r="BDQ19" s="52"/>
      <c r="BDR19" s="52"/>
      <c r="BDS19" s="52"/>
      <c r="BDT19" s="52"/>
      <c r="BDU19" s="52"/>
      <c r="BDV19" s="52"/>
      <c r="BDW19" s="52"/>
      <c r="BDX19" s="52"/>
      <c r="BDY19" s="52"/>
      <c r="BDZ19" s="52"/>
      <c r="BEA19" s="52"/>
      <c r="BEB19" s="52"/>
      <c r="BEC19" s="52"/>
      <c r="BED19" s="52"/>
      <c r="BEE19" s="52"/>
      <c r="BEF19" s="52"/>
      <c r="BEG19" s="52"/>
      <c r="BEH19" s="52"/>
      <c r="BEI19" s="52"/>
      <c r="BEJ19" s="52"/>
      <c r="BEK19" s="52"/>
      <c r="BEL19" s="52"/>
      <c r="BEM19" s="52"/>
      <c r="BEN19" s="52"/>
      <c r="BEO19" s="52"/>
      <c r="BEP19" s="52"/>
      <c r="BEQ19" s="52"/>
      <c r="BER19" s="52"/>
      <c r="BES19" s="52"/>
      <c r="BET19" s="52"/>
      <c r="BEU19" s="52"/>
      <c r="BEV19" s="52"/>
      <c r="BEW19" s="52"/>
      <c r="BEX19" s="52"/>
      <c r="BEY19" s="52"/>
      <c r="BEZ19" s="52"/>
      <c r="BFA19" s="52"/>
      <c r="BFB19" s="52"/>
      <c r="BFC19" s="52"/>
      <c r="BFD19" s="52"/>
      <c r="BFE19" s="52"/>
      <c r="BFF19" s="52"/>
      <c r="BFG19" s="52"/>
      <c r="BFH19" s="52"/>
      <c r="BFI19" s="52"/>
      <c r="BFJ19" s="52"/>
      <c r="BFK19" s="52"/>
      <c r="BFL19" s="52"/>
      <c r="BFM19" s="52"/>
      <c r="BFN19" s="52"/>
      <c r="BFO19" s="52"/>
      <c r="BFP19" s="52"/>
      <c r="BFQ19" s="52"/>
      <c r="BFR19" s="52"/>
      <c r="BFS19" s="52"/>
      <c r="BFT19" s="52"/>
      <c r="BFU19" s="52"/>
      <c r="BFV19" s="52"/>
      <c r="BFW19" s="52"/>
      <c r="BFX19" s="52"/>
      <c r="BFY19" s="52"/>
      <c r="BFZ19" s="52"/>
      <c r="BGA19" s="52"/>
      <c r="BGB19" s="52"/>
      <c r="BGC19" s="52"/>
      <c r="BGD19" s="52"/>
      <c r="BGE19" s="52"/>
      <c r="BGF19" s="52"/>
      <c r="BGG19" s="52"/>
      <c r="BGH19" s="52"/>
      <c r="BGI19" s="52"/>
      <c r="BGJ19" s="52"/>
      <c r="BGK19" s="52"/>
      <c r="BGL19" s="52"/>
      <c r="BGM19" s="52"/>
      <c r="BGN19" s="52"/>
      <c r="BGO19" s="52"/>
      <c r="BGP19" s="52"/>
      <c r="BGQ19" s="52"/>
      <c r="BGR19" s="52"/>
      <c r="BGS19" s="52"/>
      <c r="BGT19" s="52"/>
      <c r="BGU19" s="52"/>
      <c r="BGV19" s="52"/>
      <c r="BGW19" s="52"/>
      <c r="BGX19" s="52"/>
      <c r="BGY19" s="52"/>
      <c r="BGZ19" s="52"/>
      <c r="BHA19" s="52"/>
      <c r="BHB19" s="52"/>
      <c r="BHC19" s="52"/>
      <c r="BHD19" s="52"/>
      <c r="BHE19" s="52"/>
      <c r="BHF19" s="52"/>
      <c r="BHG19" s="52"/>
      <c r="BHH19" s="52"/>
      <c r="BHI19" s="52"/>
      <c r="BHJ19" s="52"/>
      <c r="BHK19" s="52"/>
      <c r="BHL19" s="52"/>
      <c r="BHM19" s="52"/>
      <c r="BHN19" s="52"/>
      <c r="BHO19" s="52"/>
      <c r="BHP19" s="52"/>
      <c r="BHQ19" s="52"/>
      <c r="BHR19" s="52"/>
      <c r="BHS19" s="52"/>
      <c r="BHT19" s="52"/>
      <c r="BHU19" s="52"/>
      <c r="BHV19" s="52"/>
      <c r="BHW19" s="52"/>
      <c r="BHX19" s="52"/>
      <c r="BHY19" s="52"/>
      <c r="BHZ19" s="52"/>
      <c r="BIA19" s="52"/>
      <c r="BIB19" s="52"/>
      <c r="BIC19" s="52"/>
      <c r="BID19" s="52"/>
      <c r="BIE19" s="52"/>
      <c r="BIF19" s="52"/>
      <c r="BIG19" s="52"/>
      <c r="BIH19" s="52"/>
      <c r="BII19" s="52"/>
      <c r="BIJ19" s="52"/>
      <c r="BIK19" s="52"/>
      <c r="BIL19" s="52"/>
      <c r="BIM19" s="52"/>
      <c r="BIN19" s="52"/>
      <c r="BIO19" s="52"/>
      <c r="BIP19" s="52"/>
      <c r="BIQ19" s="52"/>
      <c r="BIR19" s="52"/>
      <c r="BIS19" s="52"/>
      <c r="BIT19" s="52"/>
      <c r="BIU19" s="52"/>
      <c r="BIV19" s="52"/>
      <c r="BIW19" s="52"/>
      <c r="BIX19" s="52"/>
      <c r="BIY19" s="52"/>
      <c r="BIZ19" s="52"/>
      <c r="BJA19" s="52"/>
      <c r="BJB19" s="52"/>
      <c r="BJC19" s="52"/>
      <c r="BJD19" s="52"/>
      <c r="BJE19" s="52"/>
      <c r="BJF19" s="52"/>
      <c r="BJG19" s="52"/>
      <c r="BJH19" s="52"/>
      <c r="BJI19" s="52"/>
      <c r="BJJ19" s="52"/>
      <c r="BJK19" s="52"/>
      <c r="BJL19" s="52"/>
      <c r="BJM19" s="52"/>
      <c r="BJN19" s="52"/>
      <c r="BJO19" s="52"/>
      <c r="BJP19" s="52"/>
      <c r="BJQ19" s="52"/>
      <c r="BJR19" s="52"/>
      <c r="BJS19" s="52"/>
      <c r="BJT19" s="52"/>
      <c r="BJU19" s="52"/>
      <c r="BJV19" s="52"/>
      <c r="BJW19" s="52"/>
      <c r="BJX19" s="52"/>
      <c r="BJY19" s="52"/>
      <c r="BJZ19" s="52"/>
      <c r="BKA19" s="52"/>
      <c r="BKB19" s="52"/>
      <c r="BKC19" s="52"/>
      <c r="BKD19" s="52"/>
      <c r="BKE19" s="52"/>
      <c r="BKF19" s="52"/>
      <c r="BKG19" s="52"/>
      <c r="BKH19" s="52"/>
      <c r="BKI19" s="52"/>
      <c r="BKJ19" s="52"/>
      <c r="BKK19" s="52"/>
      <c r="BKL19" s="52"/>
      <c r="BKM19" s="52"/>
      <c r="BKN19" s="52"/>
      <c r="BKO19" s="52"/>
      <c r="BKP19" s="52"/>
      <c r="BKQ19" s="52"/>
    </row>
    <row r="20" spans="1:1655" ht="18" customHeight="1" x14ac:dyDescent="0.35">
      <c r="A20" s="75" t="s">
        <v>77</v>
      </c>
      <c r="B20" s="74" t="s">
        <v>1200</v>
      </c>
      <c r="C20" s="74" t="s">
        <v>1199</v>
      </c>
      <c r="D20" s="76">
        <v>3</v>
      </c>
      <c r="E20" s="76" t="s">
        <v>109</v>
      </c>
      <c r="F20" s="110" t="s">
        <v>999</v>
      </c>
      <c r="G20" s="74" t="s">
        <v>8</v>
      </c>
      <c r="H20" s="74" t="s">
        <v>1203</v>
      </c>
      <c r="I20" s="74" t="s">
        <v>72</v>
      </c>
      <c r="J20" s="158" t="s">
        <v>1185</v>
      </c>
      <c r="K20" s="127"/>
      <c r="L20" s="161">
        <v>46113</v>
      </c>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c r="IS20" s="52"/>
      <c r="IT20" s="52"/>
      <c r="IU20" s="52"/>
      <c r="IV20" s="52"/>
      <c r="IW20" s="52"/>
      <c r="IX20" s="52"/>
      <c r="IY20" s="52"/>
      <c r="IZ20" s="52"/>
      <c r="JA20" s="52"/>
      <c r="JB20" s="52"/>
      <c r="JC20" s="52"/>
      <c r="JD20" s="52"/>
      <c r="JE20" s="52"/>
      <c r="JF20" s="52"/>
      <c r="JG20" s="52"/>
      <c r="JH20" s="52"/>
      <c r="JI20" s="52"/>
      <c r="JJ20" s="52"/>
      <c r="JK20" s="52"/>
      <c r="JL20" s="52"/>
      <c r="JM20" s="52"/>
      <c r="JN20" s="52"/>
      <c r="JO20" s="52"/>
      <c r="JP20" s="52"/>
      <c r="JQ20" s="52"/>
      <c r="JR20" s="52"/>
      <c r="JS20" s="52"/>
      <c r="JT20" s="52"/>
      <c r="JU20" s="52"/>
      <c r="JV20" s="52"/>
      <c r="JW20" s="52"/>
      <c r="JX20" s="52"/>
      <c r="JY20" s="52"/>
      <c r="JZ20" s="52"/>
      <c r="KA20" s="52"/>
      <c r="KB20" s="52"/>
      <c r="KC20" s="52"/>
      <c r="KD20" s="52"/>
      <c r="KE20" s="52"/>
      <c r="KF20" s="52"/>
      <c r="KG20" s="52"/>
      <c r="KH20" s="52"/>
      <c r="KI20" s="52"/>
      <c r="KJ20" s="52"/>
      <c r="KK20" s="52"/>
      <c r="KL20" s="52"/>
      <c r="KM20" s="52"/>
      <c r="KN20" s="52"/>
      <c r="KO20" s="52"/>
      <c r="KP20" s="52"/>
      <c r="KQ20" s="52"/>
      <c r="KR20" s="52"/>
      <c r="KS20" s="52"/>
      <c r="KT20" s="52"/>
      <c r="KU20" s="52"/>
      <c r="KV20" s="52"/>
      <c r="KW20" s="52"/>
      <c r="KX20" s="52"/>
      <c r="KY20" s="52"/>
      <c r="KZ20" s="52"/>
      <c r="LA20" s="52"/>
      <c r="LB20" s="52"/>
      <c r="LC20" s="52"/>
      <c r="LD20" s="52"/>
      <c r="LE20" s="52"/>
      <c r="LF20" s="52"/>
      <c r="LG20" s="52"/>
      <c r="LH20" s="52"/>
      <c r="LI20" s="52"/>
      <c r="LJ20" s="52"/>
      <c r="LK20" s="52"/>
      <c r="LL20" s="52"/>
      <c r="LM20" s="52"/>
      <c r="LN20" s="52"/>
      <c r="LO20" s="52"/>
      <c r="LP20" s="52"/>
      <c r="LQ20" s="52"/>
      <c r="LR20" s="52"/>
      <c r="LS20" s="52"/>
      <c r="LT20" s="52"/>
      <c r="LU20" s="52"/>
      <c r="LV20" s="52"/>
      <c r="LW20" s="52"/>
      <c r="LX20" s="52"/>
      <c r="LY20" s="52"/>
      <c r="LZ20" s="52"/>
      <c r="MA20" s="52"/>
      <c r="MB20" s="52"/>
      <c r="MC20" s="52"/>
      <c r="MD20" s="52"/>
      <c r="ME20" s="52"/>
      <c r="MF20" s="52"/>
      <c r="MG20" s="52"/>
      <c r="MH20" s="52"/>
      <c r="MI20" s="52"/>
      <c r="MJ20" s="52"/>
      <c r="MK20" s="52"/>
      <c r="ML20" s="52"/>
      <c r="MM20" s="52"/>
      <c r="MN20" s="52"/>
      <c r="MO20" s="52"/>
      <c r="MP20" s="52"/>
      <c r="MQ20" s="52"/>
      <c r="MR20" s="52"/>
      <c r="MS20" s="52"/>
      <c r="MT20" s="52"/>
      <c r="MU20" s="52"/>
      <c r="MV20" s="52"/>
      <c r="MW20" s="52"/>
      <c r="MX20" s="52"/>
      <c r="MY20" s="52"/>
      <c r="MZ20" s="52"/>
      <c r="NA20" s="52"/>
      <c r="NB20" s="52"/>
      <c r="NC20" s="52"/>
      <c r="ND20" s="52"/>
      <c r="NE20" s="52"/>
      <c r="NF20" s="52"/>
      <c r="NG20" s="52"/>
      <c r="NH20" s="52"/>
      <c r="NI20" s="52"/>
      <c r="NJ20" s="52"/>
      <c r="NK20" s="52"/>
      <c r="NL20" s="52"/>
      <c r="NM20" s="52"/>
      <c r="NN20" s="52"/>
      <c r="NO20" s="52"/>
      <c r="NP20" s="52"/>
      <c r="NQ20" s="52"/>
      <c r="NR20" s="52"/>
      <c r="NS20" s="52"/>
      <c r="NT20" s="52"/>
      <c r="NU20" s="52"/>
      <c r="NV20" s="52"/>
      <c r="NW20" s="52"/>
      <c r="NX20" s="52"/>
      <c r="NY20" s="52"/>
      <c r="NZ20" s="52"/>
      <c r="OA20" s="52"/>
      <c r="OB20" s="52"/>
      <c r="OC20" s="52"/>
      <c r="OD20" s="52"/>
      <c r="OE20" s="52"/>
      <c r="OF20" s="52"/>
      <c r="OG20" s="52"/>
      <c r="OH20" s="52"/>
      <c r="OI20" s="52"/>
      <c r="OJ20" s="52"/>
      <c r="OK20" s="52"/>
      <c r="OL20" s="52"/>
      <c r="OM20" s="52"/>
      <c r="ON20" s="52"/>
      <c r="OO20" s="52"/>
      <c r="OP20" s="52"/>
      <c r="OQ20" s="52"/>
      <c r="OR20" s="52"/>
      <c r="OS20" s="52"/>
      <c r="OT20" s="52"/>
      <c r="OU20" s="52"/>
      <c r="OV20" s="52"/>
      <c r="OW20" s="52"/>
      <c r="OX20" s="52"/>
      <c r="OY20" s="52"/>
      <c r="OZ20" s="52"/>
      <c r="PA20" s="52"/>
      <c r="PB20" s="52"/>
      <c r="PC20" s="52"/>
      <c r="PD20" s="52"/>
      <c r="PE20" s="52"/>
      <c r="PF20" s="52"/>
      <c r="PG20" s="52"/>
      <c r="PH20" s="52"/>
      <c r="PI20" s="52"/>
      <c r="PJ20" s="52"/>
      <c r="PK20" s="52"/>
      <c r="PL20" s="52"/>
      <c r="PM20" s="52"/>
      <c r="PN20" s="52"/>
      <c r="PO20" s="52"/>
      <c r="PP20" s="52"/>
      <c r="PQ20" s="52"/>
      <c r="PR20" s="52"/>
      <c r="PS20" s="52"/>
      <c r="PT20" s="52"/>
      <c r="PU20" s="52"/>
      <c r="PV20" s="52"/>
      <c r="PW20" s="52"/>
      <c r="PX20" s="52"/>
      <c r="PY20" s="52"/>
      <c r="PZ20" s="52"/>
      <c r="QA20" s="52"/>
      <c r="QB20" s="52"/>
      <c r="QC20" s="52"/>
      <c r="QD20" s="52"/>
      <c r="QE20" s="52"/>
      <c r="QF20" s="52"/>
      <c r="QG20" s="52"/>
      <c r="QH20" s="52"/>
      <c r="QI20" s="52"/>
      <c r="QJ20" s="52"/>
      <c r="QK20" s="52"/>
      <c r="QL20" s="52"/>
      <c r="QM20" s="52"/>
      <c r="QN20" s="52"/>
      <c r="QO20" s="52"/>
      <c r="QP20" s="52"/>
      <c r="QQ20" s="52"/>
      <c r="QR20" s="52"/>
      <c r="QS20" s="52"/>
      <c r="QT20" s="52"/>
      <c r="QU20" s="52"/>
      <c r="QV20" s="52"/>
      <c r="QW20" s="52"/>
      <c r="QX20" s="52"/>
      <c r="QY20" s="52"/>
      <c r="QZ20" s="52"/>
      <c r="RA20" s="52"/>
      <c r="RB20" s="52"/>
      <c r="RC20" s="52"/>
      <c r="RD20" s="52"/>
      <c r="RE20" s="52"/>
      <c r="RF20" s="52"/>
      <c r="RG20" s="52"/>
      <c r="RH20" s="52"/>
      <c r="RI20" s="52"/>
      <c r="RJ20" s="52"/>
      <c r="RK20" s="52"/>
      <c r="RL20" s="52"/>
      <c r="RM20" s="52"/>
      <c r="RN20" s="52"/>
      <c r="RO20" s="52"/>
      <c r="RP20" s="52"/>
      <c r="RQ20" s="52"/>
      <c r="RR20" s="52"/>
      <c r="RS20" s="52"/>
      <c r="RT20" s="52"/>
      <c r="RU20" s="52"/>
      <c r="RV20" s="52"/>
      <c r="RW20" s="52"/>
      <c r="RX20" s="52"/>
      <c r="RY20" s="52"/>
      <c r="RZ20" s="52"/>
      <c r="SA20" s="52"/>
      <c r="SB20" s="52"/>
      <c r="SC20" s="52"/>
      <c r="SD20" s="52"/>
      <c r="SE20" s="52"/>
      <c r="SF20" s="52"/>
      <c r="SG20" s="52"/>
      <c r="SH20" s="52"/>
      <c r="SI20" s="52"/>
      <c r="SJ20" s="52"/>
      <c r="SK20" s="52"/>
      <c r="SL20" s="52"/>
      <c r="SM20" s="52"/>
      <c r="SN20" s="52"/>
      <c r="SO20" s="52"/>
      <c r="SP20" s="52"/>
      <c r="SQ20" s="52"/>
      <c r="SR20" s="52"/>
      <c r="SS20" s="52"/>
      <c r="ST20" s="52"/>
      <c r="SU20" s="52"/>
      <c r="SV20" s="52"/>
      <c r="SW20" s="52"/>
      <c r="SX20" s="52"/>
      <c r="SY20" s="52"/>
      <c r="SZ20" s="52"/>
      <c r="TA20" s="52"/>
      <c r="TB20" s="52"/>
      <c r="TC20" s="52"/>
      <c r="TD20" s="52"/>
      <c r="TE20" s="52"/>
      <c r="TF20" s="52"/>
      <c r="TG20" s="52"/>
      <c r="TH20" s="52"/>
      <c r="TI20" s="52"/>
      <c r="TJ20" s="52"/>
      <c r="TK20" s="52"/>
      <c r="TL20" s="52"/>
      <c r="TM20" s="52"/>
      <c r="TN20" s="52"/>
      <c r="TO20" s="52"/>
      <c r="TP20" s="52"/>
      <c r="TQ20" s="52"/>
      <c r="TR20" s="52"/>
      <c r="TS20" s="52"/>
      <c r="TT20" s="52"/>
      <c r="TU20" s="52"/>
      <c r="TV20" s="52"/>
      <c r="TW20" s="52"/>
      <c r="TX20" s="52"/>
      <c r="TY20" s="52"/>
      <c r="TZ20" s="52"/>
      <c r="UA20" s="52"/>
      <c r="UB20" s="52"/>
      <c r="UC20" s="52"/>
      <c r="UD20" s="52"/>
      <c r="UE20" s="52"/>
      <c r="UF20" s="52"/>
      <c r="UG20" s="52"/>
      <c r="UH20" s="52"/>
      <c r="UI20" s="52"/>
      <c r="UJ20" s="52"/>
      <c r="UK20" s="52"/>
      <c r="UL20" s="52"/>
      <c r="UM20" s="52"/>
      <c r="UN20" s="52"/>
      <c r="UO20" s="52"/>
      <c r="UP20" s="52"/>
      <c r="UQ20" s="52"/>
      <c r="UR20" s="52"/>
      <c r="US20" s="52"/>
      <c r="UT20" s="52"/>
      <c r="UU20" s="52"/>
      <c r="UV20" s="52"/>
      <c r="UW20" s="52"/>
      <c r="UX20" s="52"/>
      <c r="UY20" s="52"/>
      <c r="UZ20" s="52"/>
      <c r="VA20" s="52"/>
      <c r="VB20" s="52"/>
      <c r="VC20" s="52"/>
      <c r="VD20" s="52"/>
      <c r="VE20" s="52"/>
      <c r="VF20" s="52"/>
      <c r="VG20" s="52"/>
      <c r="VH20" s="52"/>
      <c r="VI20" s="52"/>
      <c r="VJ20" s="52"/>
      <c r="VK20" s="52"/>
      <c r="VL20" s="52"/>
      <c r="VM20" s="52"/>
      <c r="VN20" s="52"/>
      <c r="VO20" s="52"/>
      <c r="VP20" s="52"/>
      <c r="VQ20" s="52"/>
      <c r="VR20" s="52"/>
      <c r="VS20" s="52"/>
      <c r="VT20" s="52"/>
      <c r="VU20" s="52"/>
      <c r="VV20" s="52"/>
      <c r="VW20" s="52"/>
      <c r="VX20" s="52"/>
      <c r="VY20" s="52"/>
      <c r="VZ20" s="52"/>
      <c r="WA20" s="52"/>
      <c r="WB20" s="52"/>
      <c r="WC20" s="52"/>
      <c r="WD20" s="52"/>
      <c r="WE20" s="52"/>
      <c r="WF20" s="52"/>
      <c r="WG20" s="52"/>
      <c r="WH20" s="52"/>
      <c r="WI20" s="52"/>
      <c r="WJ20" s="52"/>
      <c r="WK20" s="52"/>
      <c r="WL20" s="52"/>
      <c r="WM20" s="52"/>
      <c r="WN20" s="52"/>
      <c r="WO20" s="52"/>
      <c r="WP20" s="52"/>
      <c r="WQ20" s="52"/>
      <c r="WR20" s="52"/>
      <c r="WS20" s="52"/>
      <c r="WT20" s="52"/>
      <c r="WU20" s="52"/>
      <c r="WV20" s="52"/>
      <c r="WW20" s="52"/>
      <c r="WX20" s="52"/>
      <c r="WY20" s="52"/>
      <c r="WZ20" s="52"/>
      <c r="XA20" s="52"/>
      <c r="XB20" s="52"/>
      <c r="XC20" s="52"/>
      <c r="XD20" s="52"/>
      <c r="XE20" s="52"/>
      <c r="XF20" s="52"/>
      <c r="XG20" s="52"/>
      <c r="XH20" s="52"/>
      <c r="XI20" s="52"/>
      <c r="XJ20" s="52"/>
      <c r="XK20" s="52"/>
      <c r="XL20" s="52"/>
      <c r="XM20" s="52"/>
      <c r="XN20" s="52"/>
      <c r="XO20" s="52"/>
      <c r="XP20" s="52"/>
      <c r="XQ20" s="52"/>
      <c r="XR20" s="52"/>
      <c r="XS20" s="52"/>
      <c r="XT20" s="52"/>
      <c r="XU20" s="52"/>
      <c r="XV20" s="52"/>
      <c r="XW20" s="52"/>
      <c r="XX20" s="52"/>
      <c r="XY20" s="52"/>
      <c r="XZ20" s="52"/>
      <c r="YA20" s="52"/>
      <c r="YB20" s="52"/>
      <c r="YC20" s="52"/>
      <c r="YD20" s="52"/>
      <c r="YE20" s="52"/>
      <c r="YF20" s="52"/>
      <c r="YG20" s="52"/>
      <c r="YH20" s="52"/>
      <c r="YI20" s="52"/>
      <c r="YJ20" s="52"/>
      <c r="YK20" s="52"/>
      <c r="YL20" s="52"/>
      <c r="YM20" s="52"/>
      <c r="YN20" s="52"/>
      <c r="YO20" s="52"/>
      <c r="YP20" s="52"/>
      <c r="YQ20" s="52"/>
      <c r="YR20" s="52"/>
      <c r="YS20" s="52"/>
      <c r="YT20" s="52"/>
      <c r="YU20" s="52"/>
      <c r="YV20" s="52"/>
      <c r="YW20" s="52"/>
      <c r="YX20" s="52"/>
      <c r="YY20" s="52"/>
      <c r="YZ20" s="52"/>
      <c r="ZA20" s="52"/>
      <c r="ZB20" s="52"/>
      <c r="ZC20" s="52"/>
      <c r="ZD20" s="52"/>
      <c r="ZE20" s="52"/>
      <c r="ZF20" s="52"/>
      <c r="ZG20" s="52"/>
      <c r="ZH20" s="52"/>
      <c r="ZI20" s="52"/>
      <c r="ZJ20" s="52"/>
      <c r="ZK20" s="52"/>
      <c r="ZL20" s="52"/>
      <c r="ZM20" s="52"/>
      <c r="ZN20" s="52"/>
      <c r="ZO20" s="52"/>
      <c r="ZP20" s="52"/>
      <c r="ZQ20" s="52"/>
      <c r="ZR20" s="52"/>
      <c r="ZS20" s="52"/>
      <c r="ZT20" s="52"/>
      <c r="ZU20" s="52"/>
      <c r="ZV20" s="52"/>
      <c r="ZW20" s="52"/>
      <c r="ZX20" s="52"/>
      <c r="ZY20" s="52"/>
      <c r="ZZ20" s="52"/>
      <c r="AAA20" s="52"/>
      <c r="AAB20" s="52"/>
      <c r="AAC20" s="52"/>
      <c r="AAD20" s="52"/>
      <c r="AAE20" s="52"/>
      <c r="AAF20" s="52"/>
      <c r="AAG20" s="52"/>
      <c r="AAH20" s="52"/>
      <c r="AAI20" s="52"/>
      <c r="AAJ20" s="52"/>
      <c r="AAK20" s="52"/>
      <c r="AAL20" s="52"/>
      <c r="AAM20" s="52"/>
      <c r="AAN20" s="52"/>
      <c r="AAO20" s="52"/>
      <c r="AAP20" s="52"/>
      <c r="AAQ20" s="52"/>
      <c r="AAR20" s="52"/>
      <c r="AAS20" s="52"/>
      <c r="AAT20" s="52"/>
      <c r="AAU20" s="52"/>
      <c r="AAV20" s="52"/>
      <c r="AAW20" s="52"/>
      <c r="AAX20" s="52"/>
      <c r="AAY20" s="52"/>
      <c r="AAZ20" s="52"/>
      <c r="ABA20" s="52"/>
      <c r="ABB20" s="52"/>
      <c r="ABC20" s="52"/>
      <c r="ABD20" s="52"/>
      <c r="ABE20" s="52"/>
      <c r="ABF20" s="52"/>
      <c r="ABG20" s="52"/>
      <c r="ABH20" s="52"/>
      <c r="ABI20" s="52"/>
      <c r="ABJ20" s="52"/>
      <c r="ABK20" s="52"/>
      <c r="ABL20" s="52"/>
      <c r="ABM20" s="52"/>
      <c r="ABN20" s="52"/>
      <c r="ABO20" s="52"/>
      <c r="ABP20" s="52"/>
      <c r="ABQ20" s="52"/>
      <c r="ABR20" s="52"/>
      <c r="ABS20" s="52"/>
      <c r="ABT20" s="52"/>
      <c r="ABU20" s="52"/>
      <c r="ABV20" s="52"/>
      <c r="ABW20" s="52"/>
      <c r="ABX20" s="52"/>
      <c r="ABY20" s="52"/>
      <c r="ABZ20" s="52"/>
      <c r="ACA20" s="52"/>
      <c r="ACB20" s="52"/>
      <c r="ACC20" s="52"/>
      <c r="ACD20" s="52"/>
      <c r="ACE20" s="52"/>
      <c r="ACF20" s="52"/>
      <c r="ACG20" s="52"/>
      <c r="ACH20" s="52"/>
      <c r="ACI20" s="52"/>
      <c r="ACJ20" s="52"/>
      <c r="ACK20" s="52"/>
      <c r="ACL20" s="52"/>
      <c r="ACM20" s="52"/>
      <c r="ACN20" s="52"/>
      <c r="ACO20" s="52"/>
      <c r="ACP20" s="52"/>
      <c r="ACQ20" s="52"/>
      <c r="ACR20" s="52"/>
      <c r="ACS20" s="52"/>
      <c r="ACT20" s="52"/>
      <c r="ACU20" s="52"/>
      <c r="ACV20" s="52"/>
      <c r="ACW20" s="52"/>
      <c r="ACX20" s="52"/>
      <c r="ACY20" s="52"/>
      <c r="ACZ20" s="52"/>
      <c r="ADA20" s="52"/>
      <c r="ADB20" s="52"/>
      <c r="ADC20" s="52"/>
      <c r="ADD20" s="52"/>
      <c r="ADE20" s="52"/>
      <c r="ADF20" s="52"/>
      <c r="ADG20" s="52"/>
      <c r="ADH20" s="52"/>
      <c r="ADI20" s="52"/>
      <c r="ADJ20" s="52"/>
      <c r="ADK20" s="52"/>
      <c r="ADL20" s="52"/>
      <c r="ADM20" s="52"/>
      <c r="ADN20" s="52"/>
      <c r="ADO20" s="52"/>
      <c r="ADP20" s="52"/>
      <c r="ADQ20" s="52"/>
      <c r="ADR20" s="52"/>
      <c r="ADS20" s="52"/>
      <c r="ADT20" s="52"/>
      <c r="ADU20" s="52"/>
      <c r="ADV20" s="52"/>
      <c r="ADW20" s="52"/>
      <c r="ADX20" s="52"/>
      <c r="ADY20" s="52"/>
      <c r="ADZ20" s="52"/>
      <c r="AEA20" s="52"/>
      <c r="AEB20" s="52"/>
      <c r="AEC20" s="52"/>
      <c r="AED20" s="52"/>
      <c r="AEE20" s="52"/>
      <c r="AEF20" s="52"/>
      <c r="AEG20" s="52"/>
      <c r="AEH20" s="52"/>
      <c r="AEI20" s="52"/>
      <c r="AEJ20" s="52"/>
      <c r="AEK20" s="52"/>
      <c r="AEL20" s="52"/>
      <c r="AEM20" s="52"/>
      <c r="AEN20" s="52"/>
      <c r="AEO20" s="52"/>
      <c r="AEP20" s="52"/>
      <c r="AEQ20" s="52"/>
      <c r="AER20" s="52"/>
      <c r="AES20" s="52"/>
      <c r="AET20" s="52"/>
      <c r="AEU20" s="52"/>
      <c r="AEV20" s="52"/>
      <c r="AEW20" s="52"/>
      <c r="AEX20" s="52"/>
      <c r="AEY20" s="52"/>
      <c r="AEZ20" s="52"/>
      <c r="AFA20" s="52"/>
      <c r="AFB20" s="52"/>
      <c r="AFC20" s="52"/>
      <c r="AFD20" s="52"/>
      <c r="AFE20" s="52"/>
      <c r="AFF20" s="52"/>
      <c r="AFG20" s="52"/>
      <c r="AFH20" s="52"/>
      <c r="AFI20" s="52"/>
      <c r="AFJ20" s="52"/>
      <c r="AFK20" s="52"/>
      <c r="AFL20" s="52"/>
      <c r="AFM20" s="52"/>
      <c r="AFN20" s="52"/>
      <c r="AFO20" s="52"/>
      <c r="AFP20" s="52"/>
      <c r="AFQ20" s="52"/>
      <c r="AFR20" s="52"/>
      <c r="AFS20" s="52"/>
      <c r="AFT20" s="52"/>
      <c r="AFU20" s="52"/>
      <c r="AFV20" s="52"/>
      <c r="AFW20" s="52"/>
      <c r="AFX20" s="52"/>
      <c r="AFY20" s="52"/>
      <c r="AFZ20" s="52"/>
      <c r="AGA20" s="52"/>
      <c r="AGB20" s="52"/>
      <c r="AGC20" s="52"/>
      <c r="AGD20" s="52"/>
      <c r="AGE20" s="52"/>
      <c r="AGF20" s="52"/>
      <c r="AGG20" s="52"/>
      <c r="AGH20" s="52"/>
      <c r="AGI20" s="52"/>
      <c r="AGJ20" s="52"/>
      <c r="AGK20" s="52"/>
      <c r="AGL20" s="52"/>
      <c r="AGM20" s="52"/>
      <c r="AGN20" s="52"/>
      <c r="AGO20" s="52"/>
      <c r="AGP20" s="52"/>
      <c r="AGQ20" s="52"/>
      <c r="AGR20" s="52"/>
      <c r="AGS20" s="52"/>
      <c r="AGT20" s="52"/>
      <c r="AGU20" s="52"/>
      <c r="AGV20" s="52"/>
      <c r="AGW20" s="52"/>
      <c r="AGX20" s="52"/>
      <c r="AGY20" s="52"/>
      <c r="AGZ20" s="52"/>
      <c r="AHA20" s="52"/>
      <c r="AHB20" s="52"/>
      <c r="AHC20" s="52"/>
      <c r="AHD20" s="52"/>
      <c r="AHE20" s="52"/>
      <c r="AHF20" s="52"/>
      <c r="AHG20" s="52"/>
      <c r="AHH20" s="52"/>
      <c r="AHI20" s="52"/>
      <c r="AHJ20" s="52"/>
      <c r="AHK20" s="52"/>
      <c r="AHL20" s="52"/>
      <c r="AHM20" s="52"/>
      <c r="AHN20" s="52"/>
      <c r="AHO20" s="52"/>
      <c r="AHP20" s="52"/>
      <c r="AHQ20" s="52"/>
      <c r="AHR20" s="52"/>
      <c r="AHS20" s="52"/>
      <c r="AHT20" s="52"/>
      <c r="AHU20" s="52"/>
      <c r="AHV20" s="52"/>
      <c r="AHW20" s="52"/>
      <c r="AHX20" s="52"/>
      <c r="AHY20" s="52"/>
      <c r="AHZ20" s="52"/>
      <c r="AIA20" s="52"/>
      <c r="AIB20" s="52"/>
      <c r="AIC20" s="52"/>
      <c r="AID20" s="52"/>
      <c r="AIE20" s="52"/>
      <c r="AIF20" s="52"/>
      <c r="AIG20" s="52"/>
      <c r="AIH20" s="52"/>
      <c r="AII20" s="52"/>
      <c r="AIJ20" s="52"/>
      <c r="AIK20" s="52"/>
      <c r="AIL20" s="52"/>
      <c r="AIM20" s="52"/>
      <c r="AIN20" s="52"/>
      <c r="AIO20" s="52"/>
      <c r="AIP20" s="52"/>
      <c r="AIQ20" s="52"/>
      <c r="AIR20" s="52"/>
      <c r="AIS20" s="52"/>
      <c r="AIT20" s="52"/>
      <c r="AIU20" s="52"/>
      <c r="AIV20" s="52"/>
      <c r="AIW20" s="52"/>
      <c r="AIX20" s="52"/>
      <c r="AIY20" s="52"/>
      <c r="AIZ20" s="52"/>
      <c r="AJA20" s="52"/>
      <c r="AJB20" s="52"/>
      <c r="AJC20" s="52"/>
      <c r="AJD20" s="52"/>
      <c r="AJE20" s="52"/>
      <c r="AJF20" s="52"/>
      <c r="AJG20" s="52"/>
      <c r="AJH20" s="52"/>
      <c r="AJI20" s="52"/>
      <c r="AJJ20" s="52"/>
      <c r="AJK20" s="52"/>
      <c r="AJL20" s="52"/>
      <c r="AJM20" s="52"/>
      <c r="AJN20" s="52"/>
      <c r="AJO20" s="52"/>
      <c r="AJP20" s="52"/>
      <c r="AJQ20" s="52"/>
      <c r="AJR20" s="52"/>
      <c r="AJS20" s="52"/>
      <c r="AJT20" s="52"/>
      <c r="AJU20" s="52"/>
      <c r="AJV20" s="52"/>
      <c r="AJW20" s="52"/>
      <c r="AJX20" s="52"/>
      <c r="AJY20" s="52"/>
      <c r="AJZ20" s="52"/>
      <c r="AKA20" s="52"/>
      <c r="AKB20" s="52"/>
      <c r="AKC20" s="52"/>
      <c r="AKD20" s="52"/>
      <c r="AKE20" s="52"/>
      <c r="AKF20" s="52"/>
      <c r="AKG20" s="52"/>
      <c r="AKH20" s="52"/>
      <c r="AKI20" s="52"/>
      <c r="AKJ20" s="52"/>
      <c r="AKK20" s="52"/>
      <c r="AKL20" s="52"/>
      <c r="AKM20" s="52"/>
      <c r="AKN20" s="52"/>
      <c r="AKO20" s="52"/>
      <c r="AKP20" s="52"/>
      <c r="AKQ20" s="52"/>
      <c r="AKR20" s="52"/>
      <c r="AKS20" s="52"/>
      <c r="AKT20" s="52"/>
      <c r="AKU20" s="52"/>
      <c r="AKV20" s="52"/>
      <c r="AKW20" s="52"/>
      <c r="AKX20" s="52"/>
      <c r="AKY20" s="52"/>
      <c r="AKZ20" s="52"/>
      <c r="ALA20" s="52"/>
      <c r="ALB20" s="52"/>
      <c r="ALC20" s="52"/>
      <c r="ALD20" s="52"/>
      <c r="ALE20" s="52"/>
      <c r="ALF20" s="52"/>
      <c r="ALG20" s="52"/>
      <c r="ALH20" s="52"/>
      <c r="ALI20" s="52"/>
      <c r="ALJ20" s="52"/>
      <c r="ALK20" s="52"/>
      <c r="ALL20" s="52"/>
      <c r="ALM20" s="52"/>
      <c r="ALN20" s="52"/>
      <c r="ALO20" s="52"/>
      <c r="ALP20" s="52"/>
      <c r="ALQ20" s="52"/>
      <c r="ALR20" s="52"/>
      <c r="ALS20" s="52"/>
      <c r="ALT20" s="52"/>
      <c r="ALU20" s="52"/>
      <c r="ALV20" s="52"/>
      <c r="ALW20" s="52"/>
      <c r="ALX20" s="52"/>
      <c r="ALY20" s="52"/>
      <c r="ALZ20" s="52"/>
      <c r="AMA20" s="52"/>
      <c r="AMB20" s="52"/>
      <c r="AMC20" s="52"/>
      <c r="AMD20" s="52"/>
      <c r="AME20" s="52"/>
      <c r="AMF20" s="52"/>
      <c r="AMG20" s="52"/>
      <c r="AMH20" s="52"/>
      <c r="AMI20" s="52"/>
      <c r="AMJ20" s="52"/>
      <c r="AMK20" s="52"/>
      <c r="AML20" s="52"/>
      <c r="AMM20" s="52"/>
      <c r="AMN20" s="52"/>
      <c r="AMO20" s="52"/>
      <c r="AMP20" s="52"/>
      <c r="AMQ20" s="52"/>
      <c r="AMR20" s="52"/>
      <c r="AMS20" s="52"/>
      <c r="AMT20" s="52"/>
      <c r="AMU20" s="52"/>
      <c r="AMV20" s="52"/>
      <c r="AMW20" s="52"/>
      <c r="AMX20" s="52"/>
      <c r="AMY20" s="52"/>
      <c r="AMZ20" s="52"/>
      <c r="ANA20" s="52"/>
      <c r="ANB20" s="52"/>
      <c r="ANC20" s="52"/>
      <c r="AND20" s="52"/>
      <c r="ANE20" s="52"/>
      <c r="ANF20" s="52"/>
      <c r="ANG20" s="52"/>
      <c r="ANH20" s="52"/>
      <c r="ANI20" s="52"/>
      <c r="ANJ20" s="52"/>
      <c r="ANK20" s="52"/>
      <c r="ANL20" s="52"/>
      <c r="ANM20" s="52"/>
      <c r="ANN20" s="52"/>
      <c r="ANO20" s="52"/>
      <c r="ANP20" s="52"/>
      <c r="ANQ20" s="52"/>
      <c r="ANR20" s="52"/>
      <c r="ANS20" s="52"/>
      <c r="ANT20" s="52"/>
      <c r="ANU20" s="52"/>
      <c r="ANV20" s="52"/>
      <c r="ANW20" s="52"/>
      <c r="ANX20" s="52"/>
      <c r="ANY20" s="52"/>
      <c r="ANZ20" s="52"/>
      <c r="AOA20" s="52"/>
      <c r="AOB20" s="52"/>
      <c r="AOC20" s="52"/>
      <c r="AOD20" s="52"/>
      <c r="AOE20" s="52"/>
      <c r="AOF20" s="52"/>
      <c r="AOG20" s="52"/>
      <c r="AOH20" s="52"/>
      <c r="AOI20" s="52"/>
      <c r="AOJ20" s="52"/>
      <c r="AOK20" s="52"/>
      <c r="AOL20" s="52"/>
      <c r="AOM20" s="52"/>
      <c r="AON20" s="52"/>
      <c r="AOO20" s="52"/>
      <c r="AOP20" s="52"/>
      <c r="AOQ20" s="52"/>
      <c r="AOR20" s="52"/>
      <c r="AOS20" s="52"/>
      <c r="AOT20" s="52"/>
      <c r="AOU20" s="52"/>
      <c r="AOV20" s="52"/>
      <c r="AOW20" s="52"/>
      <c r="AOX20" s="52"/>
      <c r="AOY20" s="52"/>
      <c r="AOZ20" s="52"/>
      <c r="APA20" s="52"/>
      <c r="APB20" s="52"/>
      <c r="APC20" s="52"/>
      <c r="APD20" s="52"/>
      <c r="APE20" s="52"/>
      <c r="APF20" s="52"/>
      <c r="APG20" s="52"/>
      <c r="APH20" s="52"/>
      <c r="API20" s="52"/>
      <c r="APJ20" s="52"/>
      <c r="APK20" s="52"/>
      <c r="APL20" s="52"/>
      <c r="APM20" s="52"/>
      <c r="APN20" s="52"/>
      <c r="APO20" s="52"/>
      <c r="APP20" s="52"/>
      <c r="APQ20" s="52"/>
      <c r="APR20" s="52"/>
      <c r="APS20" s="52"/>
      <c r="APT20" s="52"/>
      <c r="APU20" s="52"/>
      <c r="APV20" s="52"/>
      <c r="APW20" s="52"/>
      <c r="APX20" s="52"/>
      <c r="APY20" s="52"/>
      <c r="APZ20" s="52"/>
      <c r="AQA20" s="52"/>
      <c r="AQB20" s="52"/>
      <c r="AQC20" s="52"/>
      <c r="AQD20" s="52"/>
      <c r="AQE20" s="52"/>
      <c r="AQF20" s="52"/>
      <c r="AQG20" s="52"/>
      <c r="AQH20" s="52"/>
      <c r="AQI20" s="52"/>
      <c r="AQJ20" s="52"/>
      <c r="AQK20" s="52"/>
      <c r="AQL20" s="52"/>
      <c r="AQM20" s="52"/>
      <c r="AQN20" s="52"/>
      <c r="AQO20" s="52"/>
      <c r="AQP20" s="52"/>
      <c r="AQQ20" s="52"/>
      <c r="AQR20" s="52"/>
      <c r="AQS20" s="52"/>
      <c r="AQT20" s="52"/>
      <c r="AQU20" s="52"/>
      <c r="AQV20" s="52"/>
      <c r="AQW20" s="52"/>
      <c r="AQX20" s="52"/>
      <c r="AQY20" s="52"/>
      <c r="AQZ20" s="52"/>
      <c r="ARA20" s="52"/>
      <c r="ARB20" s="52"/>
      <c r="ARC20" s="52"/>
      <c r="ARD20" s="52"/>
      <c r="ARE20" s="52"/>
      <c r="ARF20" s="52"/>
      <c r="ARG20" s="52"/>
      <c r="ARH20" s="52"/>
      <c r="ARI20" s="52"/>
      <c r="ARJ20" s="52"/>
      <c r="ARK20" s="52"/>
      <c r="ARL20" s="52"/>
      <c r="ARM20" s="52"/>
      <c r="ARN20" s="52"/>
      <c r="ARO20" s="52"/>
      <c r="ARP20" s="52"/>
      <c r="ARQ20" s="52"/>
      <c r="ARR20" s="52"/>
      <c r="ARS20" s="52"/>
      <c r="ART20" s="52"/>
      <c r="ARU20" s="52"/>
      <c r="ARV20" s="52"/>
      <c r="ARW20" s="52"/>
      <c r="ARX20" s="52"/>
      <c r="ARY20" s="52"/>
      <c r="ARZ20" s="52"/>
      <c r="ASA20" s="52"/>
      <c r="ASB20" s="52"/>
      <c r="ASC20" s="52"/>
      <c r="ASD20" s="52"/>
      <c r="ASE20" s="52"/>
      <c r="ASF20" s="52"/>
      <c r="ASG20" s="52"/>
      <c r="ASH20" s="52"/>
      <c r="ASI20" s="52"/>
      <c r="ASJ20" s="52"/>
      <c r="ASK20" s="52"/>
      <c r="ASL20" s="52"/>
      <c r="ASM20" s="52"/>
      <c r="ASN20" s="52"/>
      <c r="ASO20" s="52"/>
      <c r="ASP20" s="52"/>
      <c r="ASQ20" s="52"/>
      <c r="ASR20" s="52"/>
      <c r="ASS20" s="52"/>
      <c r="AST20" s="52"/>
      <c r="ASU20" s="52"/>
      <c r="ASV20" s="52"/>
      <c r="ASW20" s="52"/>
      <c r="ASX20" s="52"/>
      <c r="ASY20" s="52"/>
      <c r="ASZ20" s="52"/>
      <c r="ATA20" s="52"/>
      <c r="ATB20" s="52"/>
      <c r="ATC20" s="52"/>
      <c r="ATD20" s="52"/>
      <c r="ATE20" s="52"/>
      <c r="ATF20" s="52"/>
      <c r="ATG20" s="52"/>
      <c r="ATH20" s="52"/>
      <c r="ATI20" s="52"/>
      <c r="ATJ20" s="52"/>
      <c r="ATK20" s="52"/>
      <c r="ATL20" s="52"/>
      <c r="ATM20" s="52"/>
      <c r="ATN20" s="52"/>
      <c r="ATO20" s="52"/>
      <c r="ATP20" s="52"/>
      <c r="ATQ20" s="52"/>
      <c r="ATR20" s="52"/>
      <c r="ATS20" s="52"/>
      <c r="ATT20" s="52"/>
      <c r="ATU20" s="52"/>
      <c r="ATV20" s="52"/>
      <c r="ATW20" s="52"/>
      <c r="ATX20" s="52"/>
      <c r="ATY20" s="52"/>
      <c r="ATZ20" s="52"/>
      <c r="AUA20" s="52"/>
      <c r="AUB20" s="52"/>
      <c r="AUC20" s="52"/>
      <c r="AUD20" s="52"/>
      <c r="AUE20" s="52"/>
      <c r="AUF20" s="52"/>
      <c r="AUG20" s="52"/>
      <c r="AUH20" s="52"/>
      <c r="AUI20" s="52"/>
      <c r="AUJ20" s="52"/>
      <c r="AUK20" s="52"/>
      <c r="AUL20" s="52"/>
      <c r="AUM20" s="52"/>
      <c r="AUN20" s="52"/>
      <c r="AUO20" s="52"/>
      <c r="AUP20" s="52"/>
      <c r="AUQ20" s="52"/>
      <c r="AUR20" s="52"/>
      <c r="AUS20" s="52"/>
      <c r="AUT20" s="52"/>
      <c r="AUU20" s="52"/>
      <c r="AUV20" s="52"/>
      <c r="AUW20" s="52"/>
      <c r="AUX20" s="52"/>
      <c r="AUY20" s="52"/>
      <c r="AUZ20" s="52"/>
      <c r="AVA20" s="52"/>
      <c r="AVB20" s="52"/>
      <c r="AVC20" s="52"/>
      <c r="AVD20" s="52"/>
      <c r="AVE20" s="52"/>
      <c r="AVF20" s="52"/>
      <c r="AVG20" s="52"/>
      <c r="AVH20" s="52"/>
      <c r="AVI20" s="52"/>
      <c r="AVJ20" s="52"/>
      <c r="AVK20" s="52"/>
      <c r="AVL20" s="52"/>
      <c r="AVM20" s="52"/>
      <c r="AVN20" s="52"/>
      <c r="AVO20" s="52"/>
      <c r="AVP20" s="52"/>
      <c r="AVQ20" s="52"/>
      <c r="AVR20" s="52"/>
      <c r="AVS20" s="52"/>
      <c r="AVT20" s="52"/>
      <c r="AVU20" s="52"/>
      <c r="AVV20" s="52"/>
      <c r="AVW20" s="52"/>
      <c r="AVX20" s="52"/>
      <c r="AVY20" s="52"/>
      <c r="AVZ20" s="52"/>
      <c r="AWA20" s="52"/>
      <c r="AWB20" s="52"/>
      <c r="AWC20" s="52"/>
      <c r="AWD20" s="52"/>
      <c r="AWE20" s="52"/>
      <c r="AWF20" s="52"/>
      <c r="AWG20" s="52"/>
      <c r="AWH20" s="52"/>
      <c r="AWI20" s="52"/>
      <c r="AWJ20" s="52"/>
      <c r="AWK20" s="52"/>
      <c r="AWL20" s="52"/>
      <c r="AWM20" s="52"/>
      <c r="AWN20" s="52"/>
      <c r="AWO20" s="52"/>
      <c r="AWP20" s="52"/>
      <c r="AWQ20" s="52"/>
      <c r="AWR20" s="52"/>
      <c r="AWS20" s="52"/>
      <c r="AWT20" s="52"/>
      <c r="AWU20" s="52"/>
      <c r="AWV20" s="52"/>
      <c r="AWW20" s="52"/>
      <c r="AWX20" s="52"/>
      <c r="AWY20" s="52"/>
      <c r="AWZ20" s="52"/>
      <c r="AXA20" s="52"/>
      <c r="AXB20" s="52"/>
      <c r="AXC20" s="52"/>
      <c r="AXD20" s="52"/>
      <c r="AXE20" s="52"/>
      <c r="AXF20" s="52"/>
      <c r="AXG20" s="52"/>
      <c r="AXH20" s="52"/>
      <c r="AXI20" s="52"/>
      <c r="AXJ20" s="52"/>
      <c r="AXK20" s="52"/>
      <c r="AXL20" s="52"/>
      <c r="AXM20" s="52"/>
      <c r="AXN20" s="52"/>
      <c r="AXO20" s="52"/>
      <c r="AXP20" s="52"/>
      <c r="AXQ20" s="52"/>
      <c r="AXR20" s="52"/>
      <c r="AXS20" s="52"/>
      <c r="AXT20" s="52"/>
      <c r="AXU20" s="52"/>
      <c r="AXV20" s="52"/>
      <c r="AXW20" s="52"/>
      <c r="AXX20" s="52"/>
      <c r="AXY20" s="52"/>
      <c r="AXZ20" s="52"/>
      <c r="AYA20" s="52"/>
      <c r="AYB20" s="52"/>
      <c r="AYC20" s="52"/>
      <c r="AYD20" s="52"/>
      <c r="AYE20" s="52"/>
      <c r="AYF20" s="52"/>
      <c r="AYG20" s="52"/>
      <c r="AYH20" s="52"/>
      <c r="AYI20" s="52"/>
      <c r="AYJ20" s="52"/>
      <c r="AYK20" s="52"/>
      <c r="AYL20" s="52"/>
      <c r="AYM20" s="52"/>
      <c r="AYN20" s="52"/>
      <c r="AYO20" s="52"/>
      <c r="AYP20" s="52"/>
      <c r="AYQ20" s="52"/>
      <c r="AYR20" s="52"/>
      <c r="AYS20" s="52"/>
      <c r="AYT20" s="52"/>
      <c r="AYU20" s="52"/>
      <c r="AYV20" s="52"/>
      <c r="AYW20" s="52"/>
      <c r="AYX20" s="52"/>
      <c r="AYY20" s="52"/>
      <c r="AYZ20" s="52"/>
      <c r="AZA20" s="52"/>
      <c r="AZB20" s="52"/>
      <c r="AZC20" s="52"/>
      <c r="AZD20" s="52"/>
      <c r="AZE20" s="52"/>
      <c r="AZF20" s="52"/>
      <c r="AZG20" s="52"/>
      <c r="AZH20" s="52"/>
      <c r="AZI20" s="52"/>
      <c r="AZJ20" s="52"/>
      <c r="AZK20" s="52"/>
      <c r="AZL20" s="52"/>
      <c r="AZM20" s="52"/>
      <c r="AZN20" s="52"/>
      <c r="AZO20" s="52"/>
      <c r="AZP20" s="52"/>
      <c r="AZQ20" s="52"/>
      <c r="AZR20" s="52"/>
      <c r="AZS20" s="52"/>
      <c r="AZT20" s="52"/>
      <c r="AZU20" s="52"/>
      <c r="AZV20" s="52"/>
      <c r="AZW20" s="52"/>
      <c r="AZX20" s="52"/>
      <c r="AZY20" s="52"/>
      <c r="AZZ20" s="52"/>
      <c r="BAA20" s="52"/>
      <c r="BAB20" s="52"/>
      <c r="BAC20" s="52"/>
      <c r="BAD20" s="52"/>
      <c r="BAE20" s="52"/>
      <c r="BAF20" s="52"/>
      <c r="BAG20" s="52"/>
      <c r="BAH20" s="52"/>
      <c r="BAI20" s="52"/>
      <c r="BAJ20" s="52"/>
      <c r="BAK20" s="52"/>
      <c r="BAL20" s="52"/>
      <c r="BAM20" s="52"/>
      <c r="BAN20" s="52"/>
      <c r="BAO20" s="52"/>
      <c r="BAP20" s="52"/>
      <c r="BAQ20" s="52"/>
      <c r="BAR20" s="52"/>
      <c r="BAS20" s="52"/>
      <c r="BAT20" s="52"/>
      <c r="BAU20" s="52"/>
      <c r="BAV20" s="52"/>
      <c r="BAW20" s="52"/>
      <c r="BAX20" s="52"/>
      <c r="BAY20" s="52"/>
      <c r="BAZ20" s="52"/>
      <c r="BBA20" s="52"/>
      <c r="BBB20" s="52"/>
      <c r="BBC20" s="52"/>
      <c r="BBD20" s="52"/>
      <c r="BBE20" s="52"/>
      <c r="BBF20" s="52"/>
      <c r="BBG20" s="52"/>
      <c r="BBH20" s="52"/>
      <c r="BBI20" s="52"/>
      <c r="BBJ20" s="52"/>
      <c r="BBK20" s="52"/>
      <c r="BBL20" s="52"/>
      <c r="BBM20" s="52"/>
      <c r="BBN20" s="52"/>
      <c r="BBO20" s="52"/>
      <c r="BBP20" s="52"/>
      <c r="BBQ20" s="52"/>
      <c r="BBR20" s="52"/>
      <c r="BBS20" s="52"/>
      <c r="BBT20" s="52"/>
      <c r="BBU20" s="52"/>
      <c r="BBV20" s="52"/>
      <c r="BBW20" s="52"/>
      <c r="BBX20" s="52"/>
      <c r="BBY20" s="52"/>
      <c r="BBZ20" s="52"/>
      <c r="BCA20" s="52"/>
      <c r="BCB20" s="52"/>
      <c r="BCC20" s="52"/>
      <c r="BCD20" s="52"/>
      <c r="BCE20" s="52"/>
      <c r="BCF20" s="52"/>
      <c r="BCG20" s="52"/>
      <c r="BCH20" s="52"/>
      <c r="BCI20" s="52"/>
      <c r="BCJ20" s="52"/>
      <c r="BCK20" s="52"/>
      <c r="BCL20" s="52"/>
      <c r="BCM20" s="52"/>
      <c r="BCN20" s="52"/>
      <c r="BCO20" s="52"/>
      <c r="BCP20" s="52"/>
      <c r="BCQ20" s="52"/>
      <c r="BCR20" s="52"/>
      <c r="BCS20" s="52"/>
      <c r="BCT20" s="52"/>
      <c r="BCU20" s="52"/>
      <c r="BCV20" s="52"/>
      <c r="BCW20" s="52"/>
      <c r="BCX20" s="52"/>
      <c r="BCY20" s="52"/>
      <c r="BCZ20" s="52"/>
      <c r="BDA20" s="52"/>
      <c r="BDB20" s="52"/>
      <c r="BDC20" s="52"/>
      <c r="BDD20" s="52"/>
      <c r="BDE20" s="52"/>
      <c r="BDF20" s="52"/>
      <c r="BDG20" s="52"/>
      <c r="BDH20" s="52"/>
      <c r="BDI20" s="52"/>
      <c r="BDJ20" s="52"/>
      <c r="BDK20" s="52"/>
      <c r="BDL20" s="52"/>
      <c r="BDM20" s="52"/>
      <c r="BDN20" s="52"/>
      <c r="BDO20" s="52"/>
      <c r="BDP20" s="52"/>
      <c r="BDQ20" s="52"/>
      <c r="BDR20" s="52"/>
      <c r="BDS20" s="52"/>
      <c r="BDT20" s="52"/>
      <c r="BDU20" s="52"/>
      <c r="BDV20" s="52"/>
      <c r="BDW20" s="52"/>
      <c r="BDX20" s="52"/>
      <c r="BDY20" s="52"/>
      <c r="BDZ20" s="52"/>
      <c r="BEA20" s="52"/>
      <c r="BEB20" s="52"/>
      <c r="BEC20" s="52"/>
      <c r="BED20" s="52"/>
      <c r="BEE20" s="52"/>
      <c r="BEF20" s="52"/>
      <c r="BEG20" s="52"/>
      <c r="BEH20" s="52"/>
      <c r="BEI20" s="52"/>
      <c r="BEJ20" s="52"/>
      <c r="BEK20" s="52"/>
      <c r="BEL20" s="52"/>
      <c r="BEM20" s="52"/>
      <c r="BEN20" s="52"/>
      <c r="BEO20" s="52"/>
      <c r="BEP20" s="52"/>
      <c r="BEQ20" s="52"/>
      <c r="BER20" s="52"/>
      <c r="BES20" s="52"/>
      <c r="BET20" s="52"/>
      <c r="BEU20" s="52"/>
      <c r="BEV20" s="52"/>
      <c r="BEW20" s="52"/>
      <c r="BEX20" s="52"/>
      <c r="BEY20" s="52"/>
      <c r="BEZ20" s="52"/>
      <c r="BFA20" s="52"/>
      <c r="BFB20" s="52"/>
      <c r="BFC20" s="52"/>
      <c r="BFD20" s="52"/>
      <c r="BFE20" s="52"/>
      <c r="BFF20" s="52"/>
      <c r="BFG20" s="52"/>
      <c r="BFH20" s="52"/>
      <c r="BFI20" s="52"/>
      <c r="BFJ20" s="52"/>
      <c r="BFK20" s="52"/>
      <c r="BFL20" s="52"/>
      <c r="BFM20" s="52"/>
      <c r="BFN20" s="52"/>
      <c r="BFO20" s="52"/>
      <c r="BFP20" s="52"/>
      <c r="BFQ20" s="52"/>
      <c r="BFR20" s="52"/>
      <c r="BFS20" s="52"/>
      <c r="BFT20" s="52"/>
      <c r="BFU20" s="52"/>
      <c r="BFV20" s="52"/>
      <c r="BFW20" s="52"/>
      <c r="BFX20" s="52"/>
      <c r="BFY20" s="52"/>
      <c r="BFZ20" s="52"/>
      <c r="BGA20" s="52"/>
      <c r="BGB20" s="52"/>
      <c r="BGC20" s="52"/>
      <c r="BGD20" s="52"/>
      <c r="BGE20" s="52"/>
      <c r="BGF20" s="52"/>
      <c r="BGG20" s="52"/>
      <c r="BGH20" s="52"/>
      <c r="BGI20" s="52"/>
      <c r="BGJ20" s="52"/>
      <c r="BGK20" s="52"/>
      <c r="BGL20" s="52"/>
      <c r="BGM20" s="52"/>
      <c r="BGN20" s="52"/>
      <c r="BGO20" s="52"/>
      <c r="BGP20" s="52"/>
      <c r="BGQ20" s="52"/>
      <c r="BGR20" s="52"/>
      <c r="BGS20" s="52"/>
      <c r="BGT20" s="52"/>
      <c r="BGU20" s="52"/>
      <c r="BGV20" s="52"/>
      <c r="BGW20" s="52"/>
      <c r="BGX20" s="52"/>
      <c r="BGY20" s="52"/>
      <c r="BGZ20" s="52"/>
      <c r="BHA20" s="52"/>
      <c r="BHB20" s="52"/>
      <c r="BHC20" s="52"/>
      <c r="BHD20" s="52"/>
      <c r="BHE20" s="52"/>
      <c r="BHF20" s="52"/>
      <c r="BHG20" s="52"/>
      <c r="BHH20" s="52"/>
      <c r="BHI20" s="52"/>
      <c r="BHJ20" s="52"/>
      <c r="BHK20" s="52"/>
      <c r="BHL20" s="52"/>
      <c r="BHM20" s="52"/>
      <c r="BHN20" s="52"/>
      <c r="BHO20" s="52"/>
      <c r="BHP20" s="52"/>
      <c r="BHQ20" s="52"/>
      <c r="BHR20" s="52"/>
      <c r="BHS20" s="52"/>
      <c r="BHT20" s="52"/>
      <c r="BHU20" s="52"/>
      <c r="BHV20" s="52"/>
      <c r="BHW20" s="52"/>
      <c r="BHX20" s="52"/>
      <c r="BHY20" s="52"/>
      <c r="BHZ20" s="52"/>
      <c r="BIA20" s="52"/>
      <c r="BIB20" s="52"/>
      <c r="BIC20" s="52"/>
      <c r="BID20" s="52"/>
      <c r="BIE20" s="52"/>
      <c r="BIF20" s="52"/>
      <c r="BIG20" s="52"/>
      <c r="BIH20" s="52"/>
      <c r="BII20" s="52"/>
      <c r="BIJ20" s="52"/>
      <c r="BIK20" s="52"/>
      <c r="BIL20" s="52"/>
      <c r="BIM20" s="52"/>
      <c r="BIN20" s="52"/>
      <c r="BIO20" s="52"/>
      <c r="BIP20" s="52"/>
      <c r="BIQ20" s="52"/>
      <c r="BIR20" s="52"/>
      <c r="BIS20" s="52"/>
      <c r="BIT20" s="52"/>
      <c r="BIU20" s="52"/>
      <c r="BIV20" s="52"/>
      <c r="BIW20" s="52"/>
      <c r="BIX20" s="52"/>
      <c r="BIY20" s="52"/>
      <c r="BIZ20" s="52"/>
      <c r="BJA20" s="52"/>
      <c r="BJB20" s="52"/>
      <c r="BJC20" s="52"/>
      <c r="BJD20" s="52"/>
      <c r="BJE20" s="52"/>
      <c r="BJF20" s="52"/>
      <c r="BJG20" s="52"/>
      <c r="BJH20" s="52"/>
      <c r="BJI20" s="52"/>
      <c r="BJJ20" s="52"/>
      <c r="BJK20" s="52"/>
      <c r="BJL20" s="52"/>
      <c r="BJM20" s="52"/>
      <c r="BJN20" s="52"/>
      <c r="BJO20" s="52"/>
      <c r="BJP20" s="52"/>
      <c r="BJQ20" s="52"/>
      <c r="BJR20" s="52"/>
      <c r="BJS20" s="52"/>
      <c r="BJT20" s="52"/>
      <c r="BJU20" s="52"/>
      <c r="BJV20" s="52"/>
      <c r="BJW20" s="52"/>
      <c r="BJX20" s="52"/>
      <c r="BJY20" s="52"/>
      <c r="BJZ20" s="52"/>
      <c r="BKA20" s="52"/>
      <c r="BKB20" s="52"/>
      <c r="BKC20" s="52"/>
      <c r="BKD20" s="52"/>
      <c r="BKE20" s="52"/>
      <c r="BKF20" s="52"/>
      <c r="BKG20" s="52"/>
      <c r="BKH20" s="52"/>
      <c r="BKI20" s="52"/>
      <c r="BKJ20" s="52"/>
      <c r="BKK20" s="52"/>
      <c r="BKL20" s="52"/>
      <c r="BKM20" s="52"/>
      <c r="BKN20" s="52"/>
      <c r="BKO20" s="52"/>
      <c r="BKP20" s="52"/>
      <c r="BKQ20" s="52"/>
    </row>
    <row r="21" spans="1:1655" ht="18" customHeight="1" x14ac:dyDescent="0.35">
      <c r="A21" s="75" t="s">
        <v>77</v>
      </c>
      <c r="B21" s="74" t="s">
        <v>111</v>
      </c>
      <c r="C21" s="74" t="s">
        <v>112</v>
      </c>
      <c r="D21" s="76">
        <v>2</v>
      </c>
      <c r="E21" s="76" t="s">
        <v>102</v>
      </c>
      <c r="F21" s="89" t="s">
        <v>113</v>
      </c>
      <c r="G21" s="74" t="s">
        <v>2</v>
      </c>
      <c r="H21" s="74" t="s">
        <v>16</v>
      </c>
      <c r="I21" s="74" t="s">
        <v>72</v>
      </c>
      <c r="J21" s="158" t="s">
        <v>1185</v>
      </c>
      <c r="K21" s="71"/>
      <c r="L21" s="72">
        <v>45992</v>
      </c>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c r="IW21" s="52"/>
      <c r="IX21" s="52"/>
      <c r="IY21" s="52"/>
      <c r="IZ21" s="52"/>
      <c r="JA21" s="52"/>
      <c r="JB21" s="52"/>
      <c r="JC21" s="52"/>
      <c r="JD21" s="52"/>
      <c r="JE21" s="52"/>
      <c r="JF21" s="52"/>
      <c r="JG21" s="52"/>
      <c r="JH21" s="52"/>
      <c r="JI21" s="52"/>
      <c r="JJ21" s="52"/>
      <c r="JK21" s="52"/>
      <c r="JL21" s="52"/>
      <c r="JM21" s="52"/>
      <c r="JN21" s="52"/>
      <c r="JO21" s="52"/>
      <c r="JP21" s="52"/>
      <c r="JQ21" s="52"/>
      <c r="JR21" s="52"/>
      <c r="JS21" s="52"/>
      <c r="JT21" s="52"/>
      <c r="JU21" s="52"/>
      <c r="JV21" s="52"/>
      <c r="JW21" s="52"/>
      <c r="JX21" s="52"/>
      <c r="JY21" s="52"/>
      <c r="JZ21" s="52"/>
      <c r="KA21" s="52"/>
      <c r="KB21" s="52"/>
      <c r="KC21" s="52"/>
      <c r="KD21" s="52"/>
      <c r="KE21" s="52"/>
      <c r="KF21" s="52"/>
      <c r="KG21" s="52"/>
      <c r="KH21" s="52"/>
      <c r="KI21" s="52"/>
      <c r="KJ21" s="52"/>
      <c r="KK21" s="52"/>
      <c r="KL21" s="52"/>
      <c r="KM21" s="52"/>
      <c r="KN21" s="52"/>
      <c r="KO21" s="52"/>
      <c r="KP21" s="52"/>
      <c r="KQ21" s="52"/>
      <c r="KR21" s="52"/>
      <c r="KS21" s="52"/>
      <c r="KT21" s="52"/>
      <c r="KU21" s="52"/>
      <c r="KV21" s="52"/>
      <c r="KW21" s="52"/>
      <c r="KX21" s="52"/>
      <c r="KY21" s="52"/>
      <c r="KZ21" s="52"/>
      <c r="LA21" s="52"/>
      <c r="LB21" s="52"/>
      <c r="LC21" s="52"/>
      <c r="LD21" s="52"/>
      <c r="LE21" s="52"/>
      <c r="LF21" s="52"/>
      <c r="LG21" s="52"/>
      <c r="LH21" s="52"/>
      <c r="LI21" s="52"/>
      <c r="LJ21" s="52"/>
      <c r="LK21" s="52"/>
      <c r="LL21" s="52"/>
      <c r="LM21" s="52"/>
      <c r="LN21" s="52"/>
      <c r="LO21" s="52"/>
      <c r="LP21" s="52"/>
      <c r="LQ21" s="52"/>
      <c r="LR21" s="52"/>
      <c r="LS21" s="52"/>
      <c r="LT21" s="52"/>
      <c r="LU21" s="52"/>
      <c r="LV21" s="52"/>
      <c r="LW21" s="52"/>
      <c r="LX21" s="52"/>
      <c r="LY21" s="52"/>
      <c r="LZ21" s="52"/>
      <c r="MA21" s="52"/>
      <c r="MB21" s="52"/>
      <c r="MC21" s="52"/>
      <c r="MD21" s="52"/>
      <c r="ME21" s="52"/>
      <c r="MF21" s="52"/>
      <c r="MG21" s="52"/>
      <c r="MH21" s="52"/>
      <c r="MI21" s="52"/>
      <c r="MJ21" s="52"/>
      <c r="MK21" s="52"/>
      <c r="ML21" s="52"/>
      <c r="MM21" s="52"/>
      <c r="MN21" s="52"/>
      <c r="MO21" s="52"/>
      <c r="MP21" s="52"/>
      <c r="MQ21" s="52"/>
      <c r="MR21" s="52"/>
      <c r="MS21" s="52"/>
      <c r="MT21" s="52"/>
      <c r="MU21" s="52"/>
      <c r="MV21" s="52"/>
      <c r="MW21" s="52"/>
      <c r="MX21" s="52"/>
      <c r="MY21" s="52"/>
      <c r="MZ21" s="52"/>
      <c r="NA21" s="52"/>
      <c r="NB21" s="52"/>
      <c r="NC21" s="52"/>
      <c r="ND21" s="52"/>
      <c r="NE21" s="52"/>
      <c r="NF21" s="52"/>
      <c r="NG21" s="52"/>
      <c r="NH21" s="52"/>
      <c r="NI21" s="52"/>
      <c r="NJ21" s="52"/>
      <c r="NK21" s="52"/>
      <c r="NL21" s="52"/>
      <c r="NM21" s="52"/>
      <c r="NN21" s="52"/>
      <c r="NO21" s="52"/>
      <c r="NP21" s="52"/>
      <c r="NQ21" s="52"/>
      <c r="NR21" s="52"/>
      <c r="NS21" s="52"/>
      <c r="NT21" s="52"/>
      <c r="NU21" s="52"/>
      <c r="NV21" s="52"/>
      <c r="NW21" s="52"/>
      <c r="NX21" s="52"/>
      <c r="NY21" s="52"/>
      <c r="NZ21" s="52"/>
      <c r="OA21" s="52"/>
      <c r="OB21" s="52"/>
      <c r="OC21" s="52"/>
      <c r="OD21" s="52"/>
      <c r="OE21" s="52"/>
      <c r="OF21" s="52"/>
      <c r="OG21" s="52"/>
      <c r="OH21" s="52"/>
      <c r="OI21" s="52"/>
      <c r="OJ21" s="52"/>
      <c r="OK21" s="52"/>
      <c r="OL21" s="52"/>
      <c r="OM21" s="52"/>
      <c r="ON21" s="52"/>
      <c r="OO21" s="52"/>
      <c r="OP21" s="52"/>
      <c r="OQ21" s="52"/>
      <c r="OR21" s="52"/>
      <c r="OS21" s="52"/>
      <c r="OT21" s="52"/>
      <c r="OU21" s="52"/>
      <c r="OV21" s="52"/>
      <c r="OW21" s="52"/>
      <c r="OX21" s="52"/>
      <c r="OY21" s="52"/>
      <c r="OZ21" s="52"/>
      <c r="PA21" s="52"/>
      <c r="PB21" s="52"/>
      <c r="PC21" s="52"/>
      <c r="PD21" s="52"/>
      <c r="PE21" s="52"/>
      <c r="PF21" s="52"/>
      <c r="PG21" s="52"/>
      <c r="PH21" s="52"/>
      <c r="PI21" s="52"/>
      <c r="PJ21" s="52"/>
      <c r="PK21" s="52"/>
      <c r="PL21" s="52"/>
      <c r="PM21" s="52"/>
      <c r="PN21" s="52"/>
      <c r="PO21" s="52"/>
      <c r="PP21" s="52"/>
      <c r="PQ21" s="52"/>
      <c r="PR21" s="52"/>
      <c r="PS21" s="52"/>
      <c r="PT21" s="52"/>
      <c r="PU21" s="52"/>
      <c r="PV21" s="52"/>
      <c r="PW21" s="52"/>
      <c r="PX21" s="52"/>
      <c r="PY21" s="52"/>
      <c r="PZ21" s="52"/>
      <c r="QA21" s="52"/>
      <c r="QB21" s="52"/>
      <c r="QC21" s="52"/>
      <c r="QD21" s="52"/>
      <c r="QE21" s="52"/>
      <c r="QF21" s="52"/>
      <c r="QG21" s="52"/>
      <c r="QH21" s="52"/>
      <c r="QI21" s="52"/>
      <c r="QJ21" s="52"/>
      <c r="QK21" s="52"/>
      <c r="QL21" s="52"/>
      <c r="QM21" s="52"/>
      <c r="QN21" s="52"/>
      <c r="QO21" s="52"/>
      <c r="QP21" s="52"/>
      <c r="QQ21" s="52"/>
      <c r="QR21" s="52"/>
      <c r="QS21" s="52"/>
      <c r="QT21" s="52"/>
      <c r="QU21" s="52"/>
      <c r="QV21" s="52"/>
      <c r="QW21" s="52"/>
      <c r="QX21" s="52"/>
      <c r="QY21" s="52"/>
      <c r="QZ21" s="52"/>
      <c r="RA21" s="52"/>
      <c r="RB21" s="52"/>
      <c r="RC21" s="52"/>
      <c r="RD21" s="52"/>
      <c r="RE21" s="52"/>
      <c r="RF21" s="52"/>
      <c r="RG21" s="52"/>
      <c r="RH21" s="52"/>
      <c r="RI21" s="52"/>
      <c r="RJ21" s="52"/>
      <c r="RK21" s="52"/>
      <c r="RL21" s="52"/>
      <c r="RM21" s="52"/>
      <c r="RN21" s="52"/>
      <c r="RO21" s="52"/>
      <c r="RP21" s="52"/>
      <c r="RQ21" s="52"/>
      <c r="RR21" s="52"/>
      <c r="RS21" s="52"/>
      <c r="RT21" s="52"/>
      <c r="RU21" s="52"/>
      <c r="RV21" s="52"/>
      <c r="RW21" s="52"/>
      <c r="RX21" s="52"/>
      <c r="RY21" s="52"/>
      <c r="RZ21" s="52"/>
      <c r="SA21" s="52"/>
      <c r="SB21" s="52"/>
      <c r="SC21" s="52"/>
      <c r="SD21" s="52"/>
      <c r="SE21" s="52"/>
      <c r="SF21" s="52"/>
      <c r="SG21" s="52"/>
      <c r="SH21" s="52"/>
      <c r="SI21" s="52"/>
      <c r="SJ21" s="52"/>
      <c r="SK21" s="52"/>
      <c r="SL21" s="52"/>
      <c r="SM21" s="52"/>
      <c r="SN21" s="52"/>
      <c r="SO21" s="52"/>
      <c r="SP21" s="52"/>
      <c r="SQ21" s="52"/>
      <c r="SR21" s="52"/>
      <c r="SS21" s="52"/>
      <c r="ST21" s="52"/>
      <c r="SU21" s="52"/>
      <c r="SV21" s="52"/>
      <c r="SW21" s="52"/>
      <c r="SX21" s="52"/>
      <c r="SY21" s="52"/>
      <c r="SZ21" s="52"/>
      <c r="TA21" s="52"/>
      <c r="TB21" s="52"/>
      <c r="TC21" s="52"/>
      <c r="TD21" s="52"/>
      <c r="TE21" s="52"/>
      <c r="TF21" s="52"/>
      <c r="TG21" s="52"/>
      <c r="TH21" s="52"/>
      <c r="TI21" s="52"/>
      <c r="TJ21" s="52"/>
      <c r="TK21" s="52"/>
      <c r="TL21" s="52"/>
      <c r="TM21" s="52"/>
      <c r="TN21" s="52"/>
      <c r="TO21" s="52"/>
      <c r="TP21" s="52"/>
      <c r="TQ21" s="52"/>
      <c r="TR21" s="52"/>
      <c r="TS21" s="52"/>
      <c r="TT21" s="52"/>
      <c r="TU21" s="52"/>
      <c r="TV21" s="52"/>
      <c r="TW21" s="52"/>
      <c r="TX21" s="52"/>
      <c r="TY21" s="52"/>
      <c r="TZ21" s="52"/>
      <c r="UA21" s="52"/>
      <c r="UB21" s="52"/>
      <c r="UC21" s="52"/>
      <c r="UD21" s="52"/>
      <c r="UE21" s="52"/>
      <c r="UF21" s="52"/>
      <c r="UG21" s="52"/>
      <c r="UH21" s="52"/>
      <c r="UI21" s="52"/>
      <c r="UJ21" s="52"/>
      <c r="UK21" s="52"/>
      <c r="UL21" s="52"/>
      <c r="UM21" s="52"/>
      <c r="UN21" s="52"/>
      <c r="UO21" s="52"/>
      <c r="UP21" s="52"/>
      <c r="UQ21" s="52"/>
      <c r="UR21" s="52"/>
      <c r="US21" s="52"/>
      <c r="UT21" s="52"/>
      <c r="UU21" s="52"/>
      <c r="UV21" s="52"/>
      <c r="UW21" s="52"/>
      <c r="UX21" s="52"/>
      <c r="UY21" s="52"/>
      <c r="UZ21" s="52"/>
      <c r="VA21" s="52"/>
      <c r="VB21" s="52"/>
      <c r="VC21" s="52"/>
      <c r="VD21" s="52"/>
      <c r="VE21" s="52"/>
      <c r="VF21" s="52"/>
      <c r="VG21" s="52"/>
      <c r="VH21" s="52"/>
      <c r="VI21" s="52"/>
      <c r="VJ21" s="52"/>
      <c r="VK21" s="52"/>
      <c r="VL21" s="52"/>
      <c r="VM21" s="52"/>
      <c r="VN21" s="52"/>
      <c r="VO21" s="52"/>
      <c r="VP21" s="52"/>
      <c r="VQ21" s="52"/>
      <c r="VR21" s="52"/>
      <c r="VS21" s="52"/>
      <c r="VT21" s="52"/>
      <c r="VU21" s="52"/>
      <c r="VV21" s="52"/>
      <c r="VW21" s="52"/>
      <c r="VX21" s="52"/>
      <c r="VY21" s="52"/>
      <c r="VZ21" s="52"/>
      <c r="WA21" s="52"/>
      <c r="WB21" s="52"/>
      <c r="WC21" s="52"/>
      <c r="WD21" s="52"/>
      <c r="WE21" s="52"/>
      <c r="WF21" s="52"/>
      <c r="WG21" s="52"/>
      <c r="WH21" s="52"/>
      <c r="WI21" s="52"/>
      <c r="WJ21" s="52"/>
      <c r="WK21" s="52"/>
      <c r="WL21" s="52"/>
      <c r="WM21" s="52"/>
      <c r="WN21" s="52"/>
      <c r="WO21" s="52"/>
      <c r="WP21" s="52"/>
      <c r="WQ21" s="52"/>
      <c r="WR21" s="52"/>
      <c r="WS21" s="52"/>
      <c r="WT21" s="52"/>
      <c r="WU21" s="52"/>
      <c r="WV21" s="52"/>
      <c r="WW21" s="52"/>
      <c r="WX21" s="52"/>
      <c r="WY21" s="52"/>
      <c r="WZ21" s="52"/>
      <c r="XA21" s="52"/>
      <c r="XB21" s="52"/>
      <c r="XC21" s="52"/>
      <c r="XD21" s="52"/>
      <c r="XE21" s="52"/>
      <c r="XF21" s="52"/>
      <c r="XG21" s="52"/>
      <c r="XH21" s="52"/>
      <c r="XI21" s="52"/>
      <c r="XJ21" s="52"/>
      <c r="XK21" s="52"/>
      <c r="XL21" s="52"/>
      <c r="XM21" s="52"/>
      <c r="XN21" s="52"/>
      <c r="XO21" s="52"/>
      <c r="XP21" s="52"/>
      <c r="XQ21" s="52"/>
      <c r="XR21" s="52"/>
      <c r="XS21" s="52"/>
      <c r="XT21" s="52"/>
      <c r="XU21" s="52"/>
      <c r="XV21" s="52"/>
      <c r="XW21" s="52"/>
      <c r="XX21" s="52"/>
      <c r="XY21" s="52"/>
      <c r="XZ21" s="52"/>
      <c r="YA21" s="52"/>
      <c r="YB21" s="52"/>
      <c r="YC21" s="52"/>
      <c r="YD21" s="52"/>
      <c r="YE21" s="52"/>
      <c r="YF21" s="52"/>
      <c r="YG21" s="52"/>
      <c r="YH21" s="52"/>
      <c r="YI21" s="52"/>
      <c r="YJ21" s="52"/>
      <c r="YK21" s="52"/>
      <c r="YL21" s="52"/>
      <c r="YM21" s="52"/>
      <c r="YN21" s="52"/>
      <c r="YO21" s="52"/>
      <c r="YP21" s="52"/>
      <c r="YQ21" s="52"/>
      <c r="YR21" s="52"/>
      <c r="YS21" s="52"/>
      <c r="YT21" s="52"/>
      <c r="YU21" s="52"/>
      <c r="YV21" s="52"/>
      <c r="YW21" s="52"/>
      <c r="YX21" s="52"/>
      <c r="YY21" s="52"/>
      <c r="YZ21" s="52"/>
      <c r="ZA21" s="52"/>
      <c r="ZB21" s="52"/>
      <c r="ZC21" s="52"/>
      <c r="ZD21" s="52"/>
      <c r="ZE21" s="52"/>
      <c r="ZF21" s="52"/>
      <c r="ZG21" s="52"/>
      <c r="ZH21" s="52"/>
      <c r="ZI21" s="52"/>
      <c r="ZJ21" s="52"/>
      <c r="ZK21" s="52"/>
      <c r="ZL21" s="52"/>
      <c r="ZM21" s="52"/>
      <c r="ZN21" s="52"/>
      <c r="ZO21" s="52"/>
      <c r="ZP21" s="52"/>
      <c r="ZQ21" s="52"/>
      <c r="ZR21" s="52"/>
      <c r="ZS21" s="52"/>
      <c r="ZT21" s="52"/>
      <c r="ZU21" s="52"/>
      <c r="ZV21" s="52"/>
      <c r="ZW21" s="52"/>
      <c r="ZX21" s="52"/>
      <c r="ZY21" s="52"/>
      <c r="ZZ21" s="52"/>
      <c r="AAA21" s="52"/>
      <c r="AAB21" s="52"/>
      <c r="AAC21" s="52"/>
      <c r="AAD21" s="52"/>
      <c r="AAE21" s="52"/>
      <c r="AAF21" s="52"/>
      <c r="AAG21" s="52"/>
      <c r="AAH21" s="52"/>
      <c r="AAI21" s="52"/>
      <c r="AAJ21" s="52"/>
      <c r="AAK21" s="52"/>
      <c r="AAL21" s="52"/>
      <c r="AAM21" s="52"/>
      <c r="AAN21" s="52"/>
      <c r="AAO21" s="52"/>
      <c r="AAP21" s="52"/>
      <c r="AAQ21" s="52"/>
      <c r="AAR21" s="52"/>
      <c r="AAS21" s="52"/>
      <c r="AAT21" s="52"/>
      <c r="AAU21" s="52"/>
      <c r="AAV21" s="52"/>
      <c r="AAW21" s="52"/>
      <c r="AAX21" s="52"/>
      <c r="AAY21" s="52"/>
      <c r="AAZ21" s="52"/>
      <c r="ABA21" s="52"/>
      <c r="ABB21" s="52"/>
      <c r="ABC21" s="52"/>
      <c r="ABD21" s="52"/>
      <c r="ABE21" s="52"/>
      <c r="ABF21" s="52"/>
      <c r="ABG21" s="52"/>
      <c r="ABH21" s="52"/>
      <c r="ABI21" s="52"/>
      <c r="ABJ21" s="52"/>
      <c r="ABK21" s="52"/>
      <c r="ABL21" s="52"/>
      <c r="ABM21" s="52"/>
      <c r="ABN21" s="52"/>
      <c r="ABO21" s="52"/>
      <c r="ABP21" s="52"/>
      <c r="ABQ21" s="52"/>
      <c r="ABR21" s="52"/>
      <c r="ABS21" s="52"/>
      <c r="ABT21" s="52"/>
      <c r="ABU21" s="52"/>
      <c r="ABV21" s="52"/>
      <c r="ABW21" s="52"/>
      <c r="ABX21" s="52"/>
      <c r="ABY21" s="52"/>
      <c r="ABZ21" s="52"/>
      <c r="ACA21" s="52"/>
      <c r="ACB21" s="52"/>
      <c r="ACC21" s="52"/>
      <c r="ACD21" s="52"/>
      <c r="ACE21" s="52"/>
      <c r="ACF21" s="52"/>
      <c r="ACG21" s="52"/>
      <c r="ACH21" s="52"/>
      <c r="ACI21" s="52"/>
      <c r="ACJ21" s="52"/>
      <c r="ACK21" s="52"/>
      <c r="ACL21" s="52"/>
      <c r="ACM21" s="52"/>
      <c r="ACN21" s="52"/>
      <c r="ACO21" s="52"/>
      <c r="ACP21" s="52"/>
      <c r="ACQ21" s="52"/>
      <c r="ACR21" s="52"/>
      <c r="ACS21" s="52"/>
      <c r="ACT21" s="52"/>
      <c r="ACU21" s="52"/>
      <c r="ACV21" s="52"/>
      <c r="ACW21" s="52"/>
      <c r="ACX21" s="52"/>
      <c r="ACY21" s="52"/>
      <c r="ACZ21" s="52"/>
      <c r="ADA21" s="52"/>
      <c r="ADB21" s="52"/>
      <c r="ADC21" s="52"/>
      <c r="ADD21" s="52"/>
      <c r="ADE21" s="52"/>
      <c r="ADF21" s="52"/>
      <c r="ADG21" s="52"/>
      <c r="ADH21" s="52"/>
      <c r="ADI21" s="52"/>
      <c r="ADJ21" s="52"/>
      <c r="ADK21" s="52"/>
      <c r="ADL21" s="52"/>
      <c r="ADM21" s="52"/>
      <c r="ADN21" s="52"/>
      <c r="ADO21" s="52"/>
      <c r="ADP21" s="52"/>
      <c r="ADQ21" s="52"/>
      <c r="ADR21" s="52"/>
      <c r="ADS21" s="52"/>
      <c r="ADT21" s="52"/>
      <c r="ADU21" s="52"/>
      <c r="ADV21" s="52"/>
      <c r="ADW21" s="52"/>
      <c r="ADX21" s="52"/>
      <c r="ADY21" s="52"/>
      <c r="ADZ21" s="52"/>
      <c r="AEA21" s="52"/>
      <c r="AEB21" s="52"/>
      <c r="AEC21" s="52"/>
      <c r="AED21" s="52"/>
      <c r="AEE21" s="52"/>
      <c r="AEF21" s="52"/>
      <c r="AEG21" s="52"/>
      <c r="AEH21" s="52"/>
      <c r="AEI21" s="52"/>
      <c r="AEJ21" s="52"/>
      <c r="AEK21" s="52"/>
      <c r="AEL21" s="52"/>
      <c r="AEM21" s="52"/>
      <c r="AEN21" s="52"/>
      <c r="AEO21" s="52"/>
      <c r="AEP21" s="52"/>
      <c r="AEQ21" s="52"/>
      <c r="AER21" s="52"/>
      <c r="AES21" s="52"/>
      <c r="AET21" s="52"/>
      <c r="AEU21" s="52"/>
      <c r="AEV21" s="52"/>
      <c r="AEW21" s="52"/>
      <c r="AEX21" s="52"/>
      <c r="AEY21" s="52"/>
      <c r="AEZ21" s="52"/>
      <c r="AFA21" s="52"/>
      <c r="AFB21" s="52"/>
      <c r="AFC21" s="52"/>
      <c r="AFD21" s="52"/>
      <c r="AFE21" s="52"/>
      <c r="AFF21" s="52"/>
      <c r="AFG21" s="52"/>
      <c r="AFH21" s="52"/>
      <c r="AFI21" s="52"/>
      <c r="AFJ21" s="52"/>
      <c r="AFK21" s="52"/>
      <c r="AFL21" s="52"/>
      <c r="AFM21" s="52"/>
      <c r="AFN21" s="52"/>
      <c r="AFO21" s="52"/>
      <c r="AFP21" s="52"/>
      <c r="AFQ21" s="52"/>
      <c r="AFR21" s="52"/>
      <c r="AFS21" s="52"/>
      <c r="AFT21" s="52"/>
      <c r="AFU21" s="52"/>
      <c r="AFV21" s="52"/>
      <c r="AFW21" s="52"/>
      <c r="AFX21" s="52"/>
      <c r="AFY21" s="52"/>
      <c r="AFZ21" s="52"/>
      <c r="AGA21" s="52"/>
      <c r="AGB21" s="52"/>
      <c r="AGC21" s="52"/>
      <c r="AGD21" s="52"/>
      <c r="AGE21" s="52"/>
      <c r="AGF21" s="52"/>
      <c r="AGG21" s="52"/>
      <c r="AGH21" s="52"/>
      <c r="AGI21" s="52"/>
      <c r="AGJ21" s="52"/>
      <c r="AGK21" s="52"/>
      <c r="AGL21" s="52"/>
      <c r="AGM21" s="52"/>
      <c r="AGN21" s="52"/>
      <c r="AGO21" s="52"/>
      <c r="AGP21" s="52"/>
      <c r="AGQ21" s="52"/>
      <c r="AGR21" s="52"/>
      <c r="AGS21" s="52"/>
      <c r="AGT21" s="52"/>
      <c r="AGU21" s="52"/>
      <c r="AGV21" s="52"/>
      <c r="AGW21" s="52"/>
      <c r="AGX21" s="52"/>
      <c r="AGY21" s="52"/>
      <c r="AGZ21" s="52"/>
      <c r="AHA21" s="52"/>
      <c r="AHB21" s="52"/>
      <c r="AHC21" s="52"/>
      <c r="AHD21" s="52"/>
      <c r="AHE21" s="52"/>
      <c r="AHF21" s="52"/>
      <c r="AHG21" s="52"/>
      <c r="AHH21" s="52"/>
      <c r="AHI21" s="52"/>
      <c r="AHJ21" s="52"/>
      <c r="AHK21" s="52"/>
      <c r="AHL21" s="52"/>
      <c r="AHM21" s="52"/>
      <c r="AHN21" s="52"/>
      <c r="AHO21" s="52"/>
      <c r="AHP21" s="52"/>
      <c r="AHQ21" s="52"/>
      <c r="AHR21" s="52"/>
      <c r="AHS21" s="52"/>
      <c r="AHT21" s="52"/>
      <c r="AHU21" s="52"/>
      <c r="AHV21" s="52"/>
      <c r="AHW21" s="52"/>
      <c r="AHX21" s="52"/>
      <c r="AHY21" s="52"/>
      <c r="AHZ21" s="52"/>
      <c r="AIA21" s="52"/>
      <c r="AIB21" s="52"/>
      <c r="AIC21" s="52"/>
      <c r="AID21" s="52"/>
      <c r="AIE21" s="52"/>
      <c r="AIF21" s="52"/>
      <c r="AIG21" s="52"/>
      <c r="AIH21" s="52"/>
      <c r="AII21" s="52"/>
      <c r="AIJ21" s="52"/>
      <c r="AIK21" s="52"/>
      <c r="AIL21" s="52"/>
      <c r="AIM21" s="52"/>
      <c r="AIN21" s="52"/>
      <c r="AIO21" s="52"/>
      <c r="AIP21" s="52"/>
      <c r="AIQ21" s="52"/>
      <c r="AIR21" s="52"/>
      <c r="AIS21" s="52"/>
      <c r="AIT21" s="52"/>
      <c r="AIU21" s="52"/>
      <c r="AIV21" s="52"/>
      <c r="AIW21" s="52"/>
      <c r="AIX21" s="52"/>
      <c r="AIY21" s="52"/>
      <c r="AIZ21" s="52"/>
      <c r="AJA21" s="52"/>
      <c r="AJB21" s="52"/>
      <c r="AJC21" s="52"/>
      <c r="AJD21" s="52"/>
      <c r="AJE21" s="52"/>
      <c r="AJF21" s="52"/>
      <c r="AJG21" s="52"/>
      <c r="AJH21" s="52"/>
      <c r="AJI21" s="52"/>
      <c r="AJJ21" s="52"/>
      <c r="AJK21" s="52"/>
      <c r="AJL21" s="52"/>
      <c r="AJM21" s="52"/>
      <c r="AJN21" s="52"/>
      <c r="AJO21" s="52"/>
      <c r="AJP21" s="52"/>
      <c r="AJQ21" s="52"/>
      <c r="AJR21" s="52"/>
      <c r="AJS21" s="52"/>
      <c r="AJT21" s="52"/>
      <c r="AJU21" s="52"/>
      <c r="AJV21" s="52"/>
      <c r="AJW21" s="52"/>
      <c r="AJX21" s="52"/>
      <c r="AJY21" s="52"/>
      <c r="AJZ21" s="52"/>
      <c r="AKA21" s="52"/>
      <c r="AKB21" s="52"/>
      <c r="AKC21" s="52"/>
      <c r="AKD21" s="52"/>
      <c r="AKE21" s="52"/>
      <c r="AKF21" s="52"/>
      <c r="AKG21" s="52"/>
      <c r="AKH21" s="52"/>
      <c r="AKI21" s="52"/>
      <c r="AKJ21" s="52"/>
      <c r="AKK21" s="52"/>
      <c r="AKL21" s="52"/>
      <c r="AKM21" s="52"/>
      <c r="AKN21" s="52"/>
      <c r="AKO21" s="52"/>
      <c r="AKP21" s="52"/>
      <c r="AKQ21" s="52"/>
      <c r="AKR21" s="52"/>
      <c r="AKS21" s="52"/>
      <c r="AKT21" s="52"/>
      <c r="AKU21" s="52"/>
      <c r="AKV21" s="52"/>
      <c r="AKW21" s="52"/>
      <c r="AKX21" s="52"/>
      <c r="AKY21" s="52"/>
      <c r="AKZ21" s="52"/>
      <c r="ALA21" s="52"/>
      <c r="ALB21" s="52"/>
      <c r="ALC21" s="52"/>
      <c r="ALD21" s="52"/>
      <c r="ALE21" s="52"/>
      <c r="ALF21" s="52"/>
      <c r="ALG21" s="52"/>
      <c r="ALH21" s="52"/>
      <c r="ALI21" s="52"/>
      <c r="ALJ21" s="52"/>
      <c r="ALK21" s="52"/>
      <c r="ALL21" s="52"/>
      <c r="ALM21" s="52"/>
      <c r="ALN21" s="52"/>
      <c r="ALO21" s="52"/>
      <c r="ALP21" s="52"/>
      <c r="ALQ21" s="52"/>
      <c r="ALR21" s="52"/>
      <c r="ALS21" s="52"/>
      <c r="ALT21" s="52"/>
      <c r="ALU21" s="52"/>
      <c r="ALV21" s="52"/>
      <c r="ALW21" s="52"/>
      <c r="ALX21" s="52"/>
      <c r="ALY21" s="52"/>
      <c r="ALZ21" s="52"/>
      <c r="AMA21" s="52"/>
      <c r="AMB21" s="52"/>
      <c r="AMC21" s="52"/>
      <c r="AMD21" s="52"/>
      <c r="AME21" s="52"/>
      <c r="AMF21" s="52"/>
      <c r="AMG21" s="52"/>
      <c r="AMH21" s="52"/>
      <c r="AMI21" s="52"/>
      <c r="AMJ21" s="52"/>
      <c r="AMK21" s="52"/>
      <c r="AML21" s="52"/>
      <c r="AMM21" s="52"/>
      <c r="AMN21" s="52"/>
      <c r="AMO21" s="52"/>
      <c r="AMP21" s="52"/>
      <c r="AMQ21" s="52"/>
      <c r="AMR21" s="52"/>
      <c r="AMS21" s="52"/>
      <c r="AMT21" s="52"/>
      <c r="AMU21" s="52"/>
      <c r="AMV21" s="52"/>
      <c r="AMW21" s="52"/>
      <c r="AMX21" s="52"/>
      <c r="AMY21" s="52"/>
      <c r="AMZ21" s="52"/>
      <c r="ANA21" s="52"/>
      <c r="ANB21" s="52"/>
      <c r="ANC21" s="52"/>
      <c r="AND21" s="52"/>
      <c r="ANE21" s="52"/>
      <c r="ANF21" s="52"/>
      <c r="ANG21" s="52"/>
      <c r="ANH21" s="52"/>
      <c r="ANI21" s="52"/>
      <c r="ANJ21" s="52"/>
      <c r="ANK21" s="52"/>
      <c r="ANL21" s="52"/>
      <c r="ANM21" s="52"/>
      <c r="ANN21" s="52"/>
      <c r="ANO21" s="52"/>
      <c r="ANP21" s="52"/>
      <c r="ANQ21" s="52"/>
      <c r="ANR21" s="52"/>
      <c r="ANS21" s="52"/>
      <c r="ANT21" s="52"/>
      <c r="ANU21" s="52"/>
      <c r="ANV21" s="52"/>
      <c r="ANW21" s="52"/>
      <c r="ANX21" s="52"/>
      <c r="ANY21" s="52"/>
      <c r="ANZ21" s="52"/>
      <c r="AOA21" s="52"/>
      <c r="AOB21" s="52"/>
      <c r="AOC21" s="52"/>
      <c r="AOD21" s="52"/>
      <c r="AOE21" s="52"/>
      <c r="AOF21" s="52"/>
      <c r="AOG21" s="52"/>
      <c r="AOH21" s="52"/>
      <c r="AOI21" s="52"/>
      <c r="AOJ21" s="52"/>
      <c r="AOK21" s="52"/>
      <c r="AOL21" s="52"/>
      <c r="AOM21" s="52"/>
      <c r="AON21" s="52"/>
      <c r="AOO21" s="52"/>
      <c r="AOP21" s="52"/>
      <c r="AOQ21" s="52"/>
      <c r="AOR21" s="52"/>
      <c r="AOS21" s="52"/>
      <c r="AOT21" s="52"/>
      <c r="AOU21" s="52"/>
      <c r="AOV21" s="52"/>
      <c r="AOW21" s="52"/>
      <c r="AOX21" s="52"/>
      <c r="AOY21" s="52"/>
      <c r="AOZ21" s="52"/>
      <c r="APA21" s="52"/>
      <c r="APB21" s="52"/>
      <c r="APC21" s="52"/>
      <c r="APD21" s="52"/>
      <c r="APE21" s="52"/>
      <c r="APF21" s="52"/>
      <c r="APG21" s="52"/>
      <c r="APH21" s="52"/>
      <c r="API21" s="52"/>
      <c r="APJ21" s="52"/>
      <c r="APK21" s="52"/>
      <c r="APL21" s="52"/>
      <c r="APM21" s="52"/>
      <c r="APN21" s="52"/>
      <c r="APO21" s="52"/>
      <c r="APP21" s="52"/>
      <c r="APQ21" s="52"/>
      <c r="APR21" s="52"/>
      <c r="APS21" s="52"/>
      <c r="APT21" s="52"/>
      <c r="APU21" s="52"/>
      <c r="APV21" s="52"/>
      <c r="APW21" s="52"/>
      <c r="APX21" s="52"/>
      <c r="APY21" s="52"/>
      <c r="APZ21" s="52"/>
      <c r="AQA21" s="52"/>
      <c r="AQB21" s="52"/>
      <c r="AQC21" s="52"/>
      <c r="AQD21" s="52"/>
      <c r="AQE21" s="52"/>
      <c r="AQF21" s="52"/>
      <c r="AQG21" s="52"/>
      <c r="AQH21" s="52"/>
      <c r="AQI21" s="52"/>
      <c r="AQJ21" s="52"/>
      <c r="AQK21" s="52"/>
      <c r="AQL21" s="52"/>
      <c r="AQM21" s="52"/>
      <c r="AQN21" s="52"/>
      <c r="AQO21" s="52"/>
      <c r="AQP21" s="52"/>
      <c r="AQQ21" s="52"/>
      <c r="AQR21" s="52"/>
      <c r="AQS21" s="52"/>
      <c r="AQT21" s="52"/>
      <c r="AQU21" s="52"/>
      <c r="AQV21" s="52"/>
      <c r="AQW21" s="52"/>
      <c r="AQX21" s="52"/>
      <c r="AQY21" s="52"/>
      <c r="AQZ21" s="52"/>
      <c r="ARA21" s="52"/>
      <c r="ARB21" s="52"/>
      <c r="ARC21" s="52"/>
      <c r="ARD21" s="52"/>
      <c r="ARE21" s="52"/>
      <c r="ARF21" s="52"/>
      <c r="ARG21" s="52"/>
      <c r="ARH21" s="52"/>
      <c r="ARI21" s="52"/>
      <c r="ARJ21" s="52"/>
      <c r="ARK21" s="52"/>
      <c r="ARL21" s="52"/>
      <c r="ARM21" s="52"/>
      <c r="ARN21" s="52"/>
      <c r="ARO21" s="52"/>
      <c r="ARP21" s="52"/>
      <c r="ARQ21" s="52"/>
      <c r="ARR21" s="52"/>
      <c r="ARS21" s="52"/>
      <c r="ART21" s="52"/>
      <c r="ARU21" s="52"/>
      <c r="ARV21" s="52"/>
      <c r="ARW21" s="52"/>
      <c r="ARX21" s="52"/>
      <c r="ARY21" s="52"/>
      <c r="ARZ21" s="52"/>
      <c r="ASA21" s="52"/>
      <c r="ASB21" s="52"/>
      <c r="ASC21" s="52"/>
      <c r="ASD21" s="52"/>
      <c r="ASE21" s="52"/>
      <c r="ASF21" s="52"/>
      <c r="ASG21" s="52"/>
      <c r="ASH21" s="52"/>
      <c r="ASI21" s="52"/>
      <c r="ASJ21" s="52"/>
      <c r="ASK21" s="52"/>
      <c r="ASL21" s="52"/>
      <c r="ASM21" s="52"/>
      <c r="ASN21" s="52"/>
      <c r="ASO21" s="52"/>
      <c r="ASP21" s="52"/>
      <c r="ASQ21" s="52"/>
      <c r="ASR21" s="52"/>
      <c r="ASS21" s="52"/>
      <c r="AST21" s="52"/>
      <c r="ASU21" s="52"/>
      <c r="ASV21" s="52"/>
      <c r="ASW21" s="52"/>
      <c r="ASX21" s="52"/>
      <c r="ASY21" s="52"/>
      <c r="ASZ21" s="52"/>
      <c r="ATA21" s="52"/>
      <c r="ATB21" s="52"/>
      <c r="ATC21" s="52"/>
      <c r="ATD21" s="52"/>
      <c r="ATE21" s="52"/>
      <c r="ATF21" s="52"/>
      <c r="ATG21" s="52"/>
      <c r="ATH21" s="52"/>
      <c r="ATI21" s="52"/>
      <c r="ATJ21" s="52"/>
      <c r="ATK21" s="52"/>
      <c r="ATL21" s="52"/>
      <c r="ATM21" s="52"/>
      <c r="ATN21" s="52"/>
      <c r="ATO21" s="52"/>
      <c r="ATP21" s="52"/>
      <c r="ATQ21" s="52"/>
      <c r="ATR21" s="52"/>
      <c r="ATS21" s="52"/>
      <c r="ATT21" s="52"/>
      <c r="ATU21" s="52"/>
      <c r="ATV21" s="52"/>
      <c r="ATW21" s="52"/>
      <c r="ATX21" s="52"/>
      <c r="ATY21" s="52"/>
      <c r="ATZ21" s="52"/>
      <c r="AUA21" s="52"/>
      <c r="AUB21" s="52"/>
      <c r="AUC21" s="52"/>
      <c r="AUD21" s="52"/>
      <c r="AUE21" s="52"/>
      <c r="AUF21" s="52"/>
      <c r="AUG21" s="52"/>
      <c r="AUH21" s="52"/>
      <c r="AUI21" s="52"/>
      <c r="AUJ21" s="52"/>
      <c r="AUK21" s="52"/>
      <c r="AUL21" s="52"/>
      <c r="AUM21" s="52"/>
      <c r="AUN21" s="52"/>
      <c r="AUO21" s="52"/>
      <c r="AUP21" s="52"/>
      <c r="AUQ21" s="52"/>
      <c r="AUR21" s="52"/>
      <c r="AUS21" s="52"/>
      <c r="AUT21" s="52"/>
      <c r="AUU21" s="52"/>
      <c r="AUV21" s="52"/>
      <c r="AUW21" s="52"/>
      <c r="AUX21" s="52"/>
      <c r="AUY21" s="52"/>
      <c r="AUZ21" s="52"/>
      <c r="AVA21" s="52"/>
      <c r="AVB21" s="52"/>
      <c r="AVC21" s="52"/>
      <c r="AVD21" s="52"/>
      <c r="AVE21" s="52"/>
      <c r="AVF21" s="52"/>
      <c r="AVG21" s="52"/>
      <c r="AVH21" s="52"/>
      <c r="AVI21" s="52"/>
      <c r="AVJ21" s="52"/>
      <c r="AVK21" s="52"/>
      <c r="AVL21" s="52"/>
      <c r="AVM21" s="52"/>
      <c r="AVN21" s="52"/>
      <c r="AVO21" s="52"/>
      <c r="AVP21" s="52"/>
      <c r="AVQ21" s="52"/>
      <c r="AVR21" s="52"/>
      <c r="AVS21" s="52"/>
      <c r="AVT21" s="52"/>
      <c r="AVU21" s="52"/>
      <c r="AVV21" s="52"/>
      <c r="AVW21" s="52"/>
      <c r="AVX21" s="52"/>
      <c r="AVY21" s="52"/>
      <c r="AVZ21" s="52"/>
      <c r="AWA21" s="52"/>
      <c r="AWB21" s="52"/>
      <c r="AWC21" s="52"/>
      <c r="AWD21" s="52"/>
      <c r="AWE21" s="52"/>
      <c r="AWF21" s="52"/>
      <c r="AWG21" s="52"/>
      <c r="AWH21" s="52"/>
      <c r="AWI21" s="52"/>
      <c r="AWJ21" s="52"/>
      <c r="AWK21" s="52"/>
      <c r="AWL21" s="52"/>
      <c r="AWM21" s="52"/>
      <c r="AWN21" s="52"/>
      <c r="AWO21" s="52"/>
      <c r="AWP21" s="52"/>
      <c r="AWQ21" s="52"/>
      <c r="AWR21" s="52"/>
      <c r="AWS21" s="52"/>
      <c r="AWT21" s="52"/>
      <c r="AWU21" s="52"/>
      <c r="AWV21" s="52"/>
      <c r="AWW21" s="52"/>
      <c r="AWX21" s="52"/>
      <c r="AWY21" s="52"/>
      <c r="AWZ21" s="52"/>
      <c r="AXA21" s="52"/>
      <c r="AXB21" s="52"/>
      <c r="AXC21" s="52"/>
      <c r="AXD21" s="52"/>
      <c r="AXE21" s="52"/>
      <c r="AXF21" s="52"/>
      <c r="AXG21" s="52"/>
      <c r="AXH21" s="52"/>
      <c r="AXI21" s="52"/>
      <c r="AXJ21" s="52"/>
      <c r="AXK21" s="52"/>
      <c r="AXL21" s="52"/>
      <c r="AXM21" s="52"/>
      <c r="AXN21" s="52"/>
      <c r="AXO21" s="52"/>
      <c r="AXP21" s="52"/>
      <c r="AXQ21" s="52"/>
      <c r="AXR21" s="52"/>
      <c r="AXS21" s="52"/>
      <c r="AXT21" s="52"/>
      <c r="AXU21" s="52"/>
      <c r="AXV21" s="52"/>
      <c r="AXW21" s="52"/>
      <c r="AXX21" s="52"/>
      <c r="AXY21" s="52"/>
      <c r="AXZ21" s="52"/>
      <c r="AYA21" s="52"/>
      <c r="AYB21" s="52"/>
      <c r="AYC21" s="52"/>
      <c r="AYD21" s="52"/>
      <c r="AYE21" s="52"/>
      <c r="AYF21" s="52"/>
      <c r="AYG21" s="52"/>
      <c r="AYH21" s="52"/>
      <c r="AYI21" s="52"/>
      <c r="AYJ21" s="52"/>
      <c r="AYK21" s="52"/>
      <c r="AYL21" s="52"/>
      <c r="AYM21" s="52"/>
      <c r="AYN21" s="52"/>
      <c r="AYO21" s="52"/>
      <c r="AYP21" s="52"/>
      <c r="AYQ21" s="52"/>
      <c r="AYR21" s="52"/>
      <c r="AYS21" s="52"/>
      <c r="AYT21" s="52"/>
      <c r="AYU21" s="52"/>
      <c r="AYV21" s="52"/>
      <c r="AYW21" s="52"/>
      <c r="AYX21" s="52"/>
      <c r="AYY21" s="52"/>
      <c r="AYZ21" s="52"/>
      <c r="AZA21" s="52"/>
      <c r="AZB21" s="52"/>
      <c r="AZC21" s="52"/>
      <c r="AZD21" s="52"/>
      <c r="AZE21" s="52"/>
      <c r="AZF21" s="52"/>
      <c r="AZG21" s="52"/>
      <c r="AZH21" s="52"/>
      <c r="AZI21" s="52"/>
      <c r="AZJ21" s="52"/>
      <c r="AZK21" s="52"/>
      <c r="AZL21" s="52"/>
      <c r="AZM21" s="52"/>
      <c r="AZN21" s="52"/>
      <c r="AZO21" s="52"/>
      <c r="AZP21" s="52"/>
      <c r="AZQ21" s="52"/>
      <c r="AZR21" s="52"/>
      <c r="AZS21" s="52"/>
      <c r="AZT21" s="52"/>
      <c r="AZU21" s="52"/>
      <c r="AZV21" s="52"/>
      <c r="AZW21" s="52"/>
      <c r="AZX21" s="52"/>
      <c r="AZY21" s="52"/>
      <c r="AZZ21" s="52"/>
      <c r="BAA21" s="52"/>
      <c r="BAB21" s="52"/>
      <c r="BAC21" s="52"/>
      <c r="BAD21" s="52"/>
      <c r="BAE21" s="52"/>
      <c r="BAF21" s="52"/>
      <c r="BAG21" s="52"/>
      <c r="BAH21" s="52"/>
      <c r="BAI21" s="52"/>
      <c r="BAJ21" s="52"/>
      <c r="BAK21" s="52"/>
      <c r="BAL21" s="52"/>
      <c r="BAM21" s="52"/>
      <c r="BAN21" s="52"/>
      <c r="BAO21" s="52"/>
      <c r="BAP21" s="52"/>
      <c r="BAQ21" s="52"/>
      <c r="BAR21" s="52"/>
      <c r="BAS21" s="52"/>
      <c r="BAT21" s="52"/>
      <c r="BAU21" s="52"/>
      <c r="BAV21" s="52"/>
      <c r="BAW21" s="52"/>
      <c r="BAX21" s="52"/>
      <c r="BAY21" s="52"/>
      <c r="BAZ21" s="52"/>
      <c r="BBA21" s="52"/>
      <c r="BBB21" s="52"/>
      <c r="BBC21" s="52"/>
      <c r="BBD21" s="52"/>
      <c r="BBE21" s="52"/>
      <c r="BBF21" s="52"/>
      <c r="BBG21" s="52"/>
      <c r="BBH21" s="52"/>
      <c r="BBI21" s="52"/>
      <c r="BBJ21" s="52"/>
      <c r="BBK21" s="52"/>
      <c r="BBL21" s="52"/>
      <c r="BBM21" s="52"/>
      <c r="BBN21" s="52"/>
      <c r="BBO21" s="52"/>
      <c r="BBP21" s="52"/>
      <c r="BBQ21" s="52"/>
      <c r="BBR21" s="52"/>
      <c r="BBS21" s="52"/>
      <c r="BBT21" s="52"/>
      <c r="BBU21" s="52"/>
      <c r="BBV21" s="52"/>
      <c r="BBW21" s="52"/>
      <c r="BBX21" s="52"/>
      <c r="BBY21" s="52"/>
      <c r="BBZ21" s="52"/>
      <c r="BCA21" s="52"/>
      <c r="BCB21" s="52"/>
      <c r="BCC21" s="52"/>
      <c r="BCD21" s="52"/>
      <c r="BCE21" s="52"/>
      <c r="BCF21" s="52"/>
      <c r="BCG21" s="52"/>
      <c r="BCH21" s="52"/>
      <c r="BCI21" s="52"/>
      <c r="BCJ21" s="52"/>
      <c r="BCK21" s="52"/>
      <c r="BCL21" s="52"/>
      <c r="BCM21" s="52"/>
      <c r="BCN21" s="52"/>
      <c r="BCO21" s="52"/>
      <c r="BCP21" s="52"/>
      <c r="BCQ21" s="52"/>
      <c r="BCR21" s="52"/>
      <c r="BCS21" s="52"/>
      <c r="BCT21" s="52"/>
      <c r="BCU21" s="52"/>
      <c r="BCV21" s="52"/>
      <c r="BCW21" s="52"/>
      <c r="BCX21" s="52"/>
      <c r="BCY21" s="52"/>
      <c r="BCZ21" s="52"/>
      <c r="BDA21" s="52"/>
      <c r="BDB21" s="52"/>
      <c r="BDC21" s="52"/>
      <c r="BDD21" s="52"/>
      <c r="BDE21" s="52"/>
      <c r="BDF21" s="52"/>
      <c r="BDG21" s="52"/>
      <c r="BDH21" s="52"/>
      <c r="BDI21" s="52"/>
      <c r="BDJ21" s="52"/>
      <c r="BDK21" s="52"/>
      <c r="BDL21" s="52"/>
      <c r="BDM21" s="52"/>
      <c r="BDN21" s="52"/>
      <c r="BDO21" s="52"/>
      <c r="BDP21" s="52"/>
      <c r="BDQ21" s="52"/>
      <c r="BDR21" s="52"/>
      <c r="BDS21" s="52"/>
      <c r="BDT21" s="52"/>
      <c r="BDU21" s="52"/>
      <c r="BDV21" s="52"/>
      <c r="BDW21" s="52"/>
      <c r="BDX21" s="52"/>
      <c r="BDY21" s="52"/>
      <c r="BDZ21" s="52"/>
      <c r="BEA21" s="52"/>
      <c r="BEB21" s="52"/>
      <c r="BEC21" s="52"/>
      <c r="BED21" s="52"/>
      <c r="BEE21" s="52"/>
      <c r="BEF21" s="52"/>
      <c r="BEG21" s="52"/>
      <c r="BEH21" s="52"/>
      <c r="BEI21" s="52"/>
      <c r="BEJ21" s="52"/>
      <c r="BEK21" s="52"/>
      <c r="BEL21" s="52"/>
      <c r="BEM21" s="52"/>
      <c r="BEN21" s="52"/>
      <c r="BEO21" s="52"/>
      <c r="BEP21" s="52"/>
      <c r="BEQ21" s="52"/>
      <c r="BER21" s="52"/>
      <c r="BES21" s="52"/>
      <c r="BET21" s="52"/>
      <c r="BEU21" s="52"/>
      <c r="BEV21" s="52"/>
      <c r="BEW21" s="52"/>
      <c r="BEX21" s="52"/>
      <c r="BEY21" s="52"/>
      <c r="BEZ21" s="52"/>
      <c r="BFA21" s="52"/>
      <c r="BFB21" s="52"/>
      <c r="BFC21" s="52"/>
      <c r="BFD21" s="52"/>
      <c r="BFE21" s="52"/>
      <c r="BFF21" s="52"/>
      <c r="BFG21" s="52"/>
      <c r="BFH21" s="52"/>
      <c r="BFI21" s="52"/>
      <c r="BFJ21" s="52"/>
      <c r="BFK21" s="52"/>
      <c r="BFL21" s="52"/>
      <c r="BFM21" s="52"/>
      <c r="BFN21" s="52"/>
      <c r="BFO21" s="52"/>
      <c r="BFP21" s="52"/>
      <c r="BFQ21" s="52"/>
      <c r="BFR21" s="52"/>
      <c r="BFS21" s="52"/>
      <c r="BFT21" s="52"/>
      <c r="BFU21" s="52"/>
      <c r="BFV21" s="52"/>
      <c r="BFW21" s="52"/>
      <c r="BFX21" s="52"/>
      <c r="BFY21" s="52"/>
      <c r="BFZ21" s="52"/>
      <c r="BGA21" s="52"/>
      <c r="BGB21" s="52"/>
      <c r="BGC21" s="52"/>
      <c r="BGD21" s="52"/>
      <c r="BGE21" s="52"/>
      <c r="BGF21" s="52"/>
      <c r="BGG21" s="52"/>
      <c r="BGH21" s="52"/>
      <c r="BGI21" s="52"/>
      <c r="BGJ21" s="52"/>
      <c r="BGK21" s="52"/>
      <c r="BGL21" s="52"/>
      <c r="BGM21" s="52"/>
      <c r="BGN21" s="52"/>
      <c r="BGO21" s="52"/>
      <c r="BGP21" s="52"/>
      <c r="BGQ21" s="52"/>
      <c r="BGR21" s="52"/>
      <c r="BGS21" s="52"/>
      <c r="BGT21" s="52"/>
      <c r="BGU21" s="52"/>
      <c r="BGV21" s="52"/>
      <c r="BGW21" s="52"/>
      <c r="BGX21" s="52"/>
      <c r="BGY21" s="52"/>
      <c r="BGZ21" s="52"/>
      <c r="BHA21" s="52"/>
      <c r="BHB21" s="52"/>
      <c r="BHC21" s="52"/>
      <c r="BHD21" s="52"/>
      <c r="BHE21" s="52"/>
      <c r="BHF21" s="52"/>
      <c r="BHG21" s="52"/>
      <c r="BHH21" s="52"/>
      <c r="BHI21" s="52"/>
      <c r="BHJ21" s="52"/>
      <c r="BHK21" s="52"/>
      <c r="BHL21" s="52"/>
      <c r="BHM21" s="52"/>
      <c r="BHN21" s="52"/>
      <c r="BHO21" s="52"/>
      <c r="BHP21" s="52"/>
      <c r="BHQ21" s="52"/>
      <c r="BHR21" s="52"/>
      <c r="BHS21" s="52"/>
      <c r="BHT21" s="52"/>
      <c r="BHU21" s="52"/>
      <c r="BHV21" s="52"/>
      <c r="BHW21" s="52"/>
      <c r="BHX21" s="52"/>
      <c r="BHY21" s="52"/>
      <c r="BHZ21" s="52"/>
      <c r="BIA21" s="52"/>
      <c r="BIB21" s="52"/>
      <c r="BIC21" s="52"/>
      <c r="BID21" s="52"/>
      <c r="BIE21" s="52"/>
      <c r="BIF21" s="52"/>
      <c r="BIG21" s="52"/>
      <c r="BIH21" s="52"/>
      <c r="BII21" s="52"/>
      <c r="BIJ21" s="52"/>
      <c r="BIK21" s="52"/>
      <c r="BIL21" s="52"/>
      <c r="BIM21" s="52"/>
      <c r="BIN21" s="52"/>
      <c r="BIO21" s="52"/>
      <c r="BIP21" s="52"/>
      <c r="BIQ21" s="52"/>
      <c r="BIR21" s="52"/>
      <c r="BIS21" s="52"/>
      <c r="BIT21" s="52"/>
      <c r="BIU21" s="52"/>
      <c r="BIV21" s="52"/>
      <c r="BIW21" s="52"/>
      <c r="BIX21" s="52"/>
      <c r="BIY21" s="52"/>
      <c r="BIZ21" s="52"/>
      <c r="BJA21" s="52"/>
      <c r="BJB21" s="52"/>
      <c r="BJC21" s="52"/>
      <c r="BJD21" s="52"/>
      <c r="BJE21" s="52"/>
      <c r="BJF21" s="52"/>
      <c r="BJG21" s="52"/>
      <c r="BJH21" s="52"/>
      <c r="BJI21" s="52"/>
      <c r="BJJ21" s="52"/>
      <c r="BJK21" s="52"/>
      <c r="BJL21" s="52"/>
      <c r="BJM21" s="52"/>
      <c r="BJN21" s="52"/>
      <c r="BJO21" s="52"/>
      <c r="BJP21" s="52"/>
      <c r="BJQ21" s="52"/>
      <c r="BJR21" s="52"/>
      <c r="BJS21" s="52"/>
      <c r="BJT21" s="52"/>
      <c r="BJU21" s="52"/>
      <c r="BJV21" s="52"/>
      <c r="BJW21" s="52"/>
      <c r="BJX21" s="52"/>
      <c r="BJY21" s="52"/>
      <c r="BJZ21" s="52"/>
      <c r="BKA21" s="52"/>
      <c r="BKB21" s="52"/>
      <c r="BKC21" s="52"/>
      <c r="BKD21" s="52"/>
      <c r="BKE21" s="52"/>
      <c r="BKF21" s="52"/>
      <c r="BKG21" s="52"/>
      <c r="BKH21" s="52"/>
      <c r="BKI21" s="52"/>
      <c r="BKJ21" s="52"/>
      <c r="BKK21" s="52"/>
      <c r="BKL21" s="52"/>
      <c r="BKM21" s="52"/>
      <c r="BKN21" s="52"/>
      <c r="BKO21" s="52"/>
      <c r="BKP21" s="52"/>
      <c r="BKQ21" s="52"/>
    </row>
    <row r="22" spans="1:1655" ht="18" customHeight="1" x14ac:dyDescent="0.35">
      <c r="A22" s="145" t="s">
        <v>317</v>
      </c>
      <c r="B22" s="74" t="s">
        <v>1210</v>
      </c>
      <c r="C22" s="74" t="s">
        <v>1202</v>
      </c>
      <c r="D22" s="76">
        <v>7</v>
      </c>
      <c r="E22" s="76" t="s">
        <v>69</v>
      </c>
      <c r="F22" s="110" t="s">
        <v>1207</v>
      </c>
      <c r="G22" s="74" t="s">
        <v>8</v>
      </c>
      <c r="H22" s="74" t="s">
        <v>1211</v>
      </c>
      <c r="I22" s="74" t="s">
        <v>72</v>
      </c>
      <c r="J22" s="47" t="s">
        <v>1191</v>
      </c>
      <c r="K22" s="127"/>
      <c r="L22" s="161">
        <v>46113</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c r="IU22" s="52"/>
      <c r="IV22" s="52"/>
      <c r="IW22" s="52"/>
      <c r="IX22" s="52"/>
      <c r="IY22" s="52"/>
      <c r="IZ22" s="52"/>
      <c r="JA22" s="52"/>
      <c r="JB22" s="52"/>
      <c r="JC22" s="52"/>
      <c r="JD22" s="52"/>
      <c r="JE22" s="52"/>
      <c r="JF22" s="52"/>
      <c r="JG22" s="52"/>
      <c r="JH22" s="52"/>
      <c r="JI22" s="52"/>
      <c r="JJ22" s="52"/>
      <c r="JK22" s="52"/>
      <c r="JL22" s="52"/>
      <c r="JM22" s="52"/>
      <c r="JN22" s="52"/>
      <c r="JO22" s="52"/>
      <c r="JP22" s="52"/>
      <c r="JQ22" s="52"/>
      <c r="JR22" s="52"/>
      <c r="JS22" s="52"/>
      <c r="JT22" s="52"/>
      <c r="JU22" s="52"/>
      <c r="JV22" s="52"/>
      <c r="JW22" s="52"/>
      <c r="JX22" s="52"/>
      <c r="JY22" s="52"/>
      <c r="JZ22" s="52"/>
      <c r="KA22" s="52"/>
      <c r="KB22" s="52"/>
      <c r="KC22" s="52"/>
      <c r="KD22" s="52"/>
      <c r="KE22" s="52"/>
      <c r="KF22" s="52"/>
      <c r="KG22" s="52"/>
      <c r="KH22" s="52"/>
      <c r="KI22" s="52"/>
      <c r="KJ22" s="52"/>
      <c r="KK22" s="52"/>
      <c r="KL22" s="52"/>
      <c r="KM22" s="52"/>
      <c r="KN22" s="52"/>
      <c r="KO22" s="52"/>
      <c r="KP22" s="52"/>
      <c r="KQ22" s="52"/>
      <c r="KR22" s="52"/>
      <c r="KS22" s="52"/>
      <c r="KT22" s="52"/>
      <c r="KU22" s="52"/>
      <c r="KV22" s="52"/>
      <c r="KW22" s="52"/>
      <c r="KX22" s="52"/>
      <c r="KY22" s="52"/>
      <c r="KZ22" s="52"/>
      <c r="LA22" s="52"/>
      <c r="LB22" s="52"/>
      <c r="LC22" s="52"/>
      <c r="LD22" s="52"/>
      <c r="LE22" s="52"/>
      <c r="LF22" s="52"/>
      <c r="LG22" s="52"/>
      <c r="LH22" s="52"/>
      <c r="LI22" s="52"/>
      <c r="LJ22" s="52"/>
      <c r="LK22" s="52"/>
      <c r="LL22" s="52"/>
      <c r="LM22" s="52"/>
      <c r="LN22" s="52"/>
      <c r="LO22" s="52"/>
      <c r="LP22" s="52"/>
      <c r="LQ22" s="52"/>
      <c r="LR22" s="52"/>
      <c r="LS22" s="52"/>
      <c r="LT22" s="52"/>
      <c r="LU22" s="52"/>
      <c r="LV22" s="52"/>
      <c r="LW22" s="52"/>
      <c r="LX22" s="52"/>
      <c r="LY22" s="52"/>
      <c r="LZ22" s="52"/>
      <c r="MA22" s="52"/>
      <c r="MB22" s="52"/>
      <c r="MC22" s="52"/>
      <c r="MD22" s="52"/>
      <c r="ME22" s="52"/>
      <c r="MF22" s="52"/>
      <c r="MG22" s="52"/>
      <c r="MH22" s="52"/>
      <c r="MI22" s="52"/>
      <c r="MJ22" s="52"/>
      <c r="MK22" s="52"/>
      <c r="ML22" s="52"/>
      <c r="MM22" s="52"/>
      <c r="MN22" s="52"/>
      <c r="MO22" s="52"/>
      <c r="MP22" s="52"/>
      <c r="MQ22" s="52"/>
      <c r="MR22" s="52"/>
      <c r="MS22" s="52"/>
      <c r="MT22" s="52"/>
      <c r="MU22" s="52"/>
      <c r="MV22" s="52"/>
      <c r="MW22" s="52"/>
      <c r="MX22" s="52"/>
      <c r="MY22" s="52"/>
      <c r="MZ22" s="52"/>
      <c r="NA22" s="52"/>
      <c r="NB22" s="52"/>
      <c r="NC22" s="52"/>
      <c r="ND22" s="52"/>
      <c r="NE22" s="52"/>
      <c r="NF22" s="52"/>
      <c r="NG22" s="52"/>
      <c r="NH22" s="52"/>
      <c r="NI22" s="52"/>
      <c r="NJ22" s="52"/>
      <c r="NK22" s="52"/>
      <c r="NL22" s="52"/>
      <c r="NM22" s="52"/>
      <c r="NN22" s="52"/>
      <c r="NO22" s="52"/>
      <c r="NP22" s="52"/>
      <c r="NQ22" s="52"/>
      <c r="NR22" s="52"/>
      <c r="NS22" s="52"/>
      <c r="NT22" s="52"/>
      <c r="NU22" s="52"/>
      <c r="NV22" s="52"/>
      <c r="NW22" s="52"/>
      <c r="NX22" s="52"/>
      <c r="NY22" s="52"/>
      <c r="NZ22" s="52"/>
      <c r="OA22" s="52"/>
      <c r="OB22" s="52"/>
      <c r="OC22" s="52"/>
      <c r="OD22" s="52"/>
      <c r="OE22" s="52"/>
      <c r="OF22" s="52"/>
      <c r="OG22" s="52"/>
      <c r="OH22" s="52"/>
      <c r="OI22" s="52"/>
      <c r="OJ22" s="52"/>
      <c r="OK22" s="52"/>
      <c r="OL22" s="52"/>
      <c r="OM22" s="52"/>
      <c r="ON22" s="52"/>
      <c r="OO22" s="52"/>
      <c r="OP22" s="52"/>
      <c r="OQ22" s="52"/>
      <c r="OR22" s="52"/>
      <c r="OS22" s="52"/>
      <c r="OT22" s="52"/>
      <c r="OU22" s="52"/>
      <c r="OV22" s="52"/>
      <c r="OW22" s="52"/>
      <c r="OX22" s="52"/>
      <c r="OY22" s="52"/>
      <c r="OZ22" s="52"/>
      <c r="PA22" s="52"/>
      <c r="PB22" s="52"/>
      <c r="PC22" s="52"/>
      <c r="PD22" s="52"/>
      <c r="PE22" s="52"/>
      <c r="PF22" s="52"/>
      <c r="PG22" s="52"/>
      <c r="PH22" s="52"/>
      <c r="PI22" s="52"/>
      <c r="PJ22" s="52"/>
      <c r="PK22" s="52"/>
      <c r="PL22" s="52"/>
      <c r="PM22" s="52"/>
      <c r="PN22" s="52"/>
      <c r="PO22" s="52"/>
      <c r="PP22" s="52"/>
      <c r="PQ22" s="52"/>
      <c r="PR22" s="52"/>
      <c r="PS22" s="52"/>
      <c r="PT22" s="52"/>
      <c r="PU22" s="52"/>
      <c r="PV22" s="52"/>
      <c r="PW22" s="52"/>
      <c r="PX22" s="52"/>
      <c r="PY22" s="52"/>
      <c r="PZ22" s="52"/>
      <c r="QA22" s="52"/>
      <c r="QB22" s="52"/>
      <c r="QC22" s="52"/>
      <c r="QD22" s="52"/>
      <c r="QE22" s="52"/>
      <c r="QF22" s="52"/>
      <c r="QG22" s="52"/>
      <c r="QH22" s="52"/>
      <c r="QI22" s="52"/>
      <c r="QJ22" s="52"/>
      <c r="QK22" s="52"/>
      <c r="QL22" s="52"/>
      <c r="QM22" s="52"/>
      <c r="QN22" s="52"/>
      <c r="QO22" s="52"/>
      <c r="QP22" s="52"/>
      <c r="QQ22" s="52"/>
      <c r="QR22" s="52"/>
      <c r="QS22" s="52"/>
      <c r="QT22" s="52"/>
      <c r="QU22" s="52"/>
      <c r="QV22" s="52"/>
      <c r="QW22" s="52"/>
      <c r="QX22" s="52"/>
      <c r="QY22" s="52"/>
      <c r="QZ22" s="52"/>
      <c r="RA22" s="52"/>
      <c r="RB22" s="52"/>
      <c r="RC22" s="52"/>
      <c r="RD22" s="52"/>
      <c r="RE22" s="52"/>
      <c r="RF22" s="52"/>
      <c r="RG22" s="52"/>
      <c r="RH22" s="52"/>
      <c r="RI22" s="52"/>
      <c r="RJ22" s="52"/>
      <c r="RK22" s="52"/>
      <c r="RL22" s="52"/>
      <c r="RM22" s="52"/>
      <c r="RN22" s="52"/>
      <c r="RO22" s="52"/>
      <c r="RP22" s="52"/>
      <c r="RQ22" s="52"/>
      <c r="RR22" s="52"/>
      <c r="RS22" s="52"/>
      <c r="RT22" s="52"/>
      <c r="RU22" s="52"/>
      <c r="RV22" s="52"/>
      <c r="RW22" s="52"/>
      <c r="RX22" s="52"/>
      <c r="RY22" s="52"/>
      <c r="RZ22" s="52"/>
      <c r="SA22" s="52"/>
      <c r="SB22" s="52"/>
      <c r="SC22" s="52"/>
      <c r="SD22" s="52"/>
      <c r="SE22" s="52"/>
      <c r="SF22" s="52"/>
      <c r="SG22" s="52"/>
      <c r="SH22" s="52"/>
      <c r="SI22" s="52"/>
      <c r="SJ22" s="52"/>
      <c r="SK22" s="52"/>
      <c r="SL22" s="52"/>
      <c r="SM22" s="52"/>
      <c r="SN22" s="52"/>
      <c r="SO22" s="52"/>
      <c r="SP22" s="52"/>
      <c r="SQ22" s="52"/>
      <c r="SR22" s="52"/>
      <c r="SS22" s="52"/>
      <c r="ST22" s="52"/>
      <c r="SU22" s="52"/>
      <c r="SV22" s="52"/>
      <c r="SW22" s="52"/>
      <c r="SX22" s="52"/>
      <c r="SY22" s="52"/>
      <c r="SZ22" s="52"/>
      <c r="TA22" s="52"/>
      <c r="TB22" s="52"/>
      <c r="TC22" s="52"/>
      <c r="TD22" s="52"/>
      <c r="TE22" s="52"/>
      <c r="TF22" s="52"/>
      <c r="TG22" s="52"/>
      <c r="TH22" s="52"/>
      <c r="TI22" s="52"/>
      <c r="TJ22" s="52"/>
      <c r="TK22" s="52"/>
      <c r="TL22" s="52"/>
      <c r="TM22" s="52"/>
      <c r="TN22" s="52"/>
      <c r="TO22" s="52"/>
      <c r="TP22" s="52"/>
      <c r="TQ22" s="52"/>
      <c r="TR22" s="52"/>
      <c r="TS22" s="52"/>
      <c r="TT22" s="52"/>
      <c r="TU22" s="52"/>
      <c r="TV22" s="52"/>
      <c r="TW22" s="52"/>
      <c r="TX22" s="52"/>
      <c r="TY22" s="52"/>
      <c r="TZ22" s="52"/>
      <c r="UA22" s="52"/>
      <c r="UB22" s="52"/>
      <c r="UC22" s="52"/>
      <c r="UD22" s="52"/>
      <c r="UE22" s="52"/>
      <c r="UF22" s="52"/>
      <c r="UG22" s="52"/>
      <c r="UH22" s="52"/>
      <c r="UI22" s="52"/>
      <c r="UJ22" s="52"/>
      <c r="UK22" s="52"/>
      <c r="UL22" s="52"/>
      <c r="UM22" s="52"/>
      <c r="UN22" s="52"/>
      <c r="UO22" s="52"/>
      <c r="UP22" s="52"/>
      <c r="UQ22" s="52"/>
      <c r="UR22" s="52"/>
      <c r="US22" s="52"/>
      <c r="UT22" s="52"/>
      <c r="UU22" s="52"/>
      <c r="UV22" s="52"/>
      <c r="UW22" s="52"/>
      <c r="UX22" s="52"/>
      <c r="UY22" s="52"/>
      <c r="UZ22" s="52"/>
      <c r="VA22" s="52"/>
      <c r="VB22" s="52"/>
      <c r="VC22" s="52"/>
      <c r="VD22" s="52"/>
      <c r="VE22" s="52"/>
      <c r="VF22" s="52"/>
      <c r="VG22" s="52"/>
      <c r="VH22" s="52"/>
      <c r="VI22" s="52"/>
      <c r="VJ22" s="52"/>
      <c r="VK22" s="52"/>
      <c r="VL22" s="52"/>
      <c r="VM22" s="52"/>
      <c r="VN22" s="52"/>
      <c r="VO22" s="52"/>
      <c r="VP22" s="52"/>
      <c r="VQ22" s="52"/>
      <c r="VR22" s="52"/>
      <c r="VS22" s="52"/>
      <c r="VT22" s="52"/>
      <c r="VU22" s="52"/>
      <c r="VV22" s="52"/>
      <c r="VW22" s="52"/>
      <c r="VX22" s="52"/>
      <c r="VY22" s="52"/>
      <c r="VZ22" s="52"/>
      <c r="WA22" s="52"/>
      <c r="WB22" s="52"/>
      <c r="WC22" s="52"/>
      <c r="WD22" s="52"/>
      <c r="WE22" s="52"/>
      <c r="WF22" s="52"/>
      <c r="WG22" s="52"/>
      <c r="WH22" s="52"/>
      <c r="WI22" s="52"/>
      <c r="WJ22" s="52"/>
      <c r="WK22" s="52"/>
      <c r="WL22" s="52"/>
      <c r="WM22" s="52"/>
      <c r="WN22" s="52"/>
      <c r="WO22" s="52"/>
      <c r="WP22" s="52"/>
      <c r="WQ22" s="52"/>
      <c r="WR22" s="52"/>
      <c r="WS22" s="52"/>
      <c r="WT22" s="52"/>
      <c r="WU22" s="52"/>
      <c r="WV22" s="52"/>
      <c r="WW22" s="52"/>
      <c r="WX22" s="52"/>
      <c r="WY22" s="52"/>
      <c r="WZ22" s="52"/>
      <c r="XA22" s="52"/>
      <c r="XB22" s="52"/>
      <c r="XC22" s="52"/>
      <c r="XD22" s="52"/>
      <c r="XE22" s="52"/>
      <c r="XF22" s="52"/>
      <c r="XG22" s="52"/>
      <c r="XH22" s="52"/>
      <c r="XI22" s="52"/>
      <c r="XJ22" s="52"/>
      <c r="XK22" s="52"/>
      <c r="XL22" s="52"/>
      <c r="XM22" s="52"/>
      <c r="XN22" s="52"/>
      <c r="XO22" s="52"/>
      <c r="XP22" s="52"/>
      <c r="XQ22" s="52"/>
      <c r="XR22" s="52"/>
      <c r="XS22" s="52"/>
      <c r="XT22" s="52"/>
      <c r="XU22" s="52"/>
      <c r="XV22" s="52"/>
      <c r="XW22" s="52"/>
      <c r="XX22" s="52"/>
      <c r="XY22" s="52"/>
      <c r="XZ22" s="52"/>
      <c r="YA22" s="52"/>
      <c r="YB22" s="52"/>
      <c r="YC22" s="52"/>
      <c r="YD22" s="52"/>
      <c r="YE22" s="52"/>
      <c r="YF22" s="52"/>
      <c r="YG22" s="52"/>
      <c r="YH22" s="52"/>
      <c r="YI22" s="52"/>
      <c r="YJ22" s="52"/>
      <c r="YK22" s="52"/>
      <c r="YL22" s="52"/>
      <c r="YM22" s="52"/>
      <c r="YN22" s="52"/>
      <c r="YO22" s="52"/>
      <c r="YP22" s="52"/>
      <c r="YQ22" s="52"/>
      <c r="YR22" s="52"/>
      <c r="YS22" s="52"/>
      <c r="YT22" s="52"/>
      <c r="YU22" s="52"/>
      <c r="YV22" s="52"/>
      <c r="YW22" s="52"/>
      <c r="YX22" s="52"/>
      <c r="YY22" s="52"/>
      <c r="YZ22" s="52"/>
      <c r="ZA22" s="52"/>
      <c r="ZB22" s="52"/>
      <c r="ZC22" s="52"/>
      <c r="ZD22" s="52"/>
      <c r="ZE22" s="52"/>
      <c r="ZF22" s="52"/>
      <c r="ZG22" s="52"/>
      <c r="ZH22" s="52"/>
      <c r="ZI22" s="52"/>
      <c r="ZJ22" s="52"/>
      <c r="ZK22" s="52"/>
      <c r="ZL22" s="52"/>
      <c r="ZM22" s="52"/>
      <c r="ZN22" s="52"/>
      <c r="ZO22" s="52"/>
      <c r="ZP22" s="52"/>
      <c r="ZQ22" s="52"/>
      <c r="ZR22" s="52"/>
      <c r="ZS22" s="52"/>
      <c r="ZT22" s="52"/>
      <c r="ZU22" s="52"/>
      <c r="ZV22" s="52"/>
      <c r="ZW22" s="52"/>
      <c r="ZX22" s="52"/>
      <c r="ZY22" s="52"/>
      <c r="ZZ22" s="52"/>
      <c r="AAA22" s="52"/>
      <c r="AAB22" s="52"/>
      <c r="AAC22" s="52"/>
      <c r="AAD22" s="52"/>
      <c r="AAE22" s="52"/>
      <c r="AAF22" s="52"/>
      <c r="AAG22" s="52"/>
      <c r="AAH22" s="52"/>
      <c r="AAI22" s="52"/>
      <c r="AAJ22" s="52"/>
      <c r="AAK22" s="52"/>
      <c r="AAL22" s="52"/>
      <c r="AAM22" s="52"/>
      <c r="AAN22" s="52"/>
      <c r="AAO22" s="52"/>
      <c r="AAP22" s="52"/>
      <c r="AAQ22" s="52"/>
      <c r="AAR22" s="52"/>
      <c r="AAS22" s="52"/>
      <c r="AAT22" s="52"/>
      <c r="AAU22" s="52"/>
      <c r="AAV22" s="52"/>
      <c r="AAW22" s="52"/>
      <c r="AAX22" s="52"/>
      <c r="AAY22" s="52"/>
      <c r="AAZ22" s="52"/>
      <c r="ABA22" s="52"/>
      <c r="ABB22" s="52"/>
      <c r="ABC22" s="52"/>
      <c r="ABD22" s="52"/>
      <c r="ABE22" s="52"/>
      <c r="ABF22" s="52"/>
      <c r="ABG22" s="52"/>
      <c r="ABH22" s="52"/>
      <c r="ABI22" s="52"/>
      <c r="ABJ22" s="52"/>
      <c r="ABK22" s="52"/>
      <c r="ABL22" s="52"/>
      <c r="ABM22" s="52"/>
      <c r="ABN22" s="52"/>
      <c r="ABO22" s="52"/>
      <c r="ABP22" s="52"/>
      <c r="ABQ22" s="52"/>
      <c r="ABR22" s="52"/>
      <c r="ABS22" s="52"/>
      <c r="ABT22" s="52"/>
      <c r="ABU22" s="52"/>
      <c r="ABV22" s="52"/>
      <c r="ABW22" s="52"/>
      <c r="ABX22" s="52"/>
      <c r="ABY22" s="52"/>
      <c r="ABZ22" s="52"/>
      <c r="ACA22" s="52"/>
      <c r="ACB22" s="52"/>
      <c r="ACC22" s="52"/>
      <c r="ACD22" s="52"/>
      <c r="ACE22" s="52"/>
      <c r="ACF22" s="52"/>
      <c r="ACG22" s="52"/>
      <c r="ACH22" s="52"/>
      <c r="ACI22" s="52"/>
      <c r="ACJ22" s="52"/>
      <c r="ACK22" s="52"/>
      <c r="ACL22" s="52"/>
      <c r="ACM22" s="52"/>
      <c r="ACN22" s="52"/>
      <c r="ACO22" s="52"/>
      <c r="ACP22" s="52"/>
      <c r="ACQ22" s="52"/>
      <c r="ACR22" s="52"/>
      <c r="ACS22" s="52"/>
      <c r="ACT22" s="52"/>
      <c r="ACU22" s="52"/>
      <c r="ACV22" s="52"/>
      <c r="ACW22" s="52"/>
      <c r="ACX22" s="52"/>
      <c r="ACY22" s="52"/>
      <c r="ACZ22" s="52"/>
      <c r="ADA22" s="52"/>
      <c r="ADB22" s="52"/>
      <c r="ADC22" s="52"/>
      <c r="ADD22" s="52"/>
      <c r="ADE22" s="52"/>
      <c r="ADF22" s="52"/>
      <c r="ADG22" s="52"/>
      <c r="ADH22" s="52"/>
      <c r="ADI22" s="52"/>
      <c r="ADJ22" s="52"/>
      <c r="ADK22" s="52"/>
      <c r="ADL22" s="52"/>
      <c r="ADM22" s="52"/>
      <c r="ADN22" s="52"/>
      <c r="ADO22" s="52"/>
      <c r="ADP22" s="52"/>
      <c r="ADQ22" s="52"/>
      <c r="ADR22" s="52"/>
      <c r="ADS22" s="52"/>
      <c r="ADT22" s="52"/>
      <c r="ADU22" s="52"/>
      <c r="ADV22" s="52"/>
      <c r="ADW22" s="52"/>
      <c r="ADX22" s="52"/>
      <c r="ADY22" s="52"/>
      <c r="ADZ22" s="52"/>
      <c r="AEA22" s="52"/>
      <c r="AEB22" s="52"/>
      <c r="AEC22" s="52"/>
      <c r="AED22" s="52"/>
      <c r="AEE22" s="52"/>
      <c r="AEF22" s="52"/>
      <c r="AEG22" s="52"/>
      <c r="AEH22" s="52"/>
      <c r="AEI22" s="52"/>
      <c r="AEJ22" s="52"/>
      <c r="AEK22" s="52"/>
      <c r="AEL22" s="52"/>
      <c r="AEM22" s="52"/>
      <c r="AEN22" s="52"/>
      <c r="AEO22" s="52"/>
      <c r="AEP22" s="52"/>
      <c r="AEQ22" s="52"/>
      <c r="AER22" s="52"/>
      <c r="AES22" s="52"/>
      <c r="AET22" s="52"/>
      <c r="AEU22" s="52"/>
      <c r="AEV22" s="52"/>
      <c r="AEW22" s="52"/>
      <c r="AEX22" s="52"/>
      <c r="AEY22" s="52"/>
      <c r="AEZ22" s="52"/>
      <c r="AFA22" s="52"/>
      <c r="AFB22" s="52"/>
      <c r="AFC22" s="52"/>
      <c r="AFD22" s="52"/>
      <c r="AFE22" s="52"/>
      <c r="AFF22" s="52"/>
      <c r="AFG22" s="52"/>
      <c r="AFH22" s="52"/>
      <c r="AFI22" s="52"/>
      <c r="AFJ22" s="52"/>
      <c r="AFK22" s="52"/>
      <c r="AFL22" s="52"/>
      <c r="AFM22" s="52"/>
      <c r="AFN22" s="52"/>
      <c r="AFO22" s="52"/>
      <c r="AFP22" s="52"/>
      <c r="AFQ22" s="52"/>
      <c r="AFR22" s="52"/>
      <c r="AFS22" s="52"/>
      <c r="AFT22" s="52"/>
      <c r="AFU22" s="52"/>
      <c r="AFV22" s="52"/>
      <c r="AFW22" s="52"/>
      <c r="AFX22" s="52"/>
      <c r="AFY22" s="52"/>
      <c r="AFZ22" s="52"/>
      <c r="AGA22" s="52"/>
      <c r="AGB22" s="52"/>
      <c r="AGC22" s="52"/>
      <c r="AGD22" s="52"/>
      <c r="AGE22" s="52"/>
      <c r="AGF22" s="52"/>
      <c r="AGG22" s="52"/>
      <c r="AGH22" s="52"/>
      <c r="AGI22" s="52"/>
      <c r="AGJ22" s="52"/>
      <c r="AGK22" s="52"/>
      <c r="AGL22" s="52"/>
      <c r="AGM22" s="52"/>
      <c r="AGN22" s="52"/>
      <c r="AGO22" s="52"/>
      <c r="AGP22" s="52"/>
      <c r="AGQ22" s="52"/>
      <c r="AGR22" s="52"/>
      <c r="AGS22" s="52"/>
      <c r="AGT22" s="52"/>
      <c r="AGU22" s="52"/>
      <c r="AGV22" s="52"/>
      <c r="AGW22" s="52"/>
      <c r="AGX22" s="52"/>
      <c r="AGY22" s="52"/>
      <c r="AGZ22" s="52"/>
      <c r="AHA22" s="52"/>
      <c r="AHB22" s="52"/>
      <c r="AHC22" s="52"/>
      <c r="AHD22" s="52"/>
      <c r="AHE22" s="52"/>
      <c r="AHF22" s="52"/>
      <c r="AHG22" s="52"/>
      <c r="AHH22" s="52"/>
      <c r="AHI22" s="52"/>
      <c r="AHJ22" s="52"/>
      <c r="AHK22" s="52"/>
      <c r="AHL22" s="52"/>
      <c r="AHM22" s="52"/>
      <c r="AHN22" s="52"/>
      <c r="AHO22" s="52"/>
      <c r="AHP22" s="52"/>
      <c r="AHQ22" s="52"/>
      <c r="AHR22" s="52"/>
      <c r="AHS22" s="52"/>
      <c r="AHT22" s="52"/>
      <c r="AHU22" s="52"/>
      <c r="AHV22" s="52"/>
      <c r="AHW22" s="52"/>
      <c r="AHX22" s="52"/>
      <c r="AHY22" s="52"/>
      <c r="AHZ22" s="52"/>
      <c r="AIA22" s="52"/>
      <c r="AIB22" s="52"/>
      <c r="AIC22" s="52"/>
      <c r="AID22" s="52"/>
      <c r="AIE22" s="52"/>
      <c r="AIF22" s="52"/>
      <c r="AIG22" s="52"/>
      <c r="AIH22" s="52"/>
      <c r="AII22" s="52"/>
      <c r="AIJ22" s="52"/>
      <c r="AIK22" s="52"/>
      <c r="AIL22" s="52"/>
      <c r="AIM22" s="52"/>
      <c r="AIN22" s="52"/>
      <c r="AIO22" s="52"/>
      <c r="AIP22" s="52"/>
      <c r="AIQ22" s="52"/>
      <c r="AIR22" s="52"/>
      <c r="AIS22" s="52"/>
      <c r="AIT22" s="52"/>
      <c r="AIU22" s="52"/>
      <c r="AIV22" s="52"/>
      <c r="AIW22" s="52"/>
      <c r="AIX22" s="52"/>
      <c r="AIY22" s="52"/>
      <c r="AIZ22" s="52"/>
      <c r="AJA22" s="52"/>
      <c r="AJB22" s="52"/>
      <c r="AJC22" s="52"/>
      <c r="AJD22" s="52"/>
      <c r="AJE22" s="52"/>
      <c r="AJF22" s="52"/>
      <c r="AJG22" s="52"/>
      <c r="AJH22" s="52"/>
      <c r="AJI22" s="52"/>
      <c r="AJJ22" s="52"/>
      <c r="AJK22" s="52"/>
      <c r="AJL22" s="52"/>
      <c r="AJM22" s="52"/>
      <c r="AJN22" s="52"/>
      <c r="AJO22" s="52"/>
      <c r="AJP22" s="52"/>
      <c r="AJQ22" s="52"/>
      <c r="AJR22" s="52"/>
      <c r="AJS22" s="52"/>
      <c r="AJT22" s="52"/>
      <c r="AJU22" s="52"/>
      <c r="AJV22" s="52"/>
      <c r="AJW22" s="52"/>
      <c r="AJX22" s="52"/>
      <c r="AJY22" s="52"/>
      <c r="AJZ22" s="52"/>
      <c r="AKA22" s="52"/>
      <c r="AKB22" s="52"/>
      <c r="AKC22" s="52"/>
      <c r="AKD22" s="52"/>
      <c r="AKE22" s="52"/>
      <c r="AKF22" s="52"/>
      <c r="AKG22" s="52"/>
      <c r="AKH22" s="52"/>
      <c r="AKI22" s="52"/>
      <c r="AKJ22" s="52"/>
      <c r="AKK22" s="52"/>
      <c r="AKL22" s="52"/>
      <c r="AKM22" s="52"/>
      <c r="AKN22" s="52"/>
      <c r="AKO22" s="52"/>
      <c r="AKP22" s="52"/>
      <c r="AKQ22" s="52"/>
      <c r="AKR22" s="52"/>
      <c r="AKS22" s="52"/>
      <c r="AKT22" s="52"/>
      <c r="AKU22" s="52"/>
      <c r="AKV22" s="52"/>
      <c r="AKW22" s="52"/>
      <c r="AKX22" s="52"/>
      <c r="AKY22" s="52"/>
      <c r="AKZ22" s="52"/>
      <c r="ALA22" s="52"/>
      <c r="ALB22" s="52"/>
      <c r="ALC22" s="52"/>
      <c r="ALD22" s="52"/>
      <c r="ALE22" s="52"/>
      <c r="ALF22" s="52"/>
      <c r="ALG22" s="52"/>
      <c r="ALH22" s="52"/>
      <c r="ALI22" s="52"/>
      <c r="ALJ22" s="52"/>
      <c r="ALK22" s="52"/>
      <c r="ALL22" s="52"/>
      <c r="ALM22" s="52"/>
      <c r="ALN22" s="52"/>
      <c r="ALO22" s="52"/>
      <c r="ALP22" s="52"/>
      <c r="ALQ22" s="52"/>
      <c r="ALR22" s="52"/>
      <c r="ALS22" s="52"/>
      <c r="ALT22" s="52"/>
      <c r="ALU22" s="52"/>
      <c r="ALV22" s="52"/>
      <c r="ALW22" s="52"/>
      <c r="ALX22" s="52"/>
      <c r="ALY22" s="52"/>
      <c r="ALZ22" s="52"/>
      <c r="AMA22" s="52"/>
      <c r="AMB22" s="52"/>
      <c r="AMC22" s="52"/>
      <c r="AMD22" s="52"/>
      <c r="AME22" s="52"/>
      <c r="AMF22" s="52"/>
      <c r="AMG22" s="52"/>
      <c r="AMH22" s="52"/>
      <c r="AMI22" s="52"/>
      <c r="AMJ22" s="52"/>
      <c r="AMK22" s="52"/>
      <c r="AML22" s="52"/>
      <c r="AMM22" s="52"/>
      <c r="AMN22" s="52"/>
      <c r="AMO22" s="52"/>
      <c r="AMP22" s="52"/>
      <c r="AMQ22" s="52"/>
      <c r="AMR22" s="52"/>
      <c r="AMS22" s="52"/>
      <c r="AMT22" s="52"/>
      <c r="AMU22" s="52"/>
      <c r="AMV22" s="52"/>
      <c r="AMW22" s="52"/>
      <c r="AMX22" s="52"/>
      <c r="AMY22" s="52"/>
      <c r="AMZ22" s="52"/>
      <c r="ANA22" s="52"/>
      <c r="ANB22" s="52"/>
      <c r="ANC22" s="52"/>
      <c r="AND22" s="52"/>
      <c r="ANE22" s="52"/>
      <c r="ANF22" s="52"/>
      <c r="ANG22" s="52"/>
      <c r="ANH22" s="52"/>
      <c r="ANI22" s="52"/>
      <c r="ANJ22" s="52"/>
      <c r="ANK22" s="52"/>
      <c r="ANL22" s="52"/>
      <c r="ANM22" s="52"/>
      <c r="ANN22" s="52"/>
      <c r="ANO22" s="52"/>
      <c r="ANP22" s="52"/>
      <c r="ANQ22" s="52"/>
      <c r="ANR22" s="52"/>
      <c r="ANS22" s="52"/>
      <c r="ANT22" s="52"/>
      <c r="ANU22" s="52"/>
      <c r="ANV22" s="52"/>
      <c r="ANW22" s="52"/>
      <c r="ANX22" s="52"/>
      <c r="ANY22" s="52"/>
      <c r="ANZ22" s="52"/>
      <c r="AOA22" s="52"/>
      <c r="AOB22" s="52"/>
      <c r="AOC22" s="52"/>
      <c r="AOD22" s="52"/>
      <c r="AOE22" s="52"/>
      <c r="AOF22" s="52"/>
      <c r="AOG22" s="52"/>
      <c r="AOH22" s="52"/>
      <c r="AOI22" s="52"/>
      <c r="AOJ22" s="52"/>
      <c r="AOK22" s="52"/>
      <c r="AOL22" s="52"/>
      <c r="AOM22" s="52"/>
      <c r="AON22" s="52"/>
      <c r="AOO22" s="52"/>
      <c r="AOP22" s="52"/>
      <c r="AOQ22" s="52"/>
      <c r="AOR22" s="52"/>
      <c r="AOS22" s="52"/>
      <c r="AOT22" s="52"/>
      <c r="AOU22" s="52"/>
      <c r="AOV22" s="52"/>
      <c r="AOW22" s="52"/>
      <c r="AOX22" s="52"/>
      <c r="AOY22" s="52"/>
      <c r="AOZ22" s="52"/>
      <c r="APA22" s="52"/>
      <c r="APB22" s="52"/>
      <c r="APC22" s="52"/>
      <c r="APD22" s="52"/>
      <c r="APE22" s="52"/>
      <c r="APF22" s="52"/>
      <c r="APG22" s="52"/>
      <c r="APH22" s="52"/>
      <c r="API22" s="52"/>
      <c r="APJ22" s="52"/>
      <c r="APK22" s="52"/>
      <c r="APL22" s="52"/>
      <c r="APM22" s="52"/>
      <c r="APN22" s="52"/>
      <c r="APO22" s="52"/>
      <c r="APP22" s="52"/>
      <c r="APQ22" s="52"/>
      <c r="APR22" s="52"/>
      <c r="APS22" s="52"/>
      <c r="APT22" s="52"/>
      <c r="APU22" s="52"/>
      <c r="APV22" s="52"/>
      <c r="APW22" s="52"/>
      <c r="APX22" s="52"/>
      <c r="APY22" s="52"/>
      <c r="APZ22" s="52"/>
      <c r="AQA22" s="52"/>
      <c r="AQB22" s="52"/>
      <c r="AQC22" s="52"/>
      <c r="AQD22" s="52"/>
      <c r="AQE22" s="52"/>
      <c r="AQF22" s="52"/>
      <c r="AQG22" s="52"/>
      <c r="AQH22" s="52"/>
      <c r="AQI22" s="52"/>
      <c r="AQJ22" s="52"/>
      <c r="AQK22" s="52"/>
      <c r="AQL22" s="52"/>
      <c r="AQM22" s="52"/>
      <c r="AQN22" s="52"/>
      <c r="AQO22" s="52"/>
      <c r="AQP22" s="52"/>
      <c r="AQQ22" s="52"/>
      <c r="AQR22" s="52"/>
      <c r="AQS22" s="52"/>
      <c r="AQT22" s="52"/>
      <c r="AQU22" s="52"/>
      <c r="AQV22" s="52"/>
      <c r="AQW22" s="52"/>
      <c r="AQX22" s="52"/>
      <c r="AQY22" s="52"/>
      <c r="AQZ22" s="52"/>
      <c r="ARA22" s="52"/>
      <c r="ARB22" s="52"/>
      <c r="ARC22" s="52"/>
      <c r="ARD22" s="52"/>
      <c r="ARE22" s="52"/>
      <c r="ARF22" s="52"/>
      <c r="ARG22" s="52"/>
      <c r="ARH22" s="52"/>
      <c r="ARI22" s="52"/>
      <c r="ARJ22" s="52"/>
      <c r="ARK22" s="52"/>
      <c r="ARL22" s="52"/>
      <c r="ARM22" s="52"/>
      <c r="ARN22" s="52"/>
      <c r="ARO22" s="52"/>
      <c r="ARP22" s="52"/>
      <c r="ARQ22" s="52"/>
      <c r="ARR22" s="52"/>
      <c r="ARS22" s="52"/>
      <c r="ART22" s="52"/>
      <c r="ARU22" s="52"/>
      <c r="ARV22" s="52"/>
      <c r="ARW22" s="52"/>
      <c r="ARX22" s="52"/>
      <c r="ARY22" s="52"/>
      <c r="ARZ22" s="52"/>
      <c r="ASA22" s="52"/>
      <c r="ASB22" s="52"/>
      <c r="ASC22" s="52"/>
      <c r="ASD22" s="52"/>
      <c r="ASE22" s="52"/>
      <c r="ASF22" s="52"/>
      <c r="ASG22" s="52"/>
      <c r="ASH22" s="52"/>
      <c r="ASI22" s="52"/>
      <c r="ASJ22" s="52"/>
      <c r="ASK22" s="52"/>
      <c r="ASL22" s="52"/>
      <c r="ASM22" s="52"/>
      <c r="ASN22" s="52"/>
      <c r="ASO22" s="52"/>
      <c r="ASP22" s="52"/>
      <c r="ASQ22" s="52"/>
      <c r="ASR22" s="52"/>
      <c r="ASS22" s="52"/>
      <c r="AST22" s="52"/>
      <c r="ASU22" s="52"/>
      <c r="ASV22" s="52"/>
      <c r="ASW22" s="52"/>
      <c r="ASX22" s="52"/>
      <c r="ASY22" s="52"/>
      <c r="ASZ22" s="52"/>
      <c r="ATA22" s="52"/>
      <c r="ATB22" s="52"/>
      <c r="ATC22" s="52"/>
      <c r="ATD22" s="52"/>
      <c r="ATE22" s="52"/>
      <c r="ATF22" s="52"/>
      <c r="ATG22" s="52"/>
      <c r="ATH22" s="52"/>
      <c r="ATI22" s="52"/>
      <c r="ATJ22" s="52"/>
      <c r="ATK22" s="52"/>
      <c r="ATL22" s="52"/>
      <c r="ATM22" s="52"/>
      <c r="ATN22" s="52"/>
      <c r="ATO22" s="52"/>
      <c r="ATP22" s="52"/>
      <c r="ATQ22" s="52"/>
      <c r="ATR22" s="52"/>
      <c r="ATS22" s="52"/>
      <c r="ATT22" s="52"/>
      <c r="ATU22" s="52"/>
      <c r="ATV22" s="52"/>
      <c r="ATW22" s="52"/>
      <c r="ATX22" s="52"/>
      <c r="ATY22" s="52"/>
      <c r="ATZ22" s="52"/>
      <c r="AUA22" s="52"/>
      <c r="AUB22" s="52"/>
      <c r="AUC22" s="52"/>
      <c r="AUD22" s="52"/>
      <c r="AUE22" s="52"/>
      <c r="AUF22" s="52"/>
      <c r="AUG22" s="52"/>
      <c r="AUH22" s="52"/>
      <c r="AUI22" s="52"/>
      <c r="AUJ22" s="52"/>
      <c r="AUK22" s="52"/>
      <c r="AUL22" s="52"/>
      <c r="AUM22" s="52"/>
      <c r="AUN22" s="52"/>
      <c r="AUO22" s="52"/>
      <c r="AUP22" s="52"/>
      <c r="AUQ22" s="52"/>
      <c r="AUR22" s="52"/>
      <c r="AUS22" s="52"/>
      <c r="AUT22" s="52"/>
      <c r="AUU22" s="52"/>
      <c r="AUV22" s="52"/>
      <c r="AUW22" s="52"/>
      <c r="AUX22" s="52"/>
      <c r="AUY22" s="52"/>
      <c r="AUZ22" s="52"/>
      <c r="AVA22" s="52"/>
      <c r="AVB22" s="52"/>
      <c r="AVC22" s="52"/>
      <c r="AVD22" s="52"/>
      <c r="AVE22" s="52"/>
      <c r="AVF22" s="52"/>
      <c r="AVG22" s="52"/>
      <c r="AVH22" s="52"/>
      <c r="AVI22" s="52"/>
      <c r="AVJ22" s="52"/>
      <c r="AVK22" s="52"/>
      <c r="AVL22" s="52"/>
      <c r="AVM22" s="52"/>
      <c r="AVN22" s="52"/>
      <c r="AVO22" s="52"/>
      <c r="AVP22" s="52"/>
      <c r="AVQ22" s="52"/>
      <c r="AVR22" s="52"/>
      <c r="AVS22" s="52"/>
      <c r="AVT22" s="52"/>
      <c r="AVU22" s="52"/>
      <c r="AVV22" s="52"/>
      <c r="AVW22" s="52"/>
      <c r="AVX22" s="52"/>
      <c r="AVY22" s="52"/>
      <c r="AVZ22" s="52"/>
      <c r="AWA22" s="52"/>
      <c r="AWB22" s="52"/>
      <c r="AWC22" s="52"/>
      <c r="AWD22" s="52"/>
      <c r="AWE22" s="52"/>
      <c r="AWF22" s="52"/>
      <c r="AWG22" s="52"/>
      <c r="AWH22" s="52"/>
      <c r="AWI22" s="52"/>
      <c r="AWJ22" s="52"/>
      <c r="AWK22" s="52"/>
      <c r="AWL22" s="52"/>
      <c r="AWM22" s="52"/>
      <c r="AWN22" s="52"/>
      <c r="AWO22" s="52"/>
      <c r="AWP22" s="52"/>
      <c r="AWQ22" s="52"/>
      <c r="AWR22" s="52"/>
      <c r="AWS22" s="52"/>
      <c r="AWT22" s="52"/>
      <c r="AWU22" s="52"/>
      <c r="AWV22" s="52"/>
      <c r="AWW22" s="52"/>
      <c r="AWX22" s="52"/>
      <c r="AWY22" s="52"/>
      <c r="AWZ22" s="52"/>
      <c r="AXA22" s="52"/>
      <c r="AXB22" s="52"/>
      <c r="AXC22" s="52"/>
      <c r="AXD22" s="52"/>
      <c r="AXE22" s="52"/>
      <c r="AXF22" s="52"/>
      <c r="AXG22" s="52"/>
      <c r="AXH22" s="52"/>
      <c r="AXI22" s="52"/>
      <c r="AXJ22" s="52"/>
      <c r="AXK22" s="52"/>
      <c r="AXL22" s="52"/>
      <c r="AXM22" s="52"/>
      <c r="AXN22" s="52"/>
      <c r="AXO22" s="52"/>
      <c r="AXP22" s="52"/>
      <c r="AXQ22" s="52"/>
      <c r="AXR22" s="52"/>
      <c r="AXS22" s="52"/>
      <c r="AXT22" s="52"/>
      <c r="AXU22" s="52"/>
      <c r="AXV22" s="52"/>
      <c r="AXW22" s="52"/>
      <c r="AXX22" s="52"/>
      <c r="AXY22" s="52"/>
      <c r="AXZ22" s="52"/>
      <c r="AYA22" s="52"/>
      <c r="AYB22" s="52"/>
      <c r="AYC22" s="52"/>
      <c r="AYD22" s="52"/>
      <c r="AYE22" s="52"/>
      <c r="AYF22" s="52"/>
      <c r="AYG22" s="52"/>
      <c r="AYH22" s="52"/>
      <c r="AYI22" s="52"/>
      <c r="AYJ22" s="52"/>
      <c r="AYK22" s="52"/>
      <c r="AYL22" s="52"/>
      <c r="AYM22" s="52"/>
      <c r="AYN22" s="52"/>
      <c r="AYO22" s="52"/>
      <c r="AYP22" s="52"/>
      <c r="AYQ22" s="52"/>
      <c r="AYR22" s="52"/>
      <c r="AYS22" s="52"/>
      <c r="AYT22" s="52"/>
      <c r="AYU22" s="52"/>
      <c r="AYV22" s="52"/>
      <c r="AYW22" s="52"/>
      <c r="AYX22" s="52"/>
      <c r="AYY22" s="52"/>
      <c r="AYZ22" s="52"/>
      <c r="AZA22" s="52"/>
      <c r="AZB22" s="52"/>
      <c r="AZC22" s="52"/>
      <c r="AZD22" s="52"/>
      <c r="AZE22" s="52"/>
      <c r="AZF22" s="52"/>
      <c r="AZG22" s="52"/>
      <c r="AZH22" s="52"/>
      <c r="AZI22" s="52"/>
      <c r="AZJ22" s="52"/>
      <c r="AZK22" s="52"/>
      <c r="AZL22" s="52"/>
      <c r="AZM22" s="52"/>
      <c r="AZN22" s="52"/>
      <c r="AZO22" s="52"/>
      <c r="AZP22" s="52"/>
      <c r="AZQ22" s="52"/>
      <c r="AZR22" s="52"/>
      <c r="AZS22" s="52"/>
      <c r="AZT22" s="52"/>
      <c r="AZU22" s="52"/>
      <c r="AZV22" s="52"/>
      <c r="AZW22" s="52"/>
      <c r="AZX22" s="52"/>
      <c r="AZY22" s="52"/>
      <c r="AZZ22" s="52"/>
      <c r="BAA22" s="52"/>
      <c r="BAB22" s="52"/>
      <c r="BAC22" s="52"/>
      <c r="BAD22" s="52"/>
      <c r="BAE22" s="52"/>
      <c r="BAF22" s="52"/>
      <c r="BAG22" s="52"/>
      <c r="BAH22" s="52"/>
      <c r="BAI22" s="52"/>
      <c r="BAJ22" s="52"/>
      <c r="BAK22" s="52"/>
      <c r="BAL22" s="52"/>
      <c r="BAM22" s="52"/>
      <c r="BAN22" s="52"/>
      <c r="BAO22" s="52"/>
      <c r="BAP22" s="52"/>
      <c r="BAQ22" s="52"/>
      <c r="BAR22" s="52"/>
      <c r="BAS22" s="52"/>
      <c r="BAT22" s="52"/>
      <c r="BAU22" s="52"/>
      <c r="BAV22" s="52"/>
      <c r="BAW22" s="52"/>
      <c r="BAX22" s="52"/>
      <c r="BAY22" s="52"/>
      <c r="BAZ22" s="52"/>
      <c r="BBA22" s="52"/>
      <c r="BBB22" s="52"/>
      <c r="BBC22" s="52"/>
      <c r="BBD22" s="52"/>
      <c r="BBE22" s="52"/>
      <c r="BBF22" s="52"/>
      <c r="BBG22" s="52"/>
      <c r="BBH22" s="52"/>
      <c r="BBI22" s="52"/>
      <c r="BBJ22" s="52"/>
      <c r="BBK22" s="52"/>
      <c r="BBL22" s="52"/>
      <c r="BBM22" s="52"/>
      <c r="BBN22" s="52"/>
      <c r="BBO22" s="52"/>
      <c r="BBP22" s="52"/>
      <c r="BBQ22" s="52"/>
      <c r="BBR22" s="52"/>
      <c r="BBS22" s="52"/>
      <c r="BBT22" s="52"/>
      <c r="BBU22" s="52"/>
      <c r="BBV22" s="52"/>
      <c r="BBW22" s="52"/>
      <c r="BBX22" s="52"/>
      <c r="BBY22" s="52"/>
      <c r="BBZ22" s="52"/>
      <c r="BCA22" s="52"/>
      <c r="BCB22" s="52"/>
      <c r="BCC22" s="52"/>
      <c r="BCD22" s="52"/>
      <c r="BCE22" s="52"/>
      <c r="BCF22" s="52"/>
      <c r="BCG22" s="52"/>
      <c r="BCH22" s="52"/>
      <c r="BCI22" s="52"/>
      <c r="BCJ22" s="52"/>
      <c r="BCK22" s="52"/>
      <c r="BCL22" s="52"/>
      <c r="BCM22" s="52"/>
      <c r="BCN22" s="52"/>
      <c r="BCO22" s="52"/>
      <c r="BCP22" s="52"/>
      <c r="BCQ22" s="52"/>
      <c r="BCR22" s="52"/>
      <c r="BCS22" s="52"/>
      <c r="BCT22" s="52"/>
      <c r="BCU22" s="52"/>
      <c r="BCV22" s="52"/>
      <c r="BCW22" s="52"/>
      <c r="BCX22" s="52"/>
      <c r="BCY22" s="52"/>
      <c r="BCZ22" s="52"/>
      <c r="BDA22" s="52"/>
      <c r="BDB22" s="52"/>
      <c r="BDC22" s="52"/>
      <c r="BDD22" s="52"/>
      <c r="BDE22" s="52"/>
      <c r="BDF22" s="52"/>
      <c r="BDG22" s="52"/>
      <c r="BDH22" s="52"/>
      <c r="BDI22" s="52"/>
      <c r="BDJ22" s="52"/>
      <c r="BDK22" s="52"/>
      <c r="BDL22" s="52"/>
      <c r="BDM22" s="52"/>
      <c r="BDN22" s="52"/>
      <c r="BDO22" s="52"/>
      <c r="BDP22" s="52"/>
      <c r="BDQ22" s="52"/>
      <c r="BDR22" s="52"/>
      <c r="BDS22" s="52"/>
      <c r="BDT22" s="52"/>
      <c r="BDU22" s="52"/>
      <c r="BDV22" s="52"/>
      <c r="BDW22" s="52"/>
      <c r="BDX22" s="52"/>
      <c r="BDY22" s="52"/>
      <c r="BDZ22" s="52"/>
      <c r="BEA22" s="52"/>
      <c r="BEB22" s="52"/>
      <c r="BEC22" s="52"/>
      <c r="BED22" s="52"/>
      <c r="BEE22" s="52"/>
      <c r="BEF22" s="52"/>
      <c r="BEG22" s="52"/>
      <c r="BEH22" s="52"/>
      <c r="BEI22" s="52"/>
      <c r="BEJ22" s="52"/>
      <c r="BEK22" s="52"/>
      <c r="BEL22" s="52"/>
      <c r="BEM22" s="52"/>
      <c r="BEN22" s="52"/>
      <c r="BEO22" s="52"/>
      <c r="BEP22" s="52"/>
      <c r="BEQ22" s="52"/>
      <c r="BER22" s="52"/>
      <c r="BES22" s="52"/>
      <c r="BET22" s="52"/>
      <c r="BEU22" s="52"/>
      <c r="BEV22" s="52"/>
      <c r="BEW22" s="52"/>
      <c r="BEX22" s="52"/>
      <c r="BEY22" s="52"/>
      <c r="BEZ22" s="52"/>
      <c r="BFA22" s="52"/>
      <c r="BFB22" s="52"/>
      <c r="BFC22" s="52"/>
      <c r="BFD22" s="52"/>
      <c r="BFE22" s="52"/>
      <c r="BFF22" s="52"/>
      <c r="BFG22" s="52"/>
      <c r="BFH22" s="52"/>
      <c r="BFI22" s="52"/>
      <c r="BFJ22" s="52"/>
      <c r="BFK22" s="52"/>
      <c r="BFL22" s="52"/>
      <c r="BFM22" s="52"/>
      <c r="BFN22" s="52"/>
      <c r="BFO22" s="52"/>
      <c r="BFP22" s="52"/>
      <c r="BFQ22" s="52"/>
      <c r="BFR22" s="52"/>
      <c r="BFS22" s="52"/>
      <c r="BFT22" s="52"/>
      <c r="BFU22" s="52"/>
      <c r="BFV22" s="52"/>
      <c r="BFW22" s="52"/>
      <c r="BFX22" s="52"/>
      <c r="BFY22" s="52"/>
      <c r="BFZ22" s="52"/>
      <c r="BGA22" s="52"/>
      <c r="BGB22" s="52"/>
      <c r="BGC22" s="52"/>
      <c r="BGD22" s="52"/>
      <c r="BGE22" s="52"/>
      <c r="BGF22" s="52"/>
      <c r="BGG22" s="52"/>
      <c r="BGH22" s="52"/>
      <c r="BGI22" s="52"/>
      <c r="BGJ22" s="52"/>
      <c r="BGK22" s="52"/>
      <c r="BGL22" s="52"/>
      <c r="BGM22" s="52"/>
      <c r="BGN22" s="52"/>
      <c r="BGO22" s="52"/>
      <c r="BGP22" s="52"/>
      <c r="BGQ22" s="52"/>
      <c r="BGR22" s="52"/>
      <c r="BGS22" s="52"/>
      <c r="BGT22" s="52"/>
      <c r="BGU22" s="52"/>
      <c r="BGV22" s="52"/>
      <c r="BGW22" s="52"/>
      <c r="BGX22" s="52"/>
      <c r="BGY22" s="52"/>
      <c r="BGZ22" s="52"/>
      <c r="BHA22" s="52"/>
      <c r="BHB22" s="52"/>
      <c r="BHC22" s="52"/>
      <c r="BHD22" s="52"/>
      <c r="BHE22" s="52"/>
      <c r="BHF22" s="52"/>
      <c r="BHG22" s="52"/>
      <c r="BHH22" s="52"/>
      <c r="BHI22" s="52"/>
      <c r="BHJ22" s="52"/>
      <c r="BHK22" s="52"/>
      <c r="BHL22" s="52"/>
      <c r="BHM22" s="52"/>
      <c r="BHN22" s="52"/>
      <c r="BHO22" s="52"/>
      <c r="BHP22" s="52"/>
      <c r="BHQ22" s="52"/>
      <c r="BHR22" s="52"/>
      <c r="BHS22" s="52"/>
      <c r="BHT22" s="52"/>
      <c r="BHU22" s="52"/>
      <c r="BHV22" s="52"/>
      <c r="BHW22" s="52"/>
      <c r="BHX22" s="52"/>
      <c r="BHY22" s="52"/>
      <c r="BHZ22" s="52"/>
      <c r="BIA22" s="52"/>
      <c r="BIB22" s="52"/>
      <c r="BIC22" s="52"/>
      <c r="BID22" s="52"/>
      <c r="BIE22" s="52"/>
      <c r="BIF22" s="52"/>
      <c r="BIG22" s="52"/>
      <c r="BIH22" s="52"/>
      <c r="BII22" s="52"/>
      <c r="BIJ22" s="52"/>
      <c r="BIK22" s="52"/>
      <c r="BIL22" s="52"/>
      <c r="BIM22" s="52"/>
      <c r="BIN22" s="52"/>
      <c r="BIO22" s="52"/>
      <c r="BIP22" s="52"/>
      <c r="BIQ22" s="52"/>
      <c r="BIR22" s="52"/>
      <c r="BIS22" s="52"/>
      <c r="BIT22" s="52"/>
      <c r="BIU22" s="52"/>
      <c r="BIV22" s="52"/>
      <c r="BIW22" s="52"/>
      <c r="BIX22" s="52"/>
      <c r="BIY22" s="52"/>
      <c r="BIZ22" s="52"/>
      <c r="BJA22" s="52"/>
      <c r="BJB22" s="52"/>
      <c r="BJC22" s="52"/>
      <c r="BJD22" s="52"/>
      <c r="BJE22" s="52"/>
      <c r="BJF22" s="52"/>
      <c r="BJG22" s="52"/>
      <c r="BJH22" s="52"/>
      <c r="BJI22" s="52"/>
      <c r="BJJ22" s="52"/>
      <c r="BJK22" s="52"/>
      <c r="BJL22" s="52"/>
      <c r="BJM22" s="52"/>
      <c r="BJN22" s="52"/>
      <c r="BJO22" s="52"/>
      <c r="BJP22" s="52"/>
      <c r="BJQ22" s="52"/>
      <c r="BJR22" s="52"/>
      <c r="BJS22" s="52"/>
      <c r="BJT22" s="52"/>
      <c r="BJU22" s="52"/>
      <c r="BJV22" s="52"/>
      <c r="BJW22" s="52"/>
      <c r="BJX22" s="52"/>
      <c r="BJY22" s="52"/>
      <c r="BJZ22" s="52"/>
      <c r="BKA22" s="52"/>
      <c r="BKB22" s="52"/>
      <c r="BKC22" s="52"/>
      <c r="BKD22" s="52"/>
      <c r="BKE22" s="52"/>
      <c r="BKF22" s="52"/>
      <c r="BKG22" s="52"/>
      <c r="BKH22" s="52"/>
      <c r="BKI22" s="52"/>
      <c r="BKJ22" s="52"/>
      <c r="BKK22" s="52"/>
      <c r="BKL22" s="52"/>
      <c r="BKM22" s="52"/>
      <c r="BKN22" s="52"/>
      <c r="BKO22" s="52"/>
      <c r="BKP22" s="52"/>
      <c r="BKQ22" s="52"/>
    </row>
    <row r="23" spans="1:1655" ht="41.65" customHeight="1" x14ac:dyDescent="0.35">
      <c r="A23" s="75" t="s">
        <v>114</v>
      </c>
      <c r="B23" s="74" t="s">
        <v>115</v>
      </c>
      <c r="C23" s="77" t="s">
        <v>116</v>
      </c>
      <c r="D23" s="76">
        <v>7</v>
      </c>
      <c r="E23" s="76" t="s">
        <v>80</v>
      </c>
      <c r="F23" s="89" t="s">
        <v>117</v>
      </c>
      <c r="G23" s="74" t="s">
        <v>2</v>
      </c>
      <c r="H23" s="74" t="s">
        <v>16</v>
      </c>
      <c r="I23" s="74" t="s">
        <v>72</v>
      </c>
      <c r="J23" s="158" t="s">
        <v>1186</v>
      </c>
      <c r="K23" s="71"/>
      <c r="L23" s="72">
        <v>45992</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c r="IQ23" s="52"/>
      <c r="IR23" s="52"/>
      <c r="IS23" s="52"/>
      <c r="IT23" s="52"/>
      <c r="IU23" s="52"/>
      <c r="IV23" s="52"/>
      <c r="IW23" s="52"/>
      <c r="IX23" s="52"/>
      <c r="IY23" s="52"/>
      <c r="IZ23" s="52"/>
      <c r="JA23" s="52"/>
      <c r="JB23" s="52"/>
      <c r="JC23" s="52"/>
      <c r="JD23" s="52"/>
      <c r="JE23" s="52"/>
      <c r="JF23" s="52"/>
      <c r="JG23" s="52"/>
      <c r="JH23" s="52"/>
      <c r="JI23" s="52"/>
      <c r="JJ23" s="52"/>
      <c r="JK23" s="52"/>
      <c r="JL23" s="52"/>
      <c r="JM23" s="52"/>
      <c r="JN23" s="52"/>
      <c r="JO23" s="52"/>
      <c r="JP23" s="52"/>
      <c r="JQ23" s="52"/>
      <c r="JR23" s="52"/>
      <c r="JS23" s="52"/>
      <c r="JT23" s="52"/>
      <c r="JU23" s="52"/>
      <c r="JV23" s="52"/>
      <c r="JW23" s="52"/>
      <c r="JX23" s="52"/>
      <c r="JY23" s="52"/>
      <c r="JZ23" s="52"/>
      <c r="KA23" s="52"/>
      <c r="KB23" s="52"/>
      <c r="KC23" s="52"/>
      <c r="KD23" s="52"/>
      <c r="KE23" s="52"/>
      <c r="KF23" s="52"/>
      <c r="KG23" s="52"/>
      <c r="KH23" s="52"/>
      <c r="KI23" s="52"/>
      <c r="KJ23" s="52"/>
      <c r="KK23" s="52"/>
      <c r="KL23" s="52"/>
      <c r="KM23" s="52"/>
      <c r="KN23" s="52"/>
      <c r="KO23" s="52"/>
      <c r="KP23" s="52"/>
      <c r="KQ23" s="52"/>
      <c r="KR23" s="52"/>
      <c r="KS23" s="52"/>
      <c r="KT23" s="52"/>
      <c r="KU23" s="52"/>
      <c r="KV23" s="52"/>
      <c r="KW23" s="52"/>
      <c r="KX23" s="52"/>
      <c r="KY23" s="52"/>
      <c r="KZ23" s="52"/>
      <c r="LA23" s="52"/>
      <c r="LB23" s="52"/>
      <c r="LC23" s="52"/>
      <c r="LD23" s="52"/>
      <c r="LE23" s="52"/>
      <c r="LF23" s="52"/>
      <c r="LG23" s="52"/>
      <c r="LH23" s="52"/>
      <c r="LI23" s="52"/>
      <c r="LJ23" s="52"/>
      <c r="LK23" s="52"/>
      <c r="LL23" s="52"/>
      <c r="LM23" s="52"/>
      <c r="LN23" s="52"/>
      <c r="LO23" s="52"/>
      <c r="LP23" s="52"/>
      <c r="LQ23" s="52"/>
      <c r="LR23" s="52"/>
      <c r="LS23" s="52"/>
      <c r="LT23" s="52"/>
      <c r="LU23" s="52"/>
      <c r="LV23" s="52"/>
      <c r="LW23" s="52"/>
      <c r="LX23" s="52"/>
      <c r="LY23" s="52"/>
      <c r="LZ23" s="52"/>
      <c r="MA23" s="52"/>
      <c r="MB23" s="52"/>
      <c r="MC23" s="52"/>
      <c r="MD23" s="52"/>
      <c r="ME23" s="52"/>
      <c r="MF23" s="52"/>
      <c r="MG23" s="52"/>
      <c r="MH23" s="52"/>
      <c r="MI23" s="52"/>
      <c r="MJ23" s="52"/>
      <c r="MK23" s="52"/>
      <c r="ML23" s="52"/>
      <c r="MM23" s="52"/>
      <c r="MN23" s="52"/>
      <c r="MO23" s="52"/>
      <c r="MP23" s="52"/>
      <c r="MQ23" s="52"/>
      <c r="MR23" s="52"/>
      <c r="MS23" s="52"/>
      <c r="MT23" s="52"/>
      <c r="MU23" s="52"/>
      <c r="MV23" s="52"/>
      <c r="MW23" s="52"/>
      <c r="MX23" s="52"/>
      <c r="MY23" s="52"/>
      <c r="MZ23" s="52"/>
      <c r="NA23" s="52"/>
      <c r="NB23" s="52"/>
      <c r="NC23" s="52"/>
      <c r="ND23" s="52"/>
      <c r="NE23" s="52"/>
      <c r="NF23" s="52"/>
      <c r="NG23" s="52"/>
      <c r="NH23" s="52"/>
      <c r="NI23" s="52"/>
      <c r="NJ23" s="52"/>
      <c r="NK23" s="52"/>
      <c r="NL23" s="52"/>
      <c r="NM23" s="52"/>
      <c r="NN23" s="52"/>
      <c r="NO23" s="52"/>
      <c r="NP23" s="52"/>
      <c r="NQ23" s="52"/>
      <c r="NR23" s="52"/>
      <c r="NS23" s="52"/>
      <c r="NT23" s="52"/>
      <c r="NU23" s="52"/>
      <c r="NV23" s="52"/>
      <c r="NW23" s="52"/>
      <c r="NX23" s="52"/>
      <c r="NY23" s="52"/>
      <c r="NZ23" s="52"/>
      <c r="OA23" s="52"/>
      <c r="OB23" s="52"/>
      <c r="OC23" s="52"/>
      <c r="OD23" s="52"/>
      <c r="OE23" s="52"/>
      <c r="OF23" s="52"/>
      <c r="OG23" s="52"/>
      <c r="OH23" s="52"/>
      <c r="OI23" s="52"/>
      <c r="OJ23" s="52"/>
      <c r="OK23" s="52"/>
      <c r="OL23" s="52"/>
      <c r="OM23" s="52"/>
      <c r="ON23" s="52"/>
      <c r="OO23" s="52"/>
      <c r="OP23" s="52"/>
      <c r="OQ23" s="52"/>
      <c r="OR23" s="52"/>
      <c r="OS23" s="52"/>
      <c r="OT23" s="52"/>
      <c r="OU23" s="52"/>
      <c r="OV23" s="52"/>
      <c r="OW23" s="52"/>
      <c r="OX23" s="52"/>
      <c r="OY23" s="52"/>
      <c r="OZ23" s="52"/>
      <c r="PA23" s="52"/>
      <c r="PB23" s="52"/>
      <c r="PC23" s="52"/>
      <c r="PD23" s="52"/>
      <c r="PE23" s="52"/>
      <c r="PF23" s="52"/>
      <c r="PG23" s="52"/>
      <c r="PH23" s="52"/>
      <c r="PI23" s="52"/>
      <c r="PJ23" s="52"/>
      <c r="PK23" s="52"/>
      <c r="PL23" s="52"/>
      <c r="PM23" s="52"/>
      <c r="PN23" s="52"/>
      <c r="PO23" s="52"/>
      <c r="PP23" s="52"/>
      <c r="PQ23" s="52"/>
      <c r="PR23" s="52"/>
      <c r="PS23" s="52"/>
      <c r="PT23" s="52"/>
      <c r="PU23" s="52"/>
      <c r="PV23" s="52"/>
      <c r="PW23" s="52"/>
      <c r="PX23" s="52"/>
      <c r="PY23" s="52"/>
      <c r="PZ23" s="52"/>
      <c r="QA23" s="52"/>
      <c r="QB23" s="52"/>
      <c r="QC23" s="52"/>
      <c r="QD23" s="52"/>
      <c r="QE23" s="52"/>
      <c r="QF23" s="52"/>
      <c r="QG23" s="52"/>
      <c r="QH23" s="52"/>
      <c r="QI23" s="52"/>
      <c r="QJ23" s="52"/>
      <c r="QK23" s="52"/>
      <c r="QL23" s="52"/>
      <c r="QM23" s="52"/>
      <c r="QN23" s="52"/>
      <c r="QO23" s="52"/>
      <c r="QP23" s="52"/>
      <c r="QQ23" s="52"/>
      <c r="QR23" s="52"/>
      <c r="QS23" s="52"/>
      <c r="QT23" s="52"/>
      <c r="QU23" s="52"/>
      <c r="QV23" s="52"/>
      <c r="QW23" s="52"/>
      <c r="QX23" s="52"/>
      <c r="QY23" s="52"/>
      <c r="QZ23" s="52"/>
      <c r="RA23" s="52"/>
      <c r="RB23" s="52"/>
      <c r="RC23" s="52"/>
      <c r="RD23" s="52"/>
      <c r="RE23" s="52"/>
      <c r="RF23" s="52"/>
      <c r="RG23" s="52"/>
      <c r="RH23" s="52"/>
      <c r="RI23" s="52"/>
      <c r="RJ23" s="52"/>
      <c r="RK23" s="52"/>
      <c r="RL23" s="52"/>
      <c r="RM23" s="52"/>
      <c r="RN23" s="52"/>
      <c r="RO23" s="52"/>
      <c r="RP23" s="52"/>
      <c r="RQ23" s="52"/>
      <c r="RR23" s="52"/>
      <c r="RS23" s="52"/>
      <c r="RT23" s="52"/>
      <c r="RU23" s="52"/>
      <c r="RV23" s="52"/>
      <c r="RW23" s="52"/>
      <c r="RX23" s="52"/>
      <c r="RY23" s="52"/>
      <c r="RZ23" s="52"/>
      <c r="SA23" s="52"/>
      <c r="SB23" s="52"/>
      <c r="SC23" s="52"/>
      <c r="SD23" s="52"/>
      <c r="SE23" s="52"/>
      <c r="SF23" s="52"/>
      <c r="SG23" s="52"/>
      <c r="SH23" s="52"/>
      <c r="SI23" s="52"/>
      <c r="SJ23" s="52"/>
      <c r="SK23" s="52"/>
      <c r="SL23" s="52"/>
      <c r="SM23" s="52"/>
      <c r="SN23" s="52"/>
      <c r="SO23" s="52"/>
      <c r="SP23" s="52"/>
      <c r="SQ23" s="52"/>
      <c r="SR23" s="52"/>
      <c r="SS23" s="52"/>
      <c r="ST23" s="52"/>
      <c r="SU23" s="52"/>
      <c r="SV23" s="52"/>
      <c r="SW23" s="52"/>
      <c r="SX23" s="52"/>
      <c r="SY23" s="52"/>
      <c r="SZ23" s="52"/>
      <c r="TA23" s="52"/>
      <c r="TB23" s="52"/>
      <c r="TC23" s="52"/>
      <c r="TD23" s="52"/>
      <c r="TE23" s="52"/>
      <c r="TF23" s="52"/>
      <c r="TG23" s="52"/>
      <c r="TH23" s="52"/>
      <c r="TI23" s="52"/>
      <c r="TJ23" s="52"/>
      <c r="TK23" s="52"/>
      <c r="TL23" s="52"/>
      <c r="TM23" s="52"/>
      <c r="TN23" s="52"/>
      <c r="TO23" s="52"/>
      <c r="TP23" s="52"/>
      <c r="TQ23" s="52"/>
      <c r="TR23" s="52"/>
      <c r="TS23" s="52"/>
      <c r="TT23" s="52"/>
      <c r="TU23" s="52"/>
      <c r="TV23" s="52"/>
      <c r="TW23" s="52"/>
      <c r="TX23" s="52"/>
      <c r="TY23" s="52"/>
      <c r="TZ23" s="52"/>
      <c r="UA23" s="52"/>
      <c r="UB23" s="52"/>
      <c r="UC23" s="52"/>
      <c r="UD23" s="52"/>
      <c r="UE23" s="52"/>
      <c r="UF23" s="52"/>
      <c r="UG23" s="52"/>
      <c r="UH23" s="52"/>
      <c r="UI23" s="52"/>
      <c r="UJ23" s="52"/>
      <c r="UK23" s="52"/>
      <c r="UL23" s="52"/>
      <c r="UM23" s="52"/>
      <c r="UN23" s="52"/>
      <c r="UO23" s="52"/>
      <c r="UP23" s="52"/>
      <c r="UQ23" s="52"/>
      <c r="UR23" s="52"/>
      <c r="US23" s="52"/>
      <c r="UT23" s="52"/>
      <c r="UU23" s="52"/>
      <c r="UV23" s="52"/>
      <c r="UW23" s="52"/>
      <c r="UX23" s="52"/>
      <c r="UY23" s="52"/>
      <c r="UZ23" s="52"/>
      <c r="VA23" s="52"/>
      <c r="VB23" s="52"/>
      <c r="VC23" s="52"/>
      <c r="VD23" s="52"/>
      <c r="VE23" s="52"/>
      <c r="VF23" s="52"/>
      <c r="VG23" s="52"/>
      <c r="VH23" s="52"/>
      <c r="VI23" s="52"/>
      <c r="VJ23" s="52"/>
      <c r="VK23" s="52"/>
      <c r="VL23" s="52"/>
      <c r="VM23" s="52"/>
      <c r="VN23" s="52"/>
      <c r="VO23" s="52"/>
      <c r="VP23" s="52"/>
      <c r="VQ23" s="52"/>
      <c r="VR23" s="52"/>
      <c r="VS23" s="52"/>
      <c r="VT23" s="52"/>
      <c r="VU23" s="52"/>
      <c r="VV23" s="52"/>
      <c r="VW23" s="52"/>
      <c r="VX23" s="52"/>
      <c r="VY23" s="52"/>
      <c r="VZ23" s="52"/>
      <c r="WA23" s="52"/>
      <c r="WB23" s="52"/>
      <c r="WC23" s="52"/>
      <c r="WD23" s="52"/>
      <c r="WE23" s="52"/>
      <c r="WF23" s="52"/>
      <c r="WG23" s="52"/>
      <c r="WH23" s="52"/>
      <c r="WI23" s="52"/>
      <c r="WJ23" s="52"/>
      <c r="WK23" s="52"/>
      <c r="WL23" s="52"/>
      <c r="WM23" s="52"/>
      <c r="WN23" s="52"/>
      <c r="WO23" s="52"/>
      <c r="WP23" s="52"/>
      <c r="WQ23" s="52"/>
      <c r="WR23" s="52"/>
      <c r="WS23" s="52"/>
      <c r="WT23" s="52"/>
      <c r="WU23" s="52"/>
      <c r="WV23" s="52"/>
      <c r="WW23" s="52"/>
      <c r="WX23" s="52"/>
      <c r="WY23" s="52"/>
      <c r="WZ23" s="52"/>
      <c r="XA23" s="52"/>
      <c r="XB23" s="52"/>
      <c r="XC23" s="52"/>
      <c r="XD23" s="52"/>
      <c r="XE23" s="52"/>
      <c r="XF23" s="52"/>
      <c r="XG23" s="52"/>
      <c r="XH23" s="52"/>
      <c r="XI23" s="52"/>
      <c r="XJ23" s="52"/>
      <c r="XK23" s="52"/>
      <c r="XL23" s="52"/>
      <c r="XM23" s="52"/>
      <c r="XN23" s="52"/>
      <c r="XO23" s="52"/>
      <c r="XP23" s="52"/>
      <c r="XQ23" s="52"/>
      <c r="XR23" s="52"/>
      <c r="XS23" s="52"/>
      <c r="XT23" s="52"/>
      <c r="XU23" s="52"/>
      <c r="XV23" s="52"/>
      <c r="XW23" s="52"/>
      <c r="XX23" s="52"/>
      <c r="XY23" s="52"/>
      <c r="XZ23" s="52"/>
      <c r="YA23" s="52"/>
      <c r="YB23" s="52"/>
      <c r="YC23" s="52"/>
      <c r="YD23" s="52"/>
      <c r="YE23" s="52"/>
      <c r="YF23" s="52"/>
      <c r="YG23" s="52"/>
      <c r="YH23" s="52"/>
      <c r="YI23" s="52"/>
      <c r="YJ23" s="52"/>
      <c r="YK23" s="52"/>
      <c r="YL23" s="52"/>
      <c r="YM23" s="52"/>
      <c r="YN23" s="52"/>
      <c r="YO23" s="52"/>
      <c r="YP23" s="52"/>
      <c r="YQ23" s="52"/>
      <c r="YR23" s="52"/>
      <c r="YS23" s="52"/>
      <c r="YT23" s="52"/>
      <c r="YU23" s="52"/>
      <c r="YV23" s="52"/>
      <c r="YW23" s="52"/>
      <c r="YX23" s="52"/>
      <c r="YY23" s="52"/>
      <c r="YZ23" s="52"/>
      <c r="ZA23" s="52"/>
      <c r="ZB23" s="52"/>
      <c r="ZC23" s="52"/>
      <c r="ZD23" s="52"/>
      <c r="ZE23" s="52"/>
      <c r="ZF23" s="52"/>
      <c r="ZG23" s="52"/>
      <c r="ZH23" s="52"/>
      <c r="ZI23" s="52"/>
      <c r="ZJ23" s="52"/>
      <c r="ZK23" s="52"/>
      <c r="ZL23" s="52"/>
      <c r="ZM23" s="52"/>
      <c r="ZN23" s="52"/>
      <c r="ZO23" s="52"/>
      <c r="ZP23" s="52"/>
      <c r="ZQ23" s="52"/>
      <c r="ZR23" s="52"/>
      <c r="ZS23" s="52"/>
      <c r="ZT23" s="52"/>
      <c r="ZU23" s="52"/>
      <c r="ZV23" s="52"/>
      <c r="ZW23" s="52"/>
      <c r="ZX23" s="52"/>
      <c r="ZY23" s="52"/>
      <c r="ZZ23" s="52"/>
      <c r="AAA23" s="52"/>
      <c r="AAB23" s="52"/>
      <c r="AAC23" s="52"/>
      <c r="AAD23" s="52"/>
      <c r="AAE23" s="52"/>
      <c r="AAF23" s="52"/>
      <c r="AAG23" s="52"/>
      <c r="AAH23" s="52"/>
      <c r="AAI23" s="52"/>
      <c r="AAJ23" s="52"/>
      <c r="AAK23" s="52"/>
      <c r="AAL23" s="52"/>
      <c r="AAM23" s="52"/>
      <c r="AAN23" s="52"/>
      <c r="AAO23" s="52"/>
      <c r="AAP23" s="52"/>
      <c r="AAQ23" s="52"/>
      <c r="AAR23" s="52"/>
      <c r="AAS23" s="52"/>
      <c r="AAT23" s="52"/>
      <c r="AAU23" s="52"/>
      <c r="AAV23" s="52"/>
      <c r="AAW23" s="52"/>
      <c r="AAX23" s="52"/>
      <c r="AAY23" s="52"/>
      <c r="AAZ23" s="52"/>
      <c r="ABA23" s="52"/>
      <c r="ABB23" s="52"/>
      <c r="ABC23" s="52"/>
      <c r="ABD23" s="52"/>
      <c r="ABE23" s="52"/>
      <c r="ABF23" s="52"/>
      <c r="ABG23" s="52"/>
      <c r="ABH23" s="52"/>
      <c r="ABI23" s="52"/>
      <c r="ABJ23" s="52"/>
      <c r="ABK23" s="52"/>
      <c r="ABL23" s="52"/>
      <c r="ABM23" s="52"/>
      <c r="ABN23" s="52"/>
      <c r="ABO23" s="52"/>
      <c r="ABP23" s="52"/>
      <c r="ABQ23" s="52"/>
      <c r="ABR23" s="52"/>
      <c r="ABS23" s="52"/>
      <c r="ABT23" s="52"/>
      <c r="ABU23" s="52"/>
      <c r="ABV23" s="52"/>
      <c r="ABW23" s="52"/>
      <c r="ABX23" s="52"/>
      <c r="ABY23" s="52"/>
      <c r="ABZ23" s="52"/>
      <c r="ACA23" s="52"/>
      <c r="ACB23" s="52"/>
      <c r="ACC23" s="52"/>
      <c r="ACD23" s="52"/>
      <c r="ACE23" s="52"/>
      <c r="ACF23" s="52"/>
      <c r="ACG23" s="52"/>
      <c r="ACH23" s="52"/>
      <c r="ACI23" s="52"/>
      <c r="ACJ23" s="52"/>
      <c r="ACK23" s="52"/>
      <c r="ACL23" s="52"/>
      <c r="ACM23" s="52"/>
      <c r="ACN23" s="52"/>
      <c r="ACO23" s="52"/>
      <c r="ACP23" s="52"/>
      <c r="ACQ23" s="52"/>
      <c r="ACR23" s="52"/>
      <c r="ACS23" s="52"/>
      <c r="ACT23" s="52"/>
      <c r="ACU23" s="52"/>
      <c r="ACV23" s="52"/>
      <c r="ACW23" s="52"/>
      <c r="ACX23" s="52"/>
      <c r="ACY23" s="52"/>
      <c r="ACZ23" s="52"/>
      <c r="ADA23" s="52"/>
      <c r="ADB23" s="52"/>
      <c r="ADC23" s="52"/>
      <c r="ADD23" s="52"/>
      <c r="ADE23" s="52"/>
      <c r="ADF23" s="52"/>
      <c r="ADG23" s="52"/>
      <c r="ADH23" s="52"/>
      <c r="ADI23" s="52"/>
      <c r="ADJ23" s="52"/>
      <c r="ADK23" s="52"/>
      <c r="ADL23" s="52"/>
      <c r="ADM23" s="52"/>
      <c r="ADN23" s="52"/>
      <c r="ADO23" s="52"/>
      <c r="ADP23" s="52"/>
      <c r="ADQ23" s="52"/>
      <c r="ADR23" s="52"/>
      <c r="ADS23" s="52"/>
      <c r="ADT23" s="52"/>
      <c r="ADU23" s="52"/>
      <c r="ADV23" s="52"/>
      <c r="ADW23" s="52"/>
      <c r="ADX23" s="52"/>
      <c r="ADY23" s="52"/>
      <c r="ADZ23" s="52"/>
      <c r="AEA23" s="52"/>
      <c r="AEB23" s="52"/>
      <c r="AEC23" s="52"/>
      <c r="AED23" s="52"/>
      <c r="AEE23" s="52"/>
      <c r="AEF23" s="52"/>
      <c r="AEG23" s="52"/>
      <c r="AEH23" s="52"/>
      <c r="AEI23" s="52"/>
      <c r="AEJ23" s="52"/>
      <c r="AEK23" s="52"/>
      <c r="AEL23" s="52"/>
      <c r="AEM23" s="52"/>
      <c r="AEN23" s="52"/>
      <c r="AEO23" s="52"/>
      <c r="AEP23" s="52"/>
      <c r="AEQ23" s="52"/>
      <c r="AER23" s="52"/>
      <c r="AES23" s="52"/>
      <c r="AET23" s="52"/>
      <c r="AEU23" s="52"/>
      <c r="AEV23" s="52"/>
      <c r="AEW23" s="52"/>
      <c r="AEX23" s="52"/>
      <c r="AEY23" s="52"/>
      <c r="AEZ23" s="52"/>
      <c r="AFA23" s="52"/>
      <c r="AFB23" s="52"/>
      <c r="AFC23" s="52"/>
      <c r="AFD23" s="52"/>
      <c r="AFE23" s="52"/>
      <c r="AFF23" s="52"/>
      <c r="AFG23" s="52"/>
      <c r="AFH23" s="52"/>
      <c r="AFI23" s="52"/>
      <c r="AFJ23" s="52"/>
      <c r="AFK23" s="52"/>
      <c r="AFL23" s="52"/>
      <c r="AFM23" s="52"/>
      <c r="AFN23" s="52"/>
      <c r="AFO23" s="52"/>
      <c r="AFP23" s="52"/>
      <c r="AFQ23" s="52"/>
      <c r="AFR23" s="52"/>
      <c r="AFS23" s="52"/>
      <c r="AFT23" s="52"/>
      <c r="AFU23" s="52"/>
      <c r="AFV23" s="52"/>
      <c r="AFW23" s="52"/>
      <c r="AFX23" s="52"/>
      <c r="AFY23" s="52"/>
      <c r="AFZ23" s="52"/>
      <c r="AGA23" s="52"/>
      <c r="AGB23" s="52"/>
      <c r="AGC23" s="52"/>
      <c r="AGD23" s="52"/>
      <c r="AGE23" s="52"/>
      <c r="AGF23" s="52"/>
      <c r="AGG23" s="52"/>
      <c r="AGH23" s="52"/>
      <c r="AGI23" s="52"/>
      <c r="AGJ23" s="52"/>
      <c r="AGK23" s="52"/>
      <c r="AGL23" s="52"/>
      <c r="AGM23" s="52"/>
      <c r="AGN23" s="52"/>
      <c r="AGO23" s="52"/>
      <c r="AGP23" s="52"/>
      <c r="AGQ23" s="52"/>
      <c r="AGR23" s="52"/>
      <c r="AGS23" s="52"/>
      <c r="AGT23" s="52"/>
      <c r="AGU23" s="52"/>
      <c r="AGV23" s="52"/>
      <c r="AGW23" s="52"/>
      <c r="AGX23" s="52"/>
      <c r="AGY23" s="52"/>
      <c r="AGZ23" s="52"/>
      <c r="AHA23" s="52"/>
      <c r="AHB23" s="52"/>
      <c r="AHC23" s="52"/>
      <c r="AHD23" s="52"/>
      <c r="AHE23" s="52"/>
      <c r="AHF23" s="52"/>
      <c r="AHG23" s="52"/>
      <c r="AHH23" s="52"/>
      <c r="AHI23" s="52"/>
      <c r="AHJ23" s="52"/>
      <c r="AHK23" s="52"/>
      <c r="AHL23" s="52"/>
      <c r="AHM23" s="52"/>
      <c r="AHN23" s="52"/>
      <c r="AHO23" s="52"/>
      <c r="AHP23" s="52"/>
      <c r="AHQ23" s="52"/>
      <c r="AHR23" s="52"/>
      <c r="AHS23" s="52"/>
      <c r="AHT23" s="52"/>
      <c r="AHU23" s="52"/>
      <c r="AHV23" s="52"/>
      <c r="AHW23" s="52"/>
      <c r="AHX23" s="52"/>
      <c r="AHY23" s="52"/>
      <c r="AHZ23" s="52"/>
      <c r="AIA23" s="52"/>
      <c r="AIB23" s="52"/>
      <c r="AIC23" s="52"/>
      <c r="AID23" s="52"/>
      <c r="AIE23" s="52"/>
      <c r="AIF23" s="52"/>
      <c r="AIG23" s="52"/>
      <c r="AIH23" s="52"/>
      <c r="AII23" s="52"/>
      <c r="AIJ23" s="52"/>
      <c r="AIK23" s="52"/>
      <c r="AIL23" s="52"/>
      <c r="AIM23" s="52"/>
      <c r="AIN23" s="52"/>
      <c r="AIO23" s="52"/>
      <c r="AIP23" s="52"/>
      <c r="AIQ23" s="52"/>
      <c r="AIR23" s="52"/>
      <c r="AIS23" s="52"/>
      <c r="AIT23" s="52"/>
      <c r="AIU23" s="52"/>
      <c r="AIV23" s="52"/>
      <c r="AIW23" s="52"/>
      <c r="AIX23" s="52"/>
      <c r="AIY23" s="52"/>
      <c r="AIZ23" s="52"/>
      <c r="AJA23" s="52"/>
      <c r="AJB23" s="52"/>
      <c r="AJC23" s="52"/>
      <c r="AJD23" s="52"/>
      <c r="AJE23" s="52"/>
      <c r="AJF23" s="52"/>
      <c r="AJG23" s="52"/>
      <c r="AJH23" s="52"/>
      <c r="AJI23" s="52"/>
      <c r="AJJ23" s="52"/>
      <c r="AJK23" s="52"/>
      <c r="AJL23" s="52"/>
      <c r="AJM23" s="52"/>
      <c r="AJN23" s="52"/>
      <c r="AJO23" s="52"/>
      <c r="AJP23" s="52"/>
      <c r="AJQ23" s="52"/>
      <c r="AJR23" s="52"/>
      <c r="AJS23" s="52"/>
      <c r="AJT23" s="52"/>
      <c r="AJU23" s="52"/>
      <c r="AJV23" s="52"/>
      <c r="AJW23" s="52"/>
      <c r="AJX23" s="52"/>
      <c r="AJY23" s="52"/>
      <c r="AJZ23" s="52"/>
      <c r="AKA23" s="52"/>
      <c r="AKB23" s="52"/>
      <c r="AKC23" s="52"/>
      <c r="AKD23" s="52"/>
      <c r="AKE23" s="52"/>
      <c r="AKF23" s="52"/>
      <c r="AKG23" s="52"/>
      <c r="AKH23" s="52"/>
      <c r="AKI23" s="52"/>
      <c r="AKJ23" s="52"/>
      <c r="AKK23" s="52"/>
      <c r="AKL23" s="52"/>
      <c r="AKM23" s="52"/>
      <c r="AKN23" s="52"/>
      <c r="AKO23" s="52"/>
      <c r="AKP23" s="52"/>
      <c r="AKQ23" s="52"/>
      <c r="AKR23" s="52"/>
      <c r="AKS23" s="52"/>
      <c r="AKT23" s="52"/>
      <c r="AKU23" s="52"/>
      <c r="AKV23" s="52"/>
      <c r="AKW23" s="52"/>
      <c r="AKX23" s="52"/>
      <c r="AKY23" s="52"/>
      <c r="AKZ23" s="52"/>
      <c r="ALA23" s="52"/>
      <c r="ALB23" s="52"/>
      <c r="ALC23" s="52"/>
      <c r="ALD23" s="52"/>
      <c r="ALE23" s="52"/>
      <c r="ALF23" s="52"/>
      <c r="ALG23" s="52"/>
      <c r="ALH23" s="52"/>
      <c r="ALI23" s="52"/>
      <c r="ALJ23" s="52"/>
      <c r="ALK23" s="52"/>
      <c r="ALL23" s="52"/>
      <c r="ALM23" s="52"/>
      <c r="ALN23" s="52"/>
      <c r="ALO23" s="52"/>
      <c r="ALP23" s="52"/>
      <c r="ALQ23" s="52"/>
      <c r="ALR23" s="52"/>
      <c r="ALS23" s="52"/>
      <c r="ALT23" s="52"/>
      <c r="ALU23" s="52"/>
      <c r="ALV23" s="52"/>
      <c r="ALW23" s="52"/>
      <c r="ALX23" s="52"/>
      <c r="ALY23" s="52"/>
      <c r="ALZ23" s="52"/>
      <c r="AMA23" s="52"/>
      <c r="AMB23" s="52"/>
      <c r="AMC23" s="52"/>
      <c r="AMD23" s="52"/>
      <c r="AME23" s="52"/>
      <c r="AMF23" s="52"/>
      <c r="AMG23" s="52"/>
      <c r="AMH23" s="52"/>
      <c r="AMI23" s="52"/>
      <c r="AMJ23" s="52"/>
      <c r="AMK23" s="52"/>
      <c r="AML23" s="52"/>
      <c r="AMM23" s="52"/>
      <c r="AMN23" s="52"/>
      <c r="AMO23" s="52"/>
      <c r="AMP23" s="52"/>
      <c r="AMQ23" s="52"/>
      <c r="AMR23" s="52"/>
      <c r="AMS23" s="52"/>
      <c r="AMT23" s="52"/>
      <c r="AMU23" s="52"/>
      <c r="AMV23" s="52"/>
      <c r="AMW23" s="52"/>
      <c r="AMX23" s="52"/>
      <c r="AMY23" s="52"/>
      <c r="AMZ23" s="52"/>
      <c r="ANA23" s="52"/>
      <c r="ANB23" s="52"/>
      <c r="ANC23" s="52"/>
      <c r="AND23" s="52"/>
      <c r="ANE23" s="52"/>
      <c r="ANF23" s="52"/>
      <c r="ANG23" s="52"/>
      <c r="ANH23" s="52"/>
      <c r="ANI23" s="52"/>
      <c r="ANJ23" s="52"/>
      <c r="ANK23" s="52"/>
      <c r="ANL23" s="52"/>
      <c r="ANM23" s="52"/>
      <c r="ANN23" s="52"/>
      <c r="ANO23" s="52"/>
      <c r="ANP23" s="52"/>
      <c r="ANQ23" s="52"/>
      <c r="ANR23" s="52"/>
      <c r="ANS23" s="52"/>
      <c r="ANT23" s="52"/>
      <c r="ANU23" s="52"/>
      <c r="ANV23" s="52"/>
      <c r="ANW23" s="52"/>
      <c r="ANX23" s="52"/>
      <c r="ANY23" s="52"/>
      <c r="ANZ23" s="52"/>
      <c r="AOA23" s="52"/>
      <c r="AOB23" s="52"/>
      <c r="AOC23" s="52"/>
      <c r="AOD23" s="52"/>
      <c r="AOE23" s="52"/>
      <c r="AOF23" s="52"/>
      <c r="AOG23" s="52"/>
      <c r="AOH23" s="52"/>
      <c r="AOI23" s="52"/>
      <c r="AOJ23" s="52"/>
      <c r="AOK23" s="52"/>
      <c r="AOL23" s="52"/>
      <c r="AOM23" s="52"/>
      <c r="AON23" s="52"/>
      <c r="AOO23" s="52"/>
      <c r="AOP23" s="52"/>
      <c r="AOQ23" s="52"/>
      <c r="AOR23" s="52"/>
      <c r="AOS23" s="52"/>
      <c r="AOT23" s="52"/>
      <c r="AOU23" s="52"/>
      <c r="AOV23" s="52"/>
      <c r="AOW23" s="52"/>
      <c r="AOX23" s="52"/>
      <c r="AOY23" s="52"/>
      <c r="AOZ23" s="52"/>
      <c r="APA23" s="52"/>
      <c r="APB23" s="52"/>
      <c r="APC23" s="52"/>
      <c r="APD23" s="52"/>
      <c r="APE23" s="52"/>
      <c r="APF23" s="52"/>
      <c r="APG23" s="52"/>
      <c r="APH23" s="52"/>
      <c r="API23" s="52"/>
      <c r="APJ23" s="52"/>
      <c r="APK23" s="52"/>
      <c r="APL23" s="52"/>
      <c r="APM23" s="52"/>
      <c r="APN23" s="52"/>
      <c r="APO23" s="52"/>
      <c r="APP23" s="52"/>
      <c r="APQ23" s="52"/>
      <c r="APR23" s="52"/>
      <c r="APS23" s="52"/>
      <c r="APT23" s="52"/>
      <c r="APU23" s="52"/>
      <c r="APV23" s="52"/>
      <c r="APW23" s="52"/>
      <c r="APX23" s="52"/>
      <c r="APY23" s="52"/>
      <c r="APZ23" s="52"/>
      <c r="AQA23" s="52"/>
      <c r="AQB23" s="52"/>
      <c r="AQC23" s="52"/>
      <c r="AQD23" s="52"/>
      <c r="AQE23" s="52"/>
      <c r="AQF23" s="52"/>
      <c r="AQG23" s="52"/>
      <c r="AQH23" s="52"/>
      <c r="AQI23" s="52"/>
      <c r="AQJ23" s="52"/>
      <c r="AQK23" s="52"/>
      <c r="AQL23" s="52"/>
      <c r="AQM23" s="52"/>
      <c r="AQN23" s="52"/>
      <c r="AQO23" s="52"/>
      <c r="AQP23" s="52"/>
      <c r="AQQ23" s="52"/>
      <c r="AQR23" s="52"/>
      <c r="AQS23" s="52"/>
      <c r="AQT23" s="52"/>
      <c r="AQU23" s="52"/>
      <c r="AQV23" s="52"/>
      <c r="AQW23" s="52"/>
      <c r="AQX23" s="52"/>
      <c r="AQY23" s="52"/>
      <c r="AQZ23" s="52"/>
      <c r="ARA23" s="52"/>
      <c r="ARB23" s="52"/>
      <c r="ARC23" s="52"/>
      <c r="ARD23" s="52"/>
      <c r="ARE23" s="52"/>
      <c r="ARF23" s="52"/>
      <c r="ARG23" s="52"/>
      <c r="ARH23" s="52"/>
      <c r="ARI23" s="52"/>
      <c r="ARJ23" s="52"/>
      <c r="ARK23" s="52"/>
      <c r="ARL23" s="52"/>
      <c r="ARM23" s="52"/>
      <c r="ARN23" s="52"/>
      <c r="ARO23" s="52"/>
      <c r="ARP23" s="52"/>
      <c r="ARQ23" s="52"/>
      <c r="ARR23" s="52"/>
      <c r="ARS23" s="52"/>
      <c r="ART23" s="52"/>
      <c r="ARU23" s="52"/>
      <c r="ARV23" s="52"/>
      <c r="ARW23" s="52"/>
      <c r="ARX23" s="52"/>
      <c r="ARY23" s="52"/>
      <c r="ARZ23" s="52"/>
      <c r="ASA23" s="52"/>
      <c r="ASB23" s="52"/>
      <c r="ASC23" s="52"/>
      <c r="ASD23" s="52"/>
      <c r="ASE23" s="52"/>
      <c r="ASF23" s="52"/>
      <c r="ASG23" s="52"/>
      <c r="ASH23" s="52"/>
      <c r="ASI23" s="52"/>
      <c r="ASJ23" s="52"/>
      <c r="ASK23" s="52"/>
      <c r="ASL23" s="52"/>
      <c r="ASM23" s="52"/>
      <c r="ASN23" s="52"/>
      <c r="ASO23" s="52"/>
      <c r="ASP23" s="52"/>
      <c r="ASQ23" s="52"/>
      <c r="ASR23" s="52"/>
      <c r="ASS23" s="52"/>
      <c r="AST23" s="52"/>
      <c r="ASU23" s="52"/>
      <c r="ASV23" s="52"/>
      <c r="ASW23" s="52"/>
      <c r="ASX23" s="52"/>
      <c r="ASY23" s="52"/>
      <c r="ASZ23" s="52"/>
      <c r="ATA23" s="52"/>
      <c r="ATB23" s="52"/>
      <c r="ATC23" s="52"/>
      <c r="ATD23" s="52"/>
      <c r="ATE23" s="52"/>
      <c r="ATF23" s="52"/>
      <c r="ATG23" s="52"/>
      <c r="ATH23" s="52"/>
      <c r="ATI23" s="52"/>
      <c r="ATJ23" s="52"/>
      <c r="ATK23" s="52"/>
      <c r="ATL23" s="52"/>
      <c r="ATM23" s="52"/>
      <c r="ATN23" s="52"/>
      <c r="ATO23" s="52"/>
      <c r="ATP23" s="52"/>
      <c r="ATQ23" s="52"/>
      <c r="ATR23" s="52"/>
      <c r="ATS23" s="52"/>
      <c r="ATT23" s="52"/>
      <c r="ATU23" s="52"/>
      <c r="ATV23" s="52"/>
      <c r="ATW23" s="52"/>
      <c r="ATX23" s="52"/>
      <c r="ATY23" s="52"/>
      <c r="ATZ23" s="52"/>
      <c r="AUA23" s="52"/>
      <c r="AUB23" s="52"/>
      <c r="AUC23" s="52"/>
      <c r="AUD23" s="52"/>
      <c r="AUE23" s="52"/>
      <c r="AUF23" s="52"/>
      <c r="AUG23" s="52"/>
      <c r="AUH23" s="52"/>
      <c r="AUI23" s="52"/>
      <c r="AUJ23" s="52"/>
      <c r="AUK23" s="52"/>
      <c r="AUL23" s="52"/>
      <c r="AUM23" s="52"/>
      <c r="AUN23" s="52"/>
      <c r="AUO23" s="52"/>
      <c r="AUP23" s="52"/>
      <c r="AUQ23" s="52"/>
      <c r="AUR23" s="52"/>
      <c r="AUS23" s="52"/>
      <c r="AUT23" s="52"/>
      <c r="AUU23" s="52"/>
      <c r="AUV23" s="52"/>
      <c r="AUW23" s="52"/>
      <c r="AUX23" s="52"/>
      <c r="AUY23" s="52"/>
      <c r="AUZ23" s="52"/>
      <c r="AVA23" s="52"/>
      <c r="AVB23" s="52"/>
      <c r="AVC23" s="52"/>
      <c r="AVD23" s="52"/>
      <c r="AVE23" s="52"/>
      <c r="AVF23" s="52"/>
      <c r="AVG23" s="52"/>
      <c r="AVH23" s="52"/>
      <c r="AVI23" s="52"/>
      <c r="AVJ23" s="52"/>
      <c r="AVK23" s="52"/>
      <c r="AVL23" s="52"/>
      <c r="AVM23" s="52"/>
      <c r="AVN23" s="52"/>
      <c r="AVO23" s="52"/>
      <c r="AVP23" s="52"/>
      <c r="AVQ23" s="52"/>
      <c r="AVR23" s="52"/>
      <c r="AVS23" s="52"/>
      <c r="AVT23" s="52"/>
      <c r="AVU23" s="52"/>
      <c r="AVV23" s="52"/>
      <c r="AVW23" s="52"/>
      <c r="AVX23" s="52"/>
      <c r="AVY23" s="52"/>
      <c r="AVZ23" s="52"/>
      <c r="AWA23" s="52"/>
      <c r="AWB23" s="52"/>
      <c r="AWC23" s="52"/>
      <c r="AWD23" s="52"/>
      <c r="AWE23" s="52"/>
      <c r="AWF23" s="52"/>
      <c r="AWG23" s="52"/>
      <c r="AWH23" s="52"/>
      <c r="AWI23" s="52"/>
      <c r="AWJ23" s="52"/>
      <c r="AWK23" s="52"/>
      <c r="AWL23" s="52"/>
      <c r="AWM23" s="52"/>
      <c r="AWN23" s="52"/>
      <c r="AWO23" s="52"/>
      <c r="AWP23" s="52"/>
      <c r="AWQ23" s="52"/>
      <c r="AWR23" s="52"/>
      <c r="AWS23" s="52"/>
      <c r="AWT23" s="52"/>
      <c r="AWU23" s="52"/>
      <c r="AWV23" s="52"/>
      <c r="AWW23" s="52"/>
      <c r="AWX23" s="52"/>
      <c r="AWY23" s="52"/>
      <c r="AWZ23" s="52"/>
      <c r="AXA23" s="52"/>
      <c r="AXB23" s="52"/>
      <c r="AXC23" s="52"/>
      <c r="AXD23" s="52"/>
      <c r="AXE23" s="52"/>
      <c r="AXF23" s="52"/>
      <c r="AXG23" s="52"/>
      <c r="AXH23" s="52"/>
      <c r="AXI23" s="52"/>
      <c r="AXJ23" s="52"/>
      <c r="AXK23" s="52"/>
      <c r="AXL23" s="52"/>
      <c r="AXM23" s="52"/>
      <c r="AXN23" s="52"/>
      <c r="AXO23" s="52"/>
      <c r="AXP23" s="52"/>
      <c r="AXQ23" s="52"/>
      <c r="AXR23" s="52"/>
      <c r="AXS23" s="52"/>
      <c r="AXT23" s="52"/>
      <c r="AXU23" s="52"/>
      <c r="AXV23" s="52"/>
      <c r="AXW23" s="52"/>
      <c r="AXX23" s="52"/>
      <c r="AXY23" s="52"/>
      <c r="AXZ23" s="52"/>
      <c r="AYA23" s="52"/>
      <c r="AYB23" s="52"/>
      <c r="AYC23" s="52"/>
      <c r="AYD23" s="52"/>
      <c r="AYE23" s="52"/>
      <c r="AYF23" s="52"/>
      <c r="AYG23" s="52"/>
      <c r="AYH23" s="52"/>
      <c r="AYI23" s="52"/>
      <c r="AYJ23" s="52"/>
      <c r="AYK23" s="52"/>
      <c r="AYL23" s="52"/>
      <c r="AYM23" s="52"/>
      <c r="AYN23" s="52"/>
      <c r="AYO23" s="52"/>
      <c r="AYP23" s="52"/>
      <c r="AYQ23" s="52"/>
      <c r="AYR23" s="52"/>
      <c r="AYS23" s="52"/>
      <c r="AYT23" s="52"/>
      <c r="AYU23" s="52"/>
      <c r="AYV23" s="52"/>
      <c r="AYW23" s="52"/>
      <c r="AYX23" s="52"/>
      <c r="AYY23" s="52"/>
      <c r="AYZ23" s="52"/>
      <c r="AZA23" s="52"/>
      <c r="AZB23" s="52"/>
      <c r="AZC23" s="52"/>
      <c r="AZD23" s="52"/>
      <c r="AZE23" s="52"/>
      <c r="AZF23" s="52"/>
      <c r="AZG23" s="52"/>
      <c r="AZH23" s="52"/>
      <c r="AZI23" s="52"/>
      <c r="AZJ23" s="52"/>
      <c r="AZK23" s="52"/>
      <c r="AZL23" s="52"/>
      <c r="AZM23" s="52"/>
      <c r="AZN23" s="52"/>
      <c r="AZO23" s="52"/>
      <c r="AZP23" s="52"/>
      <c r="AZQ23" s="52"/>
      <c r="AZR23" s="52"/>
      <c r="AZS23" s="52"/>
      <c r="AZT23" s="52"/>
      <c r="AZU23" s="52"/>
      <c r="AZV23" s="52"/>
      <c r="AZW23" s="52"/>
      <c r="AZX23" s="52"/>
      <c r="AZY23" s="52"/>
      <c r="AZZ23" s="52"/>
      <c r="BAA23" s="52"/>
      <c r="BAB23" s="52"/>
      <c r="BAC23" s="52"/>
      <c r="BAD23" s="52"/>
      <c r="BAE23" s="52"/>
      <c r="BAF23" s="52"/>
      <c r="BAG23" s="52"/>
      <c r="BAH23" s="52"/>
      <c r="BAI23" s="52"/>
      <c r="BAJ23" s="52"/>
      <c r="BAK23" s="52"/>
      <c r="BAL23" s="52"/>
      <c r="BAM23" s="52"/>
      <c r="BAN23" s="52"/>
      <c r="BAO23" s="52"/>
      <c r="BAP23" s="52"/>
      <c r="BAQ23" s="52"/>
      <c r="BAR23" s="52"/>
      <c r="BAS23" s="52"/>
      <c r="BAT23" s="52"/>
      <c r="BAU23" s="52"/>
      <c r="BAV23" s="52"/>
      <c r="BAW23" s="52"/>
      <c r="BAX23" s="52"/>
      <c r="BAY23" s="52"/>
      <c r="BAZ23" s="52"/>
      <c r="BBA23" s="52"/>
      <c r="BBB23" s="52"/>
      <c r="BBC23" s="52"/>
      <c r="BBD23" s="52"/>
      <c r="BBE23" s="52"/>
      <c r="BBF23" s="52"/>
      <c r="BBG23" s="52"/>
      <c r="BBH23" s="52"/>
      <c r="BBI23" s="52"/>
      <c r="BBJ23" s="52"/>
      <c r="BBK23" s="52"/>
      <c r="BBL23" s="52"/>
      <c r="BBM23" s="52"/>
      <c r="BBN23" s="52"/>
      <c r="BBO23" s="52"/>
      <c r="BBP23" s="52"/>
      <c r="BBQ23" s="52"/>
      <c r="BBR23" s="52"/>
      <c r="BBS23" s="52"/>
      <c r="BBT23" s="52"/>
      <c r="BBU23" s="52"/>
      <c r="BBV23" s="52"/>
      <c r="BBW23" s="52"/>
      <c r="BBX23" s="52"/>
      <c r="BBY23" s="52"/>
      <c r="BBZ23" s="52"/>
      <c r="BCA23" s="52"/>
      <c r="BCB23" s="52"/>
      <c r="BCC23" s="52"/>
      <c r="BCD23" s="52"/>
      <c r="BCE23" s="52"/>
      <c r="BCF23" s="52"/>
      <c r="BCG23" s="52"/>
      <c r="BCH23" s="52"/>
      <c r="BCI23" s="52"/>
      <c r="BCJ23" s="52"/>
      <c r="BCK23" s="52"/>
      <c r="BCL23" s="52"/>
      <c r="BCM23" s="52"/>
      <c r="BCN23" s="52"/>
      <c r="BCO23" s="52"/>
      <c r="BCP23" s="52"/>
      <c r="BCQ23" s="52"/>
      <c r="BCR23" s="52"/>
      <c r="BCS23" s="52"/>
      <c r="BCT23" s="52"/>
      <c r="BCU23" s="52"/>
      <c r="BCV23" s="52"/>
      <c r="BCW23" s="52"/>
      <c r="BCX23" s="52"/>
      <c r="BCY23" s="52"/>
      <c r="BCZ23" s="52"/>
      <c r="BDA23" s="52"/>
      <c r="BDB23" s="52"/>
      <c r="BDC23" s="52"/>
      <c r="BDD23" s="52"/>
      <c r="BDE23" s="52"/>
      <c r="BDF23" s="52"/>
      <c r="BDG23" s="52"/>
      <c r="BDH23" s="52"/>
      <c r="BDI23" s="52"/>
      <c r="BDJ23" s="52"/>
      <c r="BDK23" s="52"/>
      <c r="BDL23" s="52"/>
      <c r="BDM23" s="52"/>
      <c r="BDN23" s="52"/>
      <c r="BDO23" s="52"/>
      <c r="BDP23" s="52"/>
      <c r="BDQ23" s="52"/>
      <c r="BDR23" s="52"/>
      <c r="BDS23" s="52"/>
      <c r="BDT23" s="52"/>
      <c r="BDU23" s="52"/>
      <c r="BDV23" s="52"/>
      <c r="BDW23" s="52"/>
      <c r="BDX23" s="52"/>
      <c r="BDY23" s="52"/>
      <c r="BDZ23" s="52"/>
      <c r="BEA23" s="52"/>
      <c r="BEB23" s="52"/>
      <c r="BEC23" s="52"/>
      <c r="BED23" s="52"/>
      <c r="BEE23" s="52"/>
      <c r="BEF23" s="52"/>
      <c r="BEG23" s="52"/>
      <c r="BEH23" s="52"/>
      <c r="BEI23" s="52"/>
      <c r="BEJ23" s="52"/>
      <c r="BEK23" s="52"/>
      <c r="BEL23" s="52"/>
      <c r="BEM23" s="52"/>
      <c r="BEN23" s="52"/>
      <c r="BEO23" s="52"/>
      <c r="BEP23" s="52"/>
      <c r="BEQ23" s="52"/>
      <c r="BER23" s="52"/>
      <c r="BES23" s="52"/>
      <c r="BET23" s="52"/>
      <c r="BEU23" s="52"/>
      <c r="BEV23" s="52"/>
      <c r="BEW23" s="52"/>
      <c r="BEX23" s="52"/>
      <c r="BEY23" s="52"/>
      <c r="BEZ23" s="52"/>
      <c r="BFA23" s="52"/>
      <c r="BFB23" s="52"/>
      <c r="BFC23" s="52"/>
      <c r="BFD23" s="52"/>
      <c r="BFE23" s="52"/>
      <c r="BFF23" s="52"/>
      <c r="BFG23" s="52"/>
      <c r="BFH23" s="52"/>
      <c r="BFI23" s="52"/>
      <c r="BFJ23" s="52"/>
      <c r="BFK23" s="52"/>
      <c r="BFL23" s="52"/>
      <c r="BFM23" s="52"/>
      <c r="BFN23" s="52"/>
      <c r="BFO23" s="52"/>
      <c r="BFP23" s="52"/>
      <c r="BFQ23" s="52"/>
      <c r="BFR23" s="52"/>
      <c r="BFS23" s="52"/>
      <c r="BFT23" s="52"/>
      <c r="BFU23" s="52"/>
      <c r="BFV23" s="52"/>
      <c r="BFW23" s="52"/>
      <c r="BFX23" s="52"/>
      <c r="BFY23" s="52"/>
      <c r="BFZ23" s="52"/>
      <c r="BGA23" s="52"/>
      <c r="BGB23" s="52"/>
      <c r="BGC23" s="52"/>
      <c r="BGD23" s="52"/>
      <c r="BGE23" s="52"/>
      <c r="BGF23" s="52"/>
      <c r="BGG23" s="52"/>
      <c r="BGH23" s="52"/>
      <c r="BGI23" s="52"/>
      <c r="BGJ23" s="52"/>
      <c r="BGK23" s="52"/>
      <c r="BGL23" s="52"/>
      <c r="BGM23" s="52"/>
      <c r="BGN23" s="52"/>
      <c r="BGO23" s="52"/>
      <c r="BGP23" s="52"/>
      <c r="BGQ23" s="52"/>
      <c r="BGR23" s="52"/>
      <c r="BGS23" s="52"/>
      <c r="BGT23" s="52"/>
      <c r="BGU23" s="52"/>
      <c r="BGV23" s="52"/>
      <c r="BGW23" s="52"/>
      <c r="BGX23" s="52"/>
      <c r="BGY23" s="52"/>
      <c r="BGZ23" s="52"/>
      <c r="BHA23" s="52"/>
      <c r="BHB23" s="52"/>
      <c r="BHC23" s="52"/>
      <c r="BHD23" s="52"/>
      <c r="BHE23" s="52"/>
      <c r="BHF23" s="52"/>
      <c r="BHG23" s="52"/>
      <c r="BHH23" s="52"/>
      <c r="BHI23" s="52"/>
      <c r="BHJ23" s="52"/>
      <c r="BHK23" s="52"/>
      <c r="BHL23" s="52"/>
      <c r="BHM23" s="52"/>
      <c r="BHN23" s="52"/>
      <c r="BHO23" s="52"/>
      <c r="BHP23" s="52"/>
      <c r="BHQ23" s="52"/>
      <c r="BHR23" s="52"/>
      <c r="BHS23" s="52"/>
      <c r="BHT23" s="52"/>
      <c r="BHU23" s="52"/>
      <c r="BHV23" s="52"/>
      <c r="BHW23" s="52"/>
      <c r="BHX23" s="52"/>
      <c r="BHY23" s="52"/>
      <c r="BHZ23" s="52"/>
      <c r="BIA23" s="52"/>
      <c r="BIB23" s="52"/>
      <c r="BIC23" s="52"/>
      <c r="BID23" s="52"/>
      <c r="BIE23" s="52"/>
      <c r="BIF23" s="52"/>
      <c r="BIG23" s="52"/>
      <c r="BIH23" s="52"/>
      <c r="BII23" s="52"/>
      <c r="BIJ23" s="52"/>
      <c r="BIK23" s="52"/>
      <c r="BIL23" s="52"/>
      <c r="BIM23" s="52"/>
      <c r="BIN23" s="52"/>
      <c r="BIO23" s="52"/>
      <c r="BIP23" s="52"/>
      <c r="BIQ23" s="52"/>
      <c r="BIR23" s="52"/>
      <c r="BIS23" s="52"/>
      <c r="BIT23" s="52"/>
      <c r="BIU23" s="52"/>
      <c r="BIV23" s="52"/>
      <c r="BIW23" s="52"/>
      <c r="BIX23" s="52"/>
      <c r="BIY23" s="52"/>
      <c r="BIZ23" s="52"/>
      <c r="BJA23" s="52"/>
      <c r="BJB23" s="52"/>
      <c r="BJC23" s="52"/>
      <c r="BJD23" s="52"/>
      <c r="BJE23" s="52"/>
      <c r="BJF23" s="52"/>
      <c r="BJG23" s="52"/>
      <c r="BJH23" s="52"/>
      <c r="BJI23" s="52"/>
      <c r="BJJ23" s="52"/>
      <c r="BJK23" s="52"/>
      <c r="BJL23" s="52"/>
      <c r="BJM23" s="52"/>
      <c r="BJN23" s="52"/>
      <c r="BJO23" s="52"/>
      <c r="BJP23" s="52"/>
      <c r="BJQ23" s="52"/>
      <c r="BJR23" s="52"/>
      <c r="BJS23" s="52"/>
      <c r="BJT23" s="52"/>
      <c r="BJU23" s="52"/>
      <c r="BJV23" s="52"/>
      <c r="BJW23" s="52"/>
      <c r="BJX23" s="52"/>
      <c r="BJY23" s="52"/>
      <c r="BJZ23" s="52"/>
      <c r="BKA23" s="52"/>
      <c r="BKB23" s="52"/>
      <c r="BKC23" s="52"/>
      <c r="BKD23" s="52"/>
      <c r="BKE23" s="52"/>
      <c r="BKF23" s="52"/>
      <c r="BKG23" s="52"/>
      <c r="BKH23" s="52"/>
      <c r="BKI23" s="52"/>
      <c r="BKJ23" s="52"/>
      <c r="BKK23" s="52"/>
      <c r="BKL23" s="52"/>
      <c r="BKM23" s="52"/>
      <c r="BKN23" s="52"/>
      <c r="BKO23" s="52"/>
      <c r="BKP23" s="52"/>
      <c r="BKQ23" s="52"/>
    </row>
    <row r="24" spans="1:1655" ht="18" customHeight="1" x14ac:dyDescent="0.35">
      <c r="A24" s="75" t="s">
        <v>118</v>
      </c>
      <c r="B24" s="74" t="s">
        <v>119</v>
      </c>
      <c r="C24" s="74" t="s">
        <v>120</v>
      </c>
      <c r="D24" s="76">
        <v>3</v>
      </c>
      <c r="E24" s="76" t="s">
        <v>109</v>
      </c>
      <c r="F24" s="89" t="s">
        <v>121</v>
      </c>
      <c r="G24" s="74" t="s">
        <v>8</v>
      </c>
      <c r="H24" s="74" t="s">
        <v>122</v>
      </c>
      <c r="I24" s="74" t="s">
        <v>72</v>
      </c>
      <c r="J24" s="158" t="s">
        <v>1187</v>
      </c>
      <c r="K24" s="71"/>
      <c r="L24" s="72">
        <v>45992</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c r="IQ24" s="52"/>
      <c r="IR24" s="52"/>
      <c r="IS24" s="52"/>
      <c r="IT24" s="52"/>
      <c r="IU24" s="52"/>
      <c r="IV24" s="52"/>
      <c r="IW24" s="52"/>
      <c r="IX24" s="52"/>
      <c r="IY24" s="52"/>
      <c r="IZ24" s="52"/>
      <c r="JA24" s="52"/>
      <c r="JB24" s="52"/>
      <c r="JC24" s="52"/>
      <c r="JD24" s="52"/>
      <c r="JE24" s="52"/>
      <c r="JF24" s="52"/>
      <c r="JG24" s="52"/>
      <c r="JH24" s="52"/>
      <c r="JI24" s="52"/>
      <c r="JJ24" s="52"/>
      <c r="JK24" s="52"/>
      <c r="JL24" s="52"/>
      <c r="JM24" s="52"/>
      <c r="JN24" s="52"/>
      <c r="JO24" s="52"/>
      <c r="JP24" s="52"/>
      <c r="JQ24" s="52"/>
      <c r="JR24" s="52"/>
      <c r="JS24" s="52"/>
      <c r="JT24" s="52"/>
      <c r="JU24" s="52"/>
      <c r="JV24" s="52"/>
      <c r="JW24" s="52"/>
      <c r="JX24" s="52"/>
      <c r="JY24" s="52"/>
      <c r="JZ24" s="52"/>
      <c r="KA24" s="52"/>
      <c r="KB24" s="52"/>
      <c r="KC24" s="52"/>
      <c r="KD24" s="52"/>
      <c r="KE24" s="52"/>
      <c r="KF24" s="52"/>
      <c r="KG24" s="52"/>
      <c r="KH24" s="52"/>
      <c r="KI24" s="52"/>
      <c r="KJ24" s="52"/>
      <c r="KK24" s="52"/>
      <c r="KL24" s="52"/>
      <c r="KM24" s="52"/>
      <c r="KN24" s="52"/>
      <c r="KO24" s="52"/>
      <c r="KP24" s="52"/>
      <c r="KQ24" s="52"/>
      <c r="KR24" s="52"/>
      <c r="KS24" s="52"/>
      <c r="KT24" s="52"/>
      <c r="KU24" s="52"/>
      <c r="KV24" s="52"/>
      <c r="KW24" s="52"/>
      <c r="KX24" s="52"/>
      <c r="KY24" s="52"/>
      <c r="KZ24" s="52"/>
      <c r="LA24" s="52"/>
      <c r="LB24" s="52"/>
      <c r="LC24" s="52"/>
      <c r="LD24" s="52"/>
      <c r="LE24" s="52"/>
      <c r="LF24" s="52"/>
      <c r="LG24" s="52"/>
      <c r="LH24" s="52"/>
      <c r="LI24" s="52"/>
      <c r="LJ24" s="52"/>
      <c r="LK24" s="52"/>
      <c r="LL24" s="52"/>
      <c r="LM24" s="52"/>
      <c r="LN24" s="52"/>
      <c r="LO24" s="52"/>
      <c r="LP24" s="52"/>
      <c r="LQ24" s="52"/>
      <c r="LR24" s="52"/>
      <c r="LS24" s="52"/>
      <c r="LT24" s="52"/>
      <c r="LU24" s="52"/>
      <c r="LV24" s="52"/>
      <c r="LW24" s="52"/>
      <c r="LX24" s="52"/>
      <c r="LY24" s="52"/>
      <c r="LZ24" s="52"/>
      <c r="MA24" s="52"/>
      <c r="MB24" s="52"/>
      <c r="MC24" s="52"/>
      <c r="MD24" s="52"/>
      <c r="ME24" s="52"/>
      <c r="MF24" s="52"/>
      <c r="MG24" s="52"/>
      <c r="MH24" s="52"/>
      <c r="MI24" s="52"/>
      <c r="MJ24" s="52"/>
      <c r="MK24" s="52"/>
      <c r="ML24" s="52"/>
      <c r="MM24" s="52"/>
      <c r="MN24" s="52"/>
      <c r="MO24" s="52"/>
      <c r="MP24" s="52"/>
      <c r="MQ24" s="52"/>
      <c r="MR24" s="52"/>
      <c r="MS24" s="52"/>
      <c r="MT24" s="52"/>
      <c r="MU24" s="52"/>
      <c r="MV24" s="52"/>
      <c r="MW24" s="52"/>
      <c r="MX24" s="52"/>
      <c r="MY24" s="52"/>
      <c r="MZ24" s="52"/>
      <c r="NA24" s="52"/>
      <c r="NB24" s="52"/>
      <c r="NC24" s="52"/>
      <c r="ND24" s="52"/>
      <c r="NE24" s="52"/>
      <c r="NF24" s="52"/>
      <c r="NG24" s="52"/>
      <c r="NH24" s="52"/>
      <c r="NI24" s="52"/>
      <c r="NJ24" s="52"/>
      <c r="NK24" s="52"/>
      <c r="NL24" s="52"/>
      <c r="NM24" s="52"/>
      <c r="NN24" s="52"/>
      <c r="NO24" s="52"/>
      <c r="NP24" s="52"/>
      <c r="NQ24" s="52"/>
      <c r="NR24" s="52"/>
      <c r="NS24" s="52"/>
      <c r="NT24" s="52"/>
      <c r="NU24" s="52"/>
      <c r="NV24" s="52"/>
      <c r="NW24" s="52"/>
      <c r="NX24" s="52"/>
      <c r="NY24" s="52"/>
      <c r="NZ24" s="52"/>
      <c r="OA24" s="52"/>
      <c r="OB24" s="52"/>
      <c r="OC24" s="52"/>
      <c r="OD24" s="52"/>
      <c r="OE24" s="52"/>
      <c r="OF24" s="52"/>
      <c r="OG24" s="52"/>
      <c r="OH24" s="52"/>
      <c r="OI24" s="52"/>
      <c r="OJ24" s="52"/>
      <c r="OK24" s="52"/>
      <c r="OL24" s="52"/>
      <c r="OM24" s="52"/>
      <c r="ON24" s="52"/>
      <c r="OO24" s="52"/>
      <c r="OP24" s="52"/>
      <c r="OQ24" s="52"/>
      <c r="OR24" s="52"/>
      <c r="OS24" s="52"/>
      <c r="OT24" s="52"/>
      <c r="OU24" s="52"/>
      <c r="OV24" s="52"/>
      <c r="OW24" s="52"/>
      <c r="OX24" s="52"/>
      <c r="OY24" s="52"/>
      <c r="OZ24" s="52"/>
      <c r="PA24" s="52"/>
      <c r="PB24" s="52"/>
      <c r="PC24" s="52"/>
      <c r="PD24" s="52"/>
      <c r="PE24" s="52"/>
      <c r="PF24" s="52"/>
      <c r="PG24" s="52"/>
      <c r="PH24" s="52"/>
      <c r="PI24" s="52"/>
      <c r="PJ24" s="52"/>
      <c r="PK24" s="52"/>
      <c r="PL24" s="52"/>
      <c r="PM24" s="52"/>
      <c r="PN24" s="52"/>
      <c r="PO24" s="52"/>
      <c r="PP24" s="52"/>
      <c r="PQ24" s="52"/>
      <c r="PR24" s="52"/>
      <c r="PS24" s="52"/>
      <c r="PT24" s="52"/>
      <c r="PU24" s="52"/>
      <c r="PV24" s="52"/>
      <c r="PW24" s="52"/>
      <c r="PX24" s="52"/>
      <c r="PY24" s="52"/>
      <c r="PZ24" s="52"/>
      <c r="QA24" s="52"/>
      <c r="QB24" s="52"/>
      <c r="QC24" s="52"/>
      <c r="QD24" s="52"/>
      <c r="QE24" s="52"/>
      <c r="QF24" s="52"/>
      <c r="QG24" s="52"/>
      <c r="QH24" s="52"/>
      <c r="QI24" s="52"/>
      <c r="QJ24" s="52"/>
      <c r="QK24" s="52"/>
      <c r="QL24" s="52"/>
      <c r="QM24" s="52"/>
      <c r="QN24" s="52"/>
      <c r="QO24" s="52"/>
      <c r="QP24" s="52"/>
      <c r="QQ24" s="52"/>
      <c r="QR24" s="52"/>
      <c r="QS24" s="52"/>
      <c r="QT24" s="52"/>
      <c r="QU24" s="52"/>
      <c r="QV24" s="52"/>
      <c r="QW24" s="52"/>
      <c r="QX24" s="52"/>
      <c r="QY24" s="52"/>
      <c r="QZ24" s="52"/>
      <c r="RA24" s="52"/>
      <c r="RB24" s="52"/>
      <c r="RC24" s="52"/>
      <c r="RD24" s="52"/>
      <c r="RE24" s="52"/>
      <c r="RF24" s="52"/>
      <c r="RG24" s="52"/>
      <c r="RH24" s="52"/>
      <c r="RI24" s="52"/>
      <c r="RJ24" s="52"/>
      <c r="RK24" s="52"/>
      <c r="RL24" s="52"/>
      <c r="RM24" s="52"/>
      <c r="RN24" s="52"/>
      <c r="RO24" s="52"/>
      <c r="RP24" s="52"/>
      <c r="RQ24" s="52"/>
      <c r="RR24" s="52"/>
      <c r="RS24" s="52"/>
      <c r="RT24" s="52"/>
      <c r="RU24" s="52"/>
      <c r="RV24" s="52"/>
      <c r="RW24" s="52"/>
      <c r="RX24" s="52"/>
      <c r="RY24" s="52"/>
      <c r="RZ24" s="52"/>
      <c r="SA24" s="52"/>
      <c r="SB24" s="52"/>
      <c r="SC24" s="52"/>
      <c r="SD24" s="52"/>
      <c r="SE24" s="52"/>
      <c r="SF24" s="52"/>
      <c r="SG24" s="52"/>
      <c r="SH24" s="52"/>
      <c r="SI24" s="52"/>
      <c r="SJ24" s="52"/>
      <c r="SK24" s="52"/>
      <c r="SL24" s="52"/>
      <c r="SM24" s="52"/>
      <c r="SN24" s="52"/>
      <c r="SO24" s="52"/>
      <c r="SP24" s="52"/>
      <c r="SQ24" s="52"/>
      <c r="SR24" s="52"/>
      <c r="SS24" s="52"/>
      <c r="ST24" s="52"/>
      <c r="SU24" s="52"/>
      <c r="SV24" s="52"/>
      <c r="SW24" s="52"/>
      <c r="SX24" s="52"/>
      <c r="SY24" s="52"/>
      <c r="SZ24" s="52"/>
      <c r="TA24" s="52"/>
      <c r="TB24" s="52"/>
      <c r="TC24" s="52"/>
      <c r="TD24" s="52"/>
      <c r="TE24" s="52"/>
      <c r="TF24" s="52"/>
      <c r="TG24" s="52"/>
      <c r="TH24" s="52"/>
      <c r="TI24" s="52"/>
      <c r="TJ24" s="52"/>
      <c r="TK24" s="52"/>
      <c r="TL24" s="52"/>
      <c r="TM24" s="52"/>
      <c r="TN24" s="52"/>
      <c r="TO24" s="52"/>
      <c r="TP24" s="52"/>
      <c r="TQ24" s="52"/>
      <c r="TR24" s="52"/>
      <c r="TS24" s="52"/>
      <c r="TT24" s="52"/>
      <c r="TU24" s="52"/>
      <c r="TV24" s="52"/>
      <c r="TW24" s="52"/>
      <c r="TX24" s="52"/>
      <c r="TY24" s="52"/>
      <c r="TZ24" s="52"/>
      <c r="UA24" s="52"/>
      <c r="UB24" s="52"/>
      <c r="UC24" s="52"/>
      <c r="UD24" s="52"/>
      <c r="UE24" s="52"/>
      <c r="UF24" s="52"/>
      <c r="UG24" s="52"/>
      <c r="UH24" s="52"/>
      <c r="UI24" s="52"/>
      <c r="UJ24" s="52"/>
      <c r="UK24" s="52"/>
      <c r="UL24" s="52"/>
      <c r="UM24" s="52"/>
      <c r="UN24" s="52"/>
      <c r="UO24" s="52"/>
      <c r="UP24" s="52"/>
      <c r="UQ24" s="52"/>
      <c r="UR24" s="52"/>
      <c r="US24" s="52"/>
      <c r="UT24" s="52"/>
      <c r="UU24" s="52"/>
      <c r="UV24" s="52"/>
      <c r="UW24" s="52"/>
      <c r="UX24" s="52"/>
      <c r="UY24" s="52"/>
      <c r="UZ24" s="52"/>
      <c r="VA24" s="52"/>
      <c r="VB24" s="52"/>
      <c r="VC24" s="52"/>
      <c r="VD24" s="52"/>
      <c r="VE24" s="52"/>
      <c r="VF24" s="52"/>
      <c r="VG24" s="52"/>
      <c r="VH24" s="52"/>
      <c r="VI24" s="52"/>
      <c r="VJ24" s="52"/>
      <c r="VK24" s="52"/>
      <c r="VL24" s="52"/>
      <c r="VM24" s="52"/>
      <c r="VN24" s="52"/>
      <c r="VO24" s="52"/>
      <c r="VP24" s="52"/>
      <c r="VQ24" s="52"/>
      <c r="VR24" s="52"/>
      <c r="VS24" s="52"/>
      <c r="VT24" s="52"/>
      <c r="VU24" s="52"/>
      <c r="VV24" s="52"/>
      <c r="VW24" s="52"/>
      <c r="VX24" s="52"/>
      <c r="VY24" s="52"/>
      <c r="VZ24" s="52"/>
      <c r="WA24" s="52"/>
      <c r="WB24" s="52"/>
      <c r="WC24" s="52"/>
      <c r="WD24" s="52"/>
      <c r="WE24" s="52"/>
      <c r="WF24" s="52"/>
      <c r="WG24" s="52"/>
      <c r="WH24" s="52"/>
      <c r="WI24" s="52"/>
      <c r="WJ24" s="52"/>
      <c r="WK24" s="52"/>
      <c r="WL24" s="52"/>
      <c r="WM24" s="52"/>
      <c r="WN24" s="52"/>
      <c r="WO24" s="52"/>
      <c r="WP24" s="52"/>
      <c r="WQ24" s="52"/>
      <c r="WR24" s="52"/>
      <c r="WS24" s="52"/>
      <c r="WT24" s="52"/>
      <c r="WU24" s="52"/>
      <c r="WV24" s="52"/>
      <c r="WW24" s="52"/>
      <c r="WX24" s="52"/>
      <c r="WY24" s="52"/>
      <c r="WZ24" s="52"/>
      <c r="XA24" s="52"/>
      <c r="XB24" s="52"/>
      <c r="XC24" s="52"/>
      <c r="XD24" s="52"/>
      <c r="XE24" s="52"/>
      <c r="XF24" s="52"/>
      <c r="XG24" s="52"/>
      <c r="XH24" s="52"/>
      <c r="XI24" s="52"/>
      <c r="XJ24" s="52"/>
      <c r="XK24" s="52"/>
      <c r="XL24" s="52"/>
      <c r="XM24" s="52"/>
      <c r="XN24" s="52"/>
      <c r="XO24" s="52"/>
      <c r="XP24" s="52"/>
      <c r="XQ24" s="52"/>
      <c r="XR24" s="52"/>
      <c r="XS24" s="52"/>
      <c r="XT24" s="52"/>
      <c r="XU24" s="52"/>
      <c r="XV24" s="52"/>
      <c r="XW24" s="52"/>
      <c r="XX24" s="52"/>
      <c r="XY24" s="52"/>
      <c r="XZ24" s="52"/>
      <c r="YA24" s="52"/>
      <c r="YB24" s="52"/>
      <c r="YC24" s="52"/>
      <c r="YD24" s="52"/>
      <c r="YE24" s="52"/>
      <c r="YF24" s="52"/>
      <c r="YG24" s="52"/>
      <c r="YH24" s="52"/>
      <c r="YI24" s="52"/>
      <c r="YJ24" s="52"/>
      <c r="YK24" s="52"/>
      <c r="YL24" s="52"/>
      <c r="YM24" s="52"/>
      <c r="YN24" s="52"/>
      <c r="YO24" s="52"/>
      <c r="YP24" s="52"/>
      <c r="YQ24" s="52"/>
      <c r="YR24" s="52"/>
      <c r="YS24" s="52"/>
      <c r="YT24" s="52"/>
      <c r="YU24" s="52"/>
      <c r="YV24" s="52"/>
      <c r="YW24" s="52"/>
      <c r="YX24" s="52"/>
      <c r="YY24" s="52"/>
      <c r="YZ24" s="52"/>
      <c r="ZA24" s="52"/>
      <c r="ZB24" s="52"/>
      <c r="ZC24" s="52"/>
      <c r="ZD24" s="52"/>
      <c r="ZE24" s="52"/>
      <c r="ZF24" s="52"/>
      <c r="ZG24" s="52"/>
      <c r="ZH24" s="52"/>
      <c r="ZI24" s="52"/>
      <c r="ZJ24" s="52"/>
      <c r="ZK24" s="52"/>
      <c r="ZL24" s="52"/>
      <c r="ZM24" s="52"/>
      <c r="ZN24" s="52"/>
      <c r="ZO24" s="52"/>
      <c r="ZP24" s="52"/>
      <c r="ZQ24" s="52"/>
      <c r="ZR24" s="52"/>
      <c r="ZS24" s="52"/>
      <c r="ZT24" s="52"/>
      <c r="ZU24" s="52"/>
      <c r="ZV24" s="52"/>
      <c r="ZW24" s="52"/>
      <c r="ZX24" s="52"/>
      <c r="ZY24" s="52"/>
      <c r="ZZ24" s="52"/>
      <c r="AAA24" s="52"/>
      <c r="AAB24" s="52"/>
      <c r="AAC24" s="52"/>
      <c r="AAD24" s="52"/>
      <c r="AAE24" s="52"/>
      <c r="AAF24" s="52"/>
      <c r="AAG24" s="52"/>
      <c r="AAH24" s="52"/>
      <c r="AAI24" s="52"/>
      <c r="AAJ24" s="52"/>
      <c r="AAK24" s="52"/>
      <c r="AAL24" s="52"/>
      <c r="AAM24" s="52"/>
      <c r="AAN24" s="52"/>
      <c r="AAO24" s="52"/>
      <c r="AAP24" s="52"/>
      <c r="AAQ24" s="52"/>
      <c r="AAR24" s="52"/>
      <c r="AAS24" s="52"/>
      <c r="AAT24" s="52"/>
      <c r="AAU24" s="52"/>
      <c r="AAV24" s="52"/>
      <c r="AAW24" s="52"/>
      <c r="AAX24" s="52"/>
      <c r="AAY24" s="52"/>
      <c r="AAZ24" s="52"/>
      <c r="ABA24" s="52"/>
      <c r="ABB24" s="52"/>
      <c r="ABC24" s="52"/>
      <c r="ABD24" s="52"/>
      <c r="ABE24" s="52"/>
      <c r="ABF24" s="52"/>
      <c r="ABG24" s="52"/>
      <c r="ABH24" s="52"/>
      <c r="ABI24" s="52"/>
      <c r="ABJ24" s="52"/>
      <c r="ABK24" s="52"/>
      <c r="ABL24" s="52"/>
      <c r="ABM24" s="52"/>
      <c r="ABN24" s="52"/>
      <c r="ABO24" s="52"/>
      <c r="ABP24" s="52"/>
      <c r="ABQ24" s="52"/>
      <c r="ABR24" s="52"/>
      <c r="ABS24" s="52"/>
      <c r="ABT24" s="52"/>
      <c r="ABU24" s="52"/>
      <c r="ABV24" s="52"/>
      <c r="ABW24" s="52"/>
      <c r="ABX24" s="52"/>
      <c r="ABY24" s="52"/>
      <c r="ABZ24" s="52"/>
      <c r="ACA24" s="52"/>
      <c r="ACB24" s="52"/>
      <c r="ACC24" s="52"/>
      <c r="ACD24" s="52"/>
      <c r="ACE24" s="52"/>
      <c r="ACF24" s="52"/>
      <c r="ACG24" s="52"/>
      <c r="ACH24" s="52"/>
      <c r="ACI24" s="52"/>
      <c r="ACJ24" s="52"/>
      <c r="ACK24" s="52"/>
      <c r="ACL24" s="52"/>
      <c r="ACM24" s="52"/>
      <c r="ACN24" s="52"/>
      <c r="ACO24" s="52"/>
      <c r="ACP24" s="52"/>
      <c r="ACQ24" s="52"/>
      <c r="ACR24" s="52"/>
      <c r="ACS24" s="52"/>
      <c r="ACT24" s="52"/>
      <c r="ACU24" s="52"/>
      <c r="ACV24" s="52"/>
      <c r="ACW24" s="52"/>
      <c r="ACX24" s="52"/>
      <c r="ACY24" s="52"/>
      <c r="ACZ24" s="52"/>
      <c r="ADA24" s="52"/>
      <c r="ADB24" s="52"/>
      <c r="ADC24" s="52"/>
      <c r="ADD24" s="52"/>
      <c r="ADE24" s="52"/>
      <c r="ADF24" s="52"/>
      <c r="ADG24" s="52"/>
      <c r="ADH24" s="52"/>
      <c r="ADI24" s="52"/>
      <c r="ADJ24" s="52"/>
      <c r="ADK24" s="52"/>
      <c r="ADL24" s="52"/>
      <c r="ADM24" s="52"/>
      <c r="ADN24" s="52"/>
      <c r="ADO24" s="52"/>
      <c r="ADP24" s="52"/>
      <c r="ADQ24" s="52"/>
      <c r="ADR24" s="52"/>
      <c r="ADS24" s="52"/>
      <c r="ADT24" s="52"/>
      <c r="ADU24" s="52"/>
      <c r="ADV24" s="52"/>
      <c r="ADW24" s="52"/>
      <c r="ADX24" s="52"/>
      <c r="ADY24" s="52"/>
      <c r="ADZ24" s="52"/>
      <c r="AEA24" s="52"/>
      <c r="AEB24" s="52"/>
      <c r="AEC24" s="52"/>
      <c r="AED24" s="52"/>
      <c r="AEE24" s="52"/>
      <c r="AEF24" s="52"/>
      <c r="AEG24" s="52"/>
      <c r="AEH24" s="52"/>
      <c r="AEI24" s="52"/>
      <c r="AEJ24" s="52"/>
      <c r="AEK24" s="52"/>
      <c r="AEL24" s="52"/>
      <c r="AEM24" s="52"/>
      <c r="AEN24" s="52"/>
      <c r="AEO24" s="52"/>
      <c r="AEP24" s="52"/>
      <c r="AEQ24" s="52"/>
      <c r="AER24" s="52"/>
      <c r="AES24" s="52"/>
      <c r="AET24" s="52"/>
      <c r="AEU24" s="52"/>
      <c r="AEV24" s="52"/>
      <c r="AEW24" s="52"/>
      <c r="AEX24" s="52"/>
      <c r="AEY24" s="52"/>
      <c r="AEZ24" s="52"/>
      <c r="AFA24" s="52"/>
      <c r="AFB24" s="52"/>
      <c r="AFC24" s="52"/>
      <c r="AFD24" s="52"/>
      <c r="AFE24" s="52"/>
      <c r="AFF24" s="52"/>
      <c r="AFG24" s="52"/>
      <c r="AFH24" s="52"/>
      <c r="AFI24" s="52"/>
      <c r="AFJ24" s="52"/>
      <c r="AFK24" s="52"/>
      <c r="AFL24" s="52"/>
      <c r="AFM24" s="52"/>
      <c r="AFN24" s="52"/>
      <c r="AFO24" s="52"/>
      <c r="AFP24" s="52"/>
      <c r="AFQ24" s="52"/>
      <c r="AFR24" s="52"/>
      <c r="AFS24" s="52"/>
      <c r="AFT24" s="52"/>
      <c r="AFU24" s="52"/>
      <c r="AFV24" s="52"/>
      <c r="AFW24" s="52"/>
      <c r="AFX24" s="52"/>
      <c r="AFY24" s="52"/>
      <c r="AFZ24" s="52"/>
      <c r="AGA24" s="52"/>
      <c r="AGB24" s="52"/>
      <c r="AGC24" s="52"/>
      <c r="AGD24" s="52"/>
      <c r="AGE24" s="52"/>
      <c r="AGF24" s="52"/>
      <c r="AGG24" s="52"/>
      <c r="AGH24" s="52"/>
      <c r="AGI24" s="52"/>
      <c r="AGJ24" s="52"/>
      <c r="AGK24" s="52"/>
      <c r="AGL24" s="52"/>
      <c r="AGM24" s="52"/>
      <c r="AGN24" s="52"/>
      <c r="AGO24" s="52"/>
      <c r="AGP24" s="52"/>
      <c r="AGQ24" s="52"/>
      <c r="AGR24" s="52"/>
      <c r="AGS24" s="52"/>
      <c r="AGT24" s="52"/>
      <c r="AGU24" s="52"/>
      <c r="AGV24" s="52"/>
      <c r="AGW24" s="52"/>
      <c r="AGX24" s="52"/>
      <c r="AGY24" s="52"/>
      <c r="AGZ24" s="52"/>
      <c r="AHA24" s="52"/>
      <c r="AHB24" s="52"/>
      <c r="AHC24" s="52"/>
      <c r="AHD24" s="52"/>
      <c r="AHE24" s="52"/>
      <c r="AHF24" s="52"/>
      <c r="AHG24" s="52"/>
      <c r="AHH24" s="52"/>
      <c r="AHI24" s="52"/>
      <c r="AHJ24" s="52"/>
      <c r="AHK24" s="52"/>
      <c r="AHL24" s="52"/>
      <c r="AHM24" s="52"/>
      <c r="AHN24" s="52"/>
      <c r="AHO24" s="52"/>
      <c r="AHP24" s="52"/>
      <c r="AHQ24" s="52"/>
      <c r="AHR24" s="52"/>
      <c r="AHS24" s="52"/>
      <c r="AHT24" s="52"/>
      <c r="AHU24" s="52"/>
      <c r="AHV24" s="52"/>
      <c r="AHW24" s="52"/>
      <c r="AHX24" s="52"/>
      <c r="AHY24" s="52"/>
      <c r="AHZ24" s="52"/>
      <c r="AIA24" s="52"/>
      <c r="AIB24" s="52"/>
      <c r="AIC24" s="52"/>
      <c r="AID24" s="52"/>
      <c r="AIE24" s="52"/>
      <c r="AIF24" s="52"/>
      <c r="AIG24" s="52"/>
      <c r="AIH24" s="52"/>
      <c r="AII24" s="52"/>
      <c r="AIJ24" s="52"/>
      <c r="AIK24" s="52"/>
      <c r="AIL24" s="52"/>
      <c r="AIM24" s="52"/>
      <c r="AIN24" s="52"/>
      <c r="AIO24" s="52"/>
      <c r="AIP24" s="52"/>
      <c r="AIQ24" s="52"/>
      <c r="AIR24" s="52"/>
      <c r="AIS24" s="52"/>
      <c r="AIT24" s="52"/>
      <c r="AIU24" s="52"/>
      <c r="AIV24" s="52"/>
      <c r="AIW24" s="52"/>
      <c r="AIX24" s="52"/>
      <c r="AIY24" s="52"/>
      <c r="AIZ24" s="52"/>
      <c r="AJA24" s="52"/>
      <c r="AJB24" s="52"/>
      <c r="AJC24" s="52"/>
      <c r="AJD24" s="52"/>
      <c r="AJE24" s="52"/>
      <c r="AJF24" s="52"/>
      <c r="AJG24" s="52"/>
      <c r="AJH24" s="52"/>
      <c r="AJI24" s="52"/>
      <c r="AJJ24" s="52"/>
      <c r="AJK24" s="52"/>
      <c r="AJL24" s="52"/>
      <c r="AJM24" s="52"/>
      <c r="AJN24" s="52"/>
      <c r="AJO24" s="52"/>
      <c r="AJP24" s="52"/>
      <c r="AJQ24" s="52"/>
      <c r="AJR24" s="52"/>
      <c r="AJS24" s="52"/>
      <c r="AJT24" s="52"/>
      <c r="AJU24" s="52"/>
      <c r="AJV24" s="52"/>
      <c r="AJW24" s="52"/>
      <c r="AJX24" s="52"/>
      <c r="AJY24" s="52"/>
      <c r="AJZ24" s="52"/>
      <c r="AKA24" s="52"/>
      <c r="AKB24" s="52"/>
      <c r="AKC24" s="52"/>
      <c r="AKD24" s="52"/>
      <c r="AKE24" s="52"/>
      <c r="AKF24" s="52"/>
      <c r="AKG24" s="52"/>
      <c r="AKH24" s="52"/>
      <c r="AKI24" s="52"/>
      <c r="AKJ24" s="52"/>
      <c r="AKK24" s="52"/>
      <c r="AKL24" s="52"/>
      <c r="AKM24" s="52"/>
      <c r="AKN24" s="52"/>
      <c r="AKO24" s="52"/>
      <c r="AKP24" s="52"/>
      <c r="AKQ24" s="52"/>
      <c r="AKR24" s="52"/>
      <c r="AKS24" s="52"/>
      <c r="AKT24" s="52"/>
      <c r="AKU24" s="52"/>
      <c r="AKV24" s="52"/>
      <c r="AKW24" s="52"/>
      <c r="AKX24" s="52"/>
      <c r="AKY24" s="52"/>
      <c r="AKZ24" s="52"/>
      <c r="ALA24" s="52"/>
      <c r="ALB24" s="52"/>
      <c r="ALC24" s="52"/>
      <c r="ALD24" s="52"/>
      <c r="ALE24" s="52"/>
      <c r="ALF24" s="52"/>
      <c r="ALG24" s="52"/>
      <c r="ALH24" s="52"/>
      <c r="ALI24" s="52"/>
      <c r="ALJ24" s="52"/>
      <c r="ALK24" s="52"/>
      <c r="ALL24" s="52"/>
      <c r="ALM24" s="52"/>
      <c r="ALN24" s="52"/>
      <c r="ALO24" s="52"/>
      <c r="ALP24" s="52"/>
      <c r="ALQ24" s="52"/>
      <c r="ALR24" s="52"/>
      <c r="ALS24" s="52"/>
      <c r="ALT24" s="52"/>
      <c r="ALU24" s="52"/>
      <c r="ALV24" s="52"/>
      <c r="ALW24" s="52"/>
      <c r="ALX24" s="52"/>
      <c r="ALY24" s="52"/>
      <c r="ALZ24" s="52"/>
      <c r="AMA24" s="52"/>
      <c r="AMB24" s="52"/>
      <c r="AMC24" s="52"/>
      <c r="AMD24" s="52"/>
      <c r="AME24" s="52"/>
      <c r="AMF24" s="52"/>
      <c r="AMG24" s="52"/>
      <c r="AMH24" s="52"/>
      <c r="AMI24" s="52"/>
      <c r="AMJ24" s="52"/>
      <c r="AMK24" s="52"/>
      <c r="AML24" s="52"/>
      <c r="AMM24" s="52"/>
      <c r="AMN24" s="52"/>
      <c r="AMO24" s="52"/>
      <c r="AMP24" s="52"/>
      <c r="AMQ24" s="52"/>
      <c r="AMR24" s="52"/>
      <c r="AMS24" s="52"/>
      <c r="AMT24" s="52"/>
      <c r="AMU24" s="52"/>
      <c r="AMV24" s="52"/>
      <c r="AMW24" s="52"/>
      <c r="AMX24" s="52"/>
      <c r="AMY24" s="52"/>
      <c r="AMZ24" s="52"/>
      <c r="ANA24" s="52"/>
      <c r="ANB24" s="52"/>
      <c r="ANC24" s="52"/>
      <c r="AND24" s="52"/>
      <c r="ANE24" s="52"/>
      <c r="ANF24" s="52"/>
      <c r="ANG24" s="52"/>
      <c r="ANH24" s="52"/>
      <c r="ANI24" s="52"/>
      <c r="ANJ24" s="52"/>
      <c r="ANK24" s="52"/>
      <c r="ANL24" s="52"/>
      <c r="ANM24" s="52"/>
      <c r="ANN24" s="52"/>
      <c r="ANO24" s="52"/>
      <c r="ANP24" s="52"/>
      <c r="ANQ24" s="52"/>
      <c r="ANR24" s="52"/>
      <c r="ANS24" s="52"/>
      <c r="ANT24" s="52"/>
      <c r="ANU24" s="52"/>
      <c r="ANV24" s="52"/>
      <c r="ANW24" s="52"/>
      <c r="ANX24" s="52"/>
      <c r="ANY24" s="52"/>
      <c r="ANZ24" s="52"/>
      <c r="AOA24" s="52"/>
      <c r="AOB24" s="52"/>
      <c r="AOC24" s="52"/>
      <c r="AOD24" s="52"/>
      <c r="AOE24" s="52"/>
      <c r="AOF24" s="52"/>
      <c r="AOG24" s="52"/>
      <c r="AOH24" s="52"/>
      <c r="AOI24" s="52"/>
      <c r="AOJ24" s="52"/>
      <c r="AOK24" s="52"/>
      <c r="AOL24" s="52"/>
      <c r="AOM24" s="52"/>
      <c r="AON24" s="52"/>
      <c r="AOO24" s="52"/>
      <c r="AOP24" s="52"/>
      <c r="AOQ24" s="52"/>
      <c r="AOR24" s="52"/>
      <c r="AOS24" s="52"/>
      <c r="AOT24" s="52"/>
      <c r="AOU24" s="52"/>
      <c r="AOV24" s="52"/>
      <c r="AOW24" s="52"/>
      <c r="AOX24" s="52"/>
      <c r="AOY24" s="52"/>
      <c r="AOZ24" s="52"/>
      <c r="APA24" s="52"/>
      <c r="APB24" s="52"/>
      <c r="APC24" s="52"/>
      <c r="APD24" s="52"/>
      <c r="APE24" s="52"/>
      <c r="APF24" s="52"/>
      <c r="APG24" s="52"/>
      <c r="APH24" s="52"/>
      <c r="API24" s="52"/>
      <c r="APJ24" s="52"/>
      <c r="APK24" s="52"/>
      <c r="APL24" s="52"/>
      <c r="APM24" s="52"/>
      <c r="APN24" s="52"/>
      <c r="APO24" s="52"/>
      <c r="APP24" s="52"/>
      <c r="APQ24" s="52"/>
      <c r="APR24" s="52"/>
      <c r="APS24" s="52"/>
      <c r="APT24" s="52"/>
      <c r="APU24" s="52"/>
      <c r="APV24" s="52"/>
      <c r="APW24" s="52"/>
      <c r="APX24" s="52"/>
      <c r="APY24" s="52"/>
      <c r="APZ24" s="52"/>
      <c r="AQA24" s="52"/>
      <c r="AQB24" s="52"/>
      <c r="AQC24" s="52"/>
      <c r="AQD24" s="52"/>
      <c r="AQE24" s="52"/>
      <c r="AQF24" s="52"/>
      <c r="AQG24" s="52"/>
      <c r="AQH24" s="52"/>
      <c r="AQI24" s="52"/>
      <c r="AQJ24" s="52"/>
      <c r="AQK24" s="52"/>
      <c r="AQL24" s="52"/>
      <c r="AQM24" s="52"/>
      <c r="AQN24" s="52"/>
      <c r="AQO24" s="52"/>
      <c r="AQP24" s="52"/>
      <c r="AQQ24" s="52"/>
      <c r="AQR24" s="52"/>
      <c r="AQS24" s="52"/>
      <c r="AQT24" s="52"/>
      <c r="AQU24" s="52"/>
      <c r="AQV24" s="52"/>
      <c r="AQW24" s="52"/>
      <c r="AQX24" s="52"/>
      <c r="AQY24" s="52"/>
      <c r="AQZ24" s="52"/>
      <c r="ARA24" s="52"/>
      <c r="ARB24" s="52"/>
      <c r="ARC24" s="52"/>
      <c r="ARD24" s="52"/>
      <c r="ARE24" s="52"/>
      <c r="ARF24" s="52"/>
      <c r="ARG24" s="52"/>
      <c r="ARH24" s="52"/>
      <c r="ARI24" s="52"/>
      <c r="ARJ24" s="52"/>
      <c r="ARK24" s="52"/>
      <c r="ARL24" s="52"/>
      <c r="ARM24" s="52"/>
      <c r="ARN24" s="52"/>
      <c r="ARO24" s="52"/>
      <c r="ARP24" s="52"/>
      <c r="ARQ24" s="52"/>
      <c r="ARR24" s="52"/>
      <c r="ARS24" s="52"/>
      <c r="ART24" s="52"/>
      <c r="ARU24" s="52"/>
      <c r="ARV24" s="52"/>
      <c r="ARW24" s="52"/>
      <c r="ARX24" s="52"/>
      <c r="ARY24" s="52"/>
      <c r="ARZ24" s="52"/>
      <c r="ASA24" s="52"/>
      <c r="ASB24" s="52"/>
      <c r="ASC24" s="52"/>
      <c r="ASD24" s="52"/>
      <c r="ASE24" s="52"/>
      <c r="ASF24" s="52"/>
      <c r="ASG24" s="52"/>
      <c r="ASH24" s="52"/>
      <c r="ASI24" s="52"/>
      <c r="ASJ24" s="52"/>
      <c r="ASK24" s="52"/>
      <c r="ASL24" s="52"/>
      <c r="ASM24" s="52"/>
      <c r="ASN24" s="52"/>
      <c r="ASO24" s="52"/>
      <c r="ASP24" s="52"/>
      <c r="ASQ24" s="52"/>
      <c r="ASR24" s="52"/>
      <c r="ASS24" s="52"/>
      <c r="AST24" s="52"/>
      <c r="ASU24" s="52"/>
      <c r="ASV24" s="52"/>
      <c r="ASW24" s="52"/>
      <c r="ASX24" s="52"/>
      <c r="ASY24" s="52"/>
      <c r="ASZ24" s="52"/>
      <c r="ATA24" s="52"/>
      <c r="ATB24" s="52"/>
      <c r="ATC24" s="52"/>
      <c r="ATD24" s="52"/>
      <c r="ATE24" s="52"/>
      <c r="ATF24" s="52"/>
      <c r="ATG24" s="52"/>
      <c r="ATH24" s="52"/>
      <c r="ATI24" s="52"/>
      <c r="ATJ24" s="52"/>
      <c r="ATK24" s="52"/>
      <c r="ATL24" s="52"/>
      <c r="ATM24" s="52"/>
      <c r="ATN24" s="52"/>
      <c r="ATO24" s="52"/>
      <c r="ATP24" s="52"/>
      <c r="ATQ24" s="52"/>
      <c r="ATR24" s="52"/>
      <c r="ATS24" s="52"/>
      <c r="ATT24" s="52"/>
      <c r="ATU24" s="52"/>
      <c r="ATV24" s="52"/>
      <c r="ATW24" s="52"/>
      <c r="ATX24" s="52"/>
      <c r="ATY24" s="52"/>
      <c r="ATZ24" s="52"/>
      <c r="AUA24" s="52"/>
      <c r="AUB24" s="52"/>
      <c r="AUC24" s="52"/>
      <c r="AUD24" s="52"/>
      <c r="AUE24" s="52"/>
      <c r="AUF24" s="52"/>
      <c r="AUG24" s="52"/>
      <c r="AUH24" s="52"/>
      <c r="AUI24" s="52"/>
      <c r="AUJ24" s="52"/>
      <c r="AUK24" s="52"/>
      <c r="AUL24" s="52"/>
      <c r="AUM24" s="52"/>
      <c r="AUN24" s="52"/>
      <c r="AUO24" s="52"/>
      <c r="AUP24" s="52"/>
      <c r="AUQ24" s="52"/>
      <c r="AUR24" s="52"/>
      <c r="AUS24" s="52"/>
      <c r="AUT24" s="52"/>
      <c r="AUU24" s="52"/>
      <c r="AUV24" s="52"/>
      <c r="AUW24" s="52"/>
      <c r="AUX24" s="52"/>
      <c r="AUY24" s="52"/>
      <c r="AUZ24" s="52"/>
      <c r="AVA24" s="52"/>
      <c r="AVB24" s="52"/>
      <c r="AVC24" s="52"/>
      <c r="AVD24" s="52"/>
      <c r="AVE24" s="52"/>
      <c r="AVF24" s="52"/>
      <c r="AVG24" s="52"/>
      <c r="AVH24" s="52"/>
      <c r="AVI24" s="52"/>
      <c r="AVJ24" s="52"/>
      <c r="AVK24" s="52"/>
      <c r="AVL24" s="52"/>
      <c r="AVM24" s="52"/>
      <c r="AVN24" s="52"/>
      <c r="AVO24" s="52"/>
      <c r="AVP24" s="52"/>
      <c r="AVQ24" s="52"/>
      <c r="AVR24" s="52"/>
      <c r="AVS24" s="52"/>
      <c r="AVT24" s="52"/>
      <c r="AVU24" s="52"/>
      <c r="AVV24" s="52"/>
      <c r="AVW24" s="52"/>
      <c r="AVX24" s="52"/>
      <c r="AVY24" s="52"/>
      <c r="AVZ24" s="52"/>
      <c r="AWA24" s="52"/>
      <c r="AWB24" s="52"/>
      <c r="AWC24" s="52"/>
      <c r="AWD24" s="52"/>
      <c r="AWE24" s="52"/>
      <c r="AWF24" s="52"/>
      <c r="AWG24" s="52"/>
      <c r="AWH24" s="52"/>
      <c r="AWI24" s="52"/>
      <c r="AWJ24" s="52"/>
      <c r="AWK24" s="52"/>
      <c r="AWL24" s="52"/>
      <c r="AWM24" s="52"/>
      <c r="AWN24" s="52"/>
      <c r="AWO24" s="52"/>
      <c r="AWP24" s="52"/>
      <c r="AWQ24" s="52"/>
      <c r="AWR24" s="52"/>
      <c r="AWS24" s="52"/>
      <c r="AWT24" s="52"/>
      <c r="AWU24" s="52"/>
      <c r="AWV24" s="52"/>
      <c r="AWW24" s="52"/>
      <c r="AWX24" s="52"/>
      <c r="AWY24" s="52"/>
      <c r="AWZ24" s="52"/>
      <c r="AXA24" s="52"/>
      <c r="AXB24" s="52"/>
      <c r="AXC24" s="52"/>
      <c r="AXD24" s="52"/>
      <c r="AXE24" s="52"/>
      <c r="AXF24" s="52"/>
      <c r="AXG24" s="52"/>
      <c r="AXH24" s="52"/>
      <c r="AXI24" s="52"/>
      <c r="AXJ24" s="52"/>
      <c r="AXK24" s="52"/>
      <c r="AXL24" s="52"/>
      <c r="AXM24" s="52"/>
      <c r="AXN24" s="52"/>
      <c r="AXO24" s="52"/>
      <c r="AXP24" s="52"/>
      <c r="AXQ24" s="52"/>
      <c r="AXR24" s="52"/>
      <c r="AXS24" s="52"/>
      <c r="AXT24" s="52"/>
      <c r="AXU24" s="52"/>
      <c r="AXV24" s="52"/>
      <c r="AXW24" s="52"/>
      <c r="AXX24" s="52"/>
      <c r="AXY24" s="52"/>
      <c r="AXZ24" s="52"/>
      <c r="AYA24" s="52"/>
      <c r="AYB24" s="52"/>
      <c r="AYC24" s="52"/>
      <c r="AYD24" s="52"/>
      <c r="AYE24" s="52"/>
      <c r="AYF24" s="52"/>
      <c r="AYG24" s="52"/>
      <c r="AYH24" s="52"/>
      <c r="AYI24" s="52"/>
      <c r="AYJ24" s="52"/>
      <c r="AYK24" s="52"/>
      <c r="AYL24" s="52"/>
      <c r="AYM24" s="52"/>
      <c r="AYN24" s="52"/>
      <c r="AYO24" s="52"/>
      <c r="AYP24" s="52"/>
      <c r="AYQ24" s="52"/>
      <c r="AYR24" s="52"/>
      <c r="AYS24" s="52"/>
      <c r="AYT24" s="52"/>
      <c r="AYU24" s="52"/>
      <c r="AYV24" s="52"/>
      <c r="AYW24" s="52"/>
      <c r="AYX24" s="52"/>
      <c r="AYY24" s="52"/>
      <c r="AYZ24" s="52"/>
      <c r="AZA24" s="52"/>
      <c r="AZB24" s="52"/>
      <c r="AZC24" s="52"/>
      <c r="AZD24" s="52"/>
      <c r="AZE24" s="52"/>
      <c r="AZF24" s="52"/>
      <c r="AZG24" s="52"/>
      <c r="AZH24" s="52"/>
      <c r="AZI24" s="52"/>
      <c r="AZJ24" s="52"/>
      <c r="AZK24" s="52"/>
      <c r="AZL24" s="52"/>
      <c r="AZM24" s="52"/>
      <c r="AZN24" s="52"/>
      <c r="AZO24" s="52"/>
      <c r="AZP24" s="52"/>
      <c r="AZQ24" s="52"/>
      <c r="AZR24" s="52"/>
      <c r="AZS24" s="52"/>
      <c r="AZT24" s="52"/>
      <c r="AZU24" s="52"/>
      <c r="AZV24" s="52"/>
      <c r="AZW24" s="52"/>
      <c r="AZX24" s="52"/>
      <c r="AZY24" s="52"/>
      <c r="AZZ24" s="52"/>
      <c r="BAA24" s="52"/>
      <c r="BAB24" s="52"/>
      <c r="BAC24" s="52"/>
      <c r="BAD24" s="52"/>
      <c r="BAE24" s="52"/>
      <c r="BAF24" s="52"/>
      <c r="BAG24" s="52"/>
      <c r="BAH24" s="52"/>
      <c r="BAI24" s="52"/>
      <c r="BAJ24" s="52"/>
      <c r="BAK24" s="52"/>
      <c r="BAL24" s="52"/>
      <c r="BAM24" s="52"/>
      <c r="BAN24" s="52"/>
      <c r="BAO24" s="52"/>
      <c r="BAP24" s="52"/>
      <c r="BAQ24" s="52"/>
      <c r="BAR24" s="52"/>
      <c r="BAS24" s="52"/>
      <c r="BAT24" s="52"/>
      <c r="BAU24" s="52"/>
      <c r="BAV24" s="52"/>
      <c r="BAW24" s="52"/>
      <c r="BAX24" s="52"/>
      <c r="BAY24" s="52"/>
      <c r="BAZ24" s="52"/>
      <c r="BBA24" s="52"/>
      <c r="BBB24" s="52"/>
      <c r="BBC24" s="52"/>
      <c r="BBD24" s="52"/>
      <c r="BBE24" s="52"/>
      <c r="BBF24" s="52"/>
      <c r="BBG24" s="52"/>
      <c r="BBH24" s="52"/>
      <c r="BBI24" s="52"/>
      <c r="BBJ24" s="52"/>
      <c r="BBK24" s="52"/>
      <c r="BBL24" s="52"/>
      <c r="BBM24" s="52"/>
      <c r="BBN24" s="52"/>
      <c r="BBO24" s="52"/>
      <c r="BBP24" s="52"/>
      <c r="BBQ24" s="52"/>
      <c r="BBR24" s="52"/>
      <c r="BBS24" s="52"/>
      <c r="BBT24" s="52"/>
      <c r="BBU24" s="52"/>
      <c r="BBV24" s="52"/>
      <c r="BBW24" s="52"/>
      <c r="BBX24" s="52"/>
      <c r="BBY24" s="52"/>
      <c r="BBZ24" s="52"/>
      <c r="BCA24" s="52"/>
      <c r="BCB24" s="52"/>
      <c r="BCC24" s="52"/>
      <c r="BCD24" s="52"/>
      <c r="BCE24" s="52"/>
      <c r="BCF24" s="52"/>
      <c r="BCG24" s="52"/>
      <c r="BCH24" s="52"/>
      <c r="BCI24" s="52"/>
      <c r="BCJ24" s="52"/>
      <c r="BCK24" s="52"/>
      <c r="BCL24" s="52"/>
      <c r="BCM24" s="52"/>
      <c r="BCN24" s="52"/>
      <c r="BCO24" s="52"/>
      <c r="BCP24" s="52"/>
      <c r="BCQ24" s="52"/>
      <c r="BCR24" s="52"/>
      <c r="BCS24" s="52"/>
      <c r="BCT24" s="52"/>
      <c r="BCU24" s="52"/>
      <c r="BCV24" s="52"/>
      <c r="BCW24" s="52"/>
      <c r="BCX24" s="52"/>
      <c r="BCY24" s="52"/>
      <c r="BCZ24" s="52"/>
      <c r="BDA24" s="52"/>
      <c r="BDB24" s="52"/>
      <c r="BDC24" s="52"/>
      <c r="BDD24" s="52"/>
      <c r="BDE24" s="52"/>
      <c r="BDF24" s="52"/>
      <c r="BDG24" s="52"/>
      <c r="BDH24" s="52"/>
      <c r="BDI24" s="52"/>
      <c r="BDJ24" s="52"/>
      <c r="BDK24" s="52"/>
      <c r="BDL24" s="52"/>
      <c r="BDM24" s="52"/>
      <c r="BDN24" s="52"/>
      <c r="BDO24" s="52"/>
      <c r="BDP24" s="52"/>
      <c r="BDQ24" s="52"/>
      <c r="BDR24" s="52"/>
      <c r="BDS24" s="52"/>
      <c r="BDT24" s="52"/>
      <c r="BDU24" s="52"/>
      <c r="BDV24" s="52"/>
      <c r="BDW24" s="52"/>
      <c r="BDX24" s="52"/>
      <c r="BDY24" s="52"/>
      <c r="BDZ24" s="52"/>
      <c r="BEA24" s="52"/>
      <c r="BEB24" s="52"/>
      <c r="BEC24" s="52"/>
      <c r="BED24" s="52"/>
      <c r="BEE24" s="52"/>
      <c r="BEF24" s="52"/>
      <c r="BEG24" s="52"/>
      <c r="BEH24" s="52"/>
      <c r="BEI24" s="52"/>
      <c r="BEJ24" s="52"/>
      <c r="BEK24" s="52"/>
      <c r="BEL24" s="52"/>
      <c r="BEM24" s="52"/>
      <c r="BEN24" s="52"/>
      <c r="BEO24" s="52"/>
      <c r="BEP24" s="52"/>
      <c r="BEQ24" s="52"/>
      <c r="BER24" s="52"/>
      <c r="BES24" s="52"/>
      <c r="BET24" s="52"/>
      <c r="BEU24" s="52"/>
      <c r="BEV24" s="52"/>
      <c r="BEW24" s="52"/>
      <c r="BEX24" s="52"/>
      <c r="BEY24" s="52"/>
      <c r="BEZ24" s="52"/>
      <c r="BFA24" s="52"/>
      <c r="BFB24" s="52"/>
      <c r="BFC24" s="52"/>
      <c r="BFD24" s="52"/>
      <c r="BFE24" s="52"/>
      <c r="BFF24" s="52"/>
      <c r="BFG24" s="52"/>
      <c r="BFH24" s="52"/>
      <c r="BFI24" s="52"/>
      <c r="BFJ24" s="52"/>
      <c r="BFK24" s="52"/>
      <c r="BFL24" s="52"/>
      <c r="BFM24" s="52"/>
      <c r="BFN24" s="52"/>
      <c r="BFO24" s="52"/>
      <c r="BFP24" s="52"/>
      <c r="BFQ24" s="52"/>
      <c r="BFR24" s="52"/>
      <c r="BFS24" s="52"/>
      <c r="BFT24" s="52"/>
      <c r="BFU24" s="52"/>
      <c r="BFV24" s="52"/>
      <c r="BFW24" s="52"/>
      <c r="BFX24" s="52"/>
      <c r="BFY24" s="52"/>
      <c r="BFZ24" s="52"/>
      <c r="BGA24" s="52"/>
      <c r="BGB24" s="52"/>
      <c r="BGC24" s="52"/>
      <c r="BGD24" s="52"/>
      <c r="BGE24" s="52"/>
      <c r="BGF24" s="52"/>
      <c r="BGG24" s="52"/>
      <c r="BGH24" s="52"/>
      <c r="BGI24" s="52"/>
      <c r="BGJ24" s="52"/>
      <c r="BGK24" s="52"/>
      <c r="BGL24" s="52"/>
      <c r="BGM24" s="52"/>
      <c r="BGN24" s="52"/>
      <c r="BGO24" s="52"/>
      <c r="BGP24" s="52"/>
      <c r="BGQ24" s="52"/>
      <c r="BGR24" s="52"/>
      <c r="BGS24" s="52"/>
      <c r="BGT24" s="52"/>
      <c r="BGU24" s="52"/>
      <c r="BGV24" s="52"/>
      <c r="BGW24" s="52"/>
      <c r="BGX24" s="52"/>
      <c r="BGY24" s="52"/>
      <c r="BGZ24" s="52"/>
      <c r="BHA24" s="52"/>
      <c r="BHB24" s="52"/>
      <c r="BHC24" s="52"/>
      <c r="BHD24" s="52"/>
      <c r="BHE24" s="52"/>
      <c r="BHF24" s="52"/>
      <c r="BHG24" s="52"/>
      <c r="BHH24" s="52"/>
      <c r="BHI24" s="52"/>
      <c r="BHJ24" s="52"/>
      <c r="BHK24" s="52"/>
      <c r="BHL24" s="52"/>
      <c r="BHM24" s="52"/>
      <c r="BHN24" s="52"/>
      <c r="BHO24" s="52"/>
      <c r="BHP24" s="52"/>
      <c r="BHQ24" s="52"/>
      <c r="BHR24" s="52"/>
      <c r="BHS24" s="52"/>
      <c r="BHT24" s="52"/>
      <c r="BHU24" s="52"/>
      <c r="BHV24" s="52"/>
      <c r="BHW24" s="52"/>
      <c r="BHX24" s="52"/>
      <c r="BHY24" s="52"/>
      <c r="BHZ24" s="52"/>
      <c r="BIA24" s="52"/>
      <c r="BIB24" s="52"/>
      <c r="BIC24" s="52"/>
      <c r="BID24" s="52"/>
      <c r="BIE24" s="52"/>
      <c r="BIF24" s="52"/>
      <c r="BIG24" s="52"/>
      <c r="BIH24" s="52"/>
      <c r="BII24" s="52"/>
      <c r="BIJ24" s="52"/>
      <c r="BIK24" s="52"/>
      <c r="BIL24" s="52"/>
      <c r="BIM24" s="52"/>
      <c r="BIN24" s="52"/>
      <c r="BIO24" s="52"/>
      <c r="BIP24" s="52"/>
      <c r="BIQ24" s="52"/>
      <c r="BIR24" s="52"/>
      <c r="BIS24" s="52"/>
      <c r="BIT24" s="52"/>
      <c r="BIU24" s="52"/>
      <c r="BIV24" s="52"/>
      <c r="BIW24" s="52"/>
      <c r="BIX24" s="52"/>
      <c r="BIY24" s="52"/>
      <c r="BIZ24" s="52"/>
      <c r="BJA24" s="52"/>
      <c r="BJB24" s="52"/>
      <c r="BJC24" s="52"/>
      <c r="BJD24" s="52"/>
      <c r="BJE24" s="52"/>
      <c r="BJF24" s="52"/>
      <c r="BJG24" s="52"/>
      <c r="BJH24" s="52"/>
      <c r="BJI24" s="52"/>
      <c r="BJJ24" s="52"/>
      <c r="BJK24" s="52"/>
      <c r="BJL24" s="52"/>
      <c r="BJM24" s="52"/>
      <c r="BJN24" s="52"/>
      <c r="BJO24" s="52"/>
      <c r="BJP24" s="52"/>
      <c r="BJQ24" s="52"/>
      <c r="BJR24" s="52"/>
      <c r="BJS24" s="52"/>
      <c r="BJT24" s="52"/>
      <c r="BJU24" s="52"/>
      <c r="BJV24" s="52"/>
      <c r="BJW24" s="52"/>
      <c r="BJX24" s="52"/>
      <c r="BJY24" s="52"/>
      <c r="BJZ24" s="52"/>
      <c r="BKA24" s="52"/>
      <c r="BKB24" s="52"/>
      <c r="BKC24" s="52"/>
      <c r="BKD24" s="52"/>
      <c r="BKE24" s="52"/>
      <c r="BKF24" s="52"/>
      <c r="BKG24" s="52"/>
      <c r="BKH24" s="52"/>
      <c r="BKI24" s="52"/>
      <c r="BKJ24" s="52"/>
      <c r="BKK24" s="52"/>
      <c r="BKL24" s="52"/>
      <c r="BKM24" s="52"/>
      <c r="BKN24" s="52"/>
      <c r="BKO24" s="52"/>
      <c r="BKP24" s="52"/>
      <c r="BKQ24" s="52"/>
    </row>
    <row r="25" spans="1:1655" ht="18" customHeight="1" x14ac:dyDescent="0.35">
      <c r="A25" s="73" t="s">
        <v>118</v>
      </c>
      <c r="B25" s="68" t="s">
        <v>123</v>
      </c>
      <c r="C25" s="68" t="s">
        <v>124</v>
      </c>
      <c r="D25" s="69">
        <v>6</v>
      </c>
      <c r="E25" s="69" t="s">
        <v>102</v>
      </c>
      <c r="F25" s="89" t="s">
        <v>125</v>
      </c>
      <c r="G25" s="68" t="s">
        <v>4</v>
      </c>
      <c r="H25" s="74" t="s">
        <v>16</v>
      </c>
      <c r="I25" s="68" t="s">
        <v>72</v>
      </c>
      <c r="J25" s="158" t="s">
        <v>1187</v>
      </c>
      <c r="K25" s="71"/>
      <c r="L25" s="72">
        <v>46054</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c r="IR25" s="52"/>
      <c r="IS25" s="52"/>
      <c r="IT25" s="52"/>
      <c r="IU25" s="52"/>
      <c r="IV25" s="52"/>
      <c r="IW25" s="52"/>
      <c r="IX25" s="52"/>
      <c r="IY25" s="52"/>
      <c r="IZ25" s="52"/>
      <c r="JA25" s="52"/>
      <c r="JB25" s="52"/>
      <c r="JC25" s="52"/>
      <c r="JD25" s="52"/>
      <c r="JE25" s="52"/>
      <c r="JF25" s="52"/>
      <c r="JG25" s="52"/>
      <c r="JH25" s="52"/>
      <c r="JI25" s="52"/>
      <c r="JJ25" s="52"/>
      <c r="JK25" s="52"/>
      <c r="JL25" s="52"/>
      <c r="JM25" s="52"/>
      <c r="JN25" s="52"/>
      <c r="JO25" s="52"/>
      <c r="JP25" s="52"/>
      <c r="JQ25" s="52"/>
      <c r="JR25" s="52"/>
      <c r="JS25" s="52"/>
      <c r="JT25" s="52"/>
      <c r="JU25" s="52"/>
      <c r="JV25" s="52"/>
      <c r="JW25" s="52"/>
      <c r="JX25" s="52"/>
      <c r="JY25" s="52"/>
      <c r="JZ25" s="52"/>
      <c r="KA25" s="52"/>
      <c r="KB25" s="52"/>
      <c r="KC25" s="52"/>
      <c r="KD25" s="52"/>
      <c r="KE25" s="52"/>
      <c r="KF25" s="52"/>
      <c r="KG25" s="52"/>
      <c r="KH25" s="52"/>
      <c r="KI25" s="52"/>
      <c r="KJ25" s="52"/>
      <c r="KK25" s="52"/>
      <c r="KL25" s="52"/>
      <c r="KM25" s="52"/>
      <c r="KN25" s="52"/>
      <c r="KO25" s="52"/>
      <c r="KP25" s="52"/>
      <c r="KQ25" s="52"/>
      <c r="KR25" s="52"/>
      <c r="KS25" s="52"/>
      <c r="KT25" s="52"/>
      <c r="KU25" s="52"/>
      <c r="KV25" s="52"/>
      <c r="KW25" s="52"/>
      <c r="KX25" s="52"/>
      <c r="KY25" s="52"/>
      <c r="KZ25" s="52"/>
      <c r="LA25" s="52"/>
      <c r="LB25" s="52"/>
      <c r="LC25" s="52"/>
      <c r="LD25" s="52"/>
      <c r="LE25" s="52"/>
      <c r="LF25" s="52"/>
      <c r="LG25" s="52"/>
      <c r="LH25" s="52"/>
      <c r="LI25" s="52"/>
      <c r="LJ25" s="52"/>
      <c r="LK25" s="52"/>
      <c r="LL25" s="52"/>
      <c r="LM25" s="52"/>
      <c r="LN25" s="52"/>
      <c r="LO25" s="52"/>
      <c r="LP25" s="52"/>
      <c r="LQ25" s="52"/>
      <c r="LR25" s="52"/>
      <c r="LS25" s="52"/>
      <c r="LT25" s="52"/>
      <c r="LU25" s="52"/>
      <c r="LV25" s="52"/>
      <c r="LW25" s="52"/>
      <c r="LX25" s="52"/>
      <c r="LY25" s="52"/>
      <c r="LZ25" s="52"/>
      <c r="MA25" s="52"/>
      <c r="MB25" s="52"/>
      <c r="MC25" s="52"/>
      <c r="MD25" s="52"/>
      <c r="ME25" s="52"/>
      <c r="MF25" s="52"/>
      <c r="MG25" s="52"/>
      <c r="MH25" s="52"/>
      <c r="MI25" s="52"/>
      <c r="MJ25" s="52"/>
      <c r="MK25" s="52"/>
      <c r="ML25" s="52"/>
      <c r="MM25" s="52"/>
      <c r="MN25" s="52"/>
      <c r="MO25" s="52"/>
      <c r="MP25" s="52"/>
      <c r="MQ25" s="52"/>
      <c r="MR25" s="52"/>
      <c r="MS25" s="52"/>
      <c r="MT25" s="52"/>
      <c r="MU25" s="52"/>
      <c r="MV25" s="52"/>
      <c r="MW25" s="52"/>
      <c r="MX25" s="52"/>
      <c r="MY25" s="52"/>
      <c r="MZ25" s="52"/>
      <c r="NA25" s="52"/>
      <c r="NB25" s="52"/>
      <c r="NC25" s="52"/>
      <c r="ND25" s="52"/>
      <c r="NE25" s="52"/>
      <c r="NF25" s="52"/>
      <c r="NG25" s="52"/>
      <c r="NH25" s="52"/>
      <c r="NI25" s="52"/>
      <c r="NJ25" s="52"/>
      <c r="NK25" s="52"/>
      <c r="NL25" s="52"/>
      <c r="NM25" s="52"/>
      <c r="NN25" s="52"/>
      <c r="NO25" s="52"/>
      <c r="NP25" s="52"/>
      <c r="NQ25" s="52"/>
      <c r="NR25" s="52"/>
      <c r="NS25" s="52"/>
      <c r="NT25" s="52"/>
      <c r="NU25" s="52"/>
      <c r="NV25" s="52"/>
      <c r="NW25" s="52"/>
      <c r="NX25" s="52"/>
      <c r="NY25" s="52"/>
      <c r="NZ25" s="52"/>
      <c r="OA25" s="52"/>
      <c r="OB25" s="52"/>
      <c r="OC25" s="52"/>
      <c r="OD25" s="52"/>
      <c r="OE25" s="52"/>
      <c r="OF25" s="52"/>
      <c r="OG25" s="52"/>
      <c r="OH25" s="52"/>
      <c r="OI25" s="52"/>
      <c r="OJ25" s="52"/>
      <c r="OK25" s="52"/>
      <c r="OL25" s="52"/>
      <c r="OM25" s="52"/>
      <c r="ON25" s="52"/>
      <c r="OO25" s="52"/>
      <c r="OP25" s="52"/>
      <c r="OQ25" s="52"/>
      <c r="OR25" s="52"/>
      <c r="OS25" s="52"/>
      <c r="OT25" s="52"/>
      <c r="OU25" s="52"/>
      <c r="OV25" s="52"/>
      <c r="OW25" s="52"/>
      <c r="OX25" s="52"/>
      <c r="OY25" s="52"/>
      <c r="OZ25" s="52"/>
      <c r="PA25" s="52"/>
      <c r="PB25" s="52"/>
      <c r="PC25" s="52"/>
      <c r="PD25" s="52"/>
      <c r="PE25" s="52"/>
      <c r="PF25" s="52"/>
      <c r="PG25" s="52"/>
      <c r="PH25" s="52"/>
      <c r="PI25" s="52"/>
      <c r="PJ25" s="52"/>
      <c r="PK25" s="52"/>
      <c r="PL25" s="52"/>
      <c r="PM25" s="52"/>
      <c r="PN25" s="52"/>
      <c r="PO25" s="52"/>
      <c r="PP25" s="52"/>
      <c r="PQ25" s="52"/>
      <c r="PR25" s="52"/>
      <c r="PS25" s="52"/>
      <c r="PT25" s="52"/>
      <c r="PU25" s="52"/>
      <c r="PV25" s="52"/>
      <c r="PW25" s="52"/>
      <c r="PX25" s="52"/>
      <c r="PY25" s="52"/>
      <c r="PZ25" s="52"/>
      <c r="QA25" s="52"/>
      <c r="QB25" s="52"/>
      <c r="QC25" s="52"/>
      <c r="QD25" s="52"/>
      <c r="QE25" s="52"/>
      <c r="QF25" s="52"/>
      <c r="QG25" s="52"/>
      <c r="QH25" s="52"/>
      <c r="QI25" s="52"/>
      <c r="QJ25" s="52"/>
      <c r="QK25" s="52"/>
      <c r="QL25" s="52"/>
      <c r="QM25" s="52"/>
      <c r="QN25" s="52"/>
      <c r="QO25" s="52"/>
      <c r="QP25" s="52"/>
      <c r="QQ25" s="52"/>
      <c r="QR25" s="52"/>
      <c r="QS25" s="52"/>
      <c r="QT25" s="52"/>
      <c r="QU25" s="52"/>
      <c r="QV25" s="52"/>
      <c r="QW25" s="52"/>
      <c r="QX25" s="52"/>
      <c r="QY25" s="52"/>
      <c r="QZ25" s="52"/>
      <c r="RA25" s="52"/>
      <c r="RB25" s="52"/>
      <c r="RC25" s="52"/>
      <c r="RD25" s="52"/>
      <c r="RE25" s="52"/>
      <c r="RF25" s="52"/>
      <c r="RG25" s="52"/>
      <c r="RH25" s="52"/>
      <c r="RI25" s="52"/>
      <c r="RJ25" s="52"/>
      <c r="RK25" s="52"/>
      <c r="RL25" s="52"/>
      <c r="RM25" s="52"/>
      <c r="RN25" s="52"/>
      <c r="RO25" s="52"/>
      <c r="RP25" s="52"/>
      <c r="RQ25" s="52"/>
      <c r="RR25" s="52"/>
      <c r="RS25" s="52"/>
      <c r="RT25" s="52"/>
      <c r="RU25" s="52"/>
      <c r="RV25" s="52"/>
      <c r="RW25" s="52"/>
      <c r="RX25" s="52"/>
      <c r="RY25" s="52"/>
      <c r="RZ25" s="52"/>
      <c r="SA25" s="52"/>
      <c r="SB25" s="52"/>
      <c r="SC25" s="52"/>
      <c r="SD25" s="52"/>
      <c r="SE25" s="52"/>
      <c r="SF25" s="52"/>
      <c r="SG25" s="52"/>
      <c r="SH25" s="52"/>
      <c r="SI25" s="52"/>
      <c r="SJ25" s="52"/>
      <c r="SK25" s="52"/>
      <c r="SL25" s="52"/>
      <c r="SM25" s="52"/>
      <c r="SN25" s="52"/>
      <c r="SO25" s="52"/>
      <c r="SP25" s="52"/>
      <c r="SQ25" s="52"/>
      <c r="SR25" s="52"/>
      <c r="SS25" s="52"/>
      <c r="ST25" s="52"/>
      <c r="SU25" s="52"/>
      <c r="SV25" s="52"/>
      <c r="SW25" s="52"/>
      <c r="SX25" s="52"/>
      <c r="SY25" s="52"/>
      <c r="SZ25" s="52"/>
      <c r="TA25" s="52"/>
      <c r="TB25" s="52"/>
      <c r="TC25" s="52"/>
      <c r="TD25" s="52"/>
      <c r="TE25" s="52"/>
      <c r="TF25" s="52"/>
      <c r="TG25" s="52"/>
      <c r="TH25" s="52"/>
      <c r="TI25" s="52"/>
      <c r="TJ25" s="52"/>
      <c r="TK25" s="52"/>
      <c r="TL25" s="52"/>
      <c r="TM25" s="52"/>
      <c r="TN25" s="52"/>
      <c r="TO25" s="52"/>
      <c r="TP25" s="52"/>
      <c r="TQ25" s="52"/>
      <c r="TR25" s="52"/>
      <c r="TS25" s="52"/>
      <c r="TT25" s="52"/>
      <c r="TU25" s="52"/>
      <c r="TV25" s="52"/>
      <c r="TW25" s="52"/>
      <c r="TX25" s="52"/>
      <c r="TY25" s="52"/>
      <c r="TZ25" s="52"/>
      <c r="UA25" s="52"/>
      <c r="UB25" s="52"/>
      <c r="UC25" s="52"/>
      <c r="UD25" s="52"/>
      <c r="UE25" s="52"/>
      <c r="UF25" s="52"/>
      <c r="UG25" s="52"/>
      <c r="UH25" s="52"/>
      <c r="UI25" s="52"/>
      <c r="UJ25" s="52"/>
      <c r="UK25" s="52"/>
      <c r="UL25" s="52"/>
      <c r="UM25" s="52"/>
      <c r="UN25" s="52"/>
      <c r="UO25" s="52"/>
      <c r="UP25" s="52"/>
      <c r="UQ25" s="52"/>
      <c r="UR25" s="52"/>
      <c r="US25" s="52"/>
      <c r="UT25" s="52"/>
      <c r="UU25" s="52"/>
      <c r="UV25" s="52"/>
      <c r="UW25" s="52"/>
      <c r="UX25" s="52"/>
      <c r="UY25" s="52"/>
      <c r="UZ25" s="52"/>
      <c r="VA25" s="52"/>
      <c r="VB25" s="52"/>
      <c r="VC25" s="52"/>
      <c r="VD25" s="52"/>
      <c r="VE25" s="52"/>
      <c r="VF25" s="52"/>
      <c r="VG25" s="52"/>
      <c r="VH25" s="52"/>
      <c r="VI25" s="52"/>
      <c r="VJ25" s="52"/>
      <c r="VK25" s="52"/>
      <c r="VL25" s="52"/>
      <c r="VM25" s="52"/>
      <c r="VN25" s="52"/>
      <c r="VO25" s="52"/>
      <c r="VP25" s="52"/>
      <c r="VQ25" s="52"/>
      <c r="VR25" s="52"/>
      <c r="VS25" s="52"/>
      <c r="VT25" s="52"/>
      <c r="VU25" s="52"/>
      <c r="VV25" s="52"/>
      <c r="VW25" s="52"/>
      <c r="VX25" s="52"/>
      <c r="VY25" s="52"/>
      <c r="VZ25" s="52"/>
      <c r="WA25" s="52"/>
      <c r="WB25" s="52"/>
      <c r="WC25" s="52"/>
      <c r="WD25" s="52"/>
      <c r="WE25" s="52"/>
      <c r="WF25" s="52"/>
      <c r="WG25" s="52"/>
      <c r="WH25" s="52"/>
      <c r="WI25" s="52"/>
      <c r="WJ25" s="52"/>
      <c r="WK25" s="52"/>
      <c r="WL25" s="52"/>
      <c r="WM25" s="52"/>
      <c r="WN25" s="52"/>
      <c r="WO25" s="52"/>
      <c r="WP25" s="52"/>
      <c r="WQ25" s="52"/>
      <c r="WR25" s="52"/>
      <c r="WS25" s="52"/>
      <c r="WT25" s="52"/>
      <c r="WU25" s="52"/>
      <c r="WV25" s="52"/>
      <c r="WW25" s="52"/>
      <c r="WX25" s="52"/>
      <c r="WY25" s="52"/>
      <c r="WZ25" s="52"/>
      <c r="XA25" s="52"/>
      <c r="XB25" s="52"/>
      <c r="XC25" s="52"/>
      <c r="XD25" s="52"/>
      <c r="XE25" s="52"/>
      <c r="XF25" s="52"/>
      <c r="XG25" s="52"/>
      <c r="XH25" s="52"/>
      <c r="XI25" s="52"/>
      <c r="XJ25" s="52"/>
      <c r="XK25" s="52"/>
      <c r="XL25" s="52"/>
      <c r="XM25" s="52"/>
      <c r="XN25" s="52"/>
      <c r="XO25" s="52"/>
      <c r="XP25" s="52"/>
      <c r="XQ25" s="52"/>
      <c r="XR25" s="52"/>
      <c r="XS25" s="52"/>
      <c r="XT25" s="52"/>
      <c r="XU25" s="52"/>
      <c r="XV25" s="52"/>
      <c r="XW25" s="52"/>
      <c r="XX25" s="52"/>
      <c r="XY25" s="52"/>
      <c r="XZ25" s="52"/>
      <c r="YA25" s="52"/>
      <c r="YB25" s="52"/>
      <c r="YC25" s="52"/>
      <c r="YD25" s="52"/>
      <c r="YE25" s="52"/>
      <c r="YF25" s="52"/>
      <c r="YG25" s="52"/>
      <c r="YH25" s="52"/>
      <c r="YI25" s="52"/>
      <c r="YJ25" s="52"/>
      <c r="YK25" s="52"/>
      <c r="YL25" s="52"/>
      <c r="YM25" s="52"/>
      <c r="YN25" s="52"/>
      <c r="YO25" s="52"/>
      <c r="YP25" s="52"/>
      <c r="YQ25" s="52"/>
      <c r="YR25" s="52"/>
      <c r="YS25" s="52"/>
      <c r="YT25" s="52"/>
      <c r="YU25" s="52"/>
      <c r="YV25" s="52"/>
      <c r="YW25" s="52"/>
      <c r="YX25" s="52"/>
      <c r="YY25" s="52"/>
      <c r="YZ25" s="52"/>
      <c r="ZA25" s="52"/>
      <c r="ZB25" s="52"/>
      <c r="ZC25" s="52"/>
      <c r="ZD25" s="52"/>
      <c r="ZE25" s="52"/>
      <c r="ZF25" s="52"/>
      <c r="ZG25" s="52"/>
      <c r="ZH25" s="52"/>
      <c r="ZI25" s="52"/>
      <c r="ZJ25" s="52"/>
      <c r="ZK25" s="52"/>
      <c r="ZL25" s="52"/>
      <c r="ZM25" s="52"/>
      <c r="ZN25" s="52"/>
      <c r="ZO25" s="52"/>
      <c r="ZP25" s="52"/>
      <c r="ZQ25" s="52"/>
      <c r="ZR25" s="52"/>
      <c r="ZS25" s="52"/>
      <c r="ZT25" s="52"/>
      <c r="ZU25" s="52"/>
      <c r="ZV25" s="52"/>
      <c r="ZW25" s="52"/>
      <c r="ZX25" s="52"/>
      <c r="ZY25" s="52"/>
      <c r="ZZ25" s="52"/>
      <c r="AAA25" s="52"/>
      <c r="AAB25" s="52"/>
      <c r="AAC25" s="52"/>
      <c r="AAD25" s="52"/>
      <c r="AAE25" s="52"/>
      <c r="AAF25" s="52"/>
      <c r="AAG25" s="52"/>
      <c r="AAH25" s="52"/>
      <c r="AAI25" s="52"/>
      <c r="AAJ25" s="52"/>
      <c r="AAK25" s="52"/>
      <c r="AAL25" s="52"/>
      <c r="AAM25" s="52"/>
      <c r="AAN25" s="52"/>
      <c r="AAO25" s="52"/>
      <c r="AAP25" s="52"/>
      <c r="AAQ25" s="52"/>
      <c r="AAR25" s="52"/>
      <c r="AAS25" s="52"/>
      <c r="AAT25" s="52"/>
      <c r="AAU25" s="52"/>
      <c r="AAV25" s="52"/>
      <c r="AAW25" s="52"/>
      <c r="AAX25" s="52"/>
      <c r="AAY25" s="52"/>
      <c r="AAZ25" s="52"/>
      <c r="ABA25" s="52"/>
      <c r="ABB25" s="52"/>
      <c r="ABC25" s="52"/>
      <c r="ABD25" s="52"/>
      <c r="ABE25" s="52"/>
      <c r="ABF25" s="52"/>
      <c r="ABG25" s="52"/>
      <c r="ABH25" s="52"/>
      <c r="ABI25" s="52"/>
      <c r="ABJ25" s="52"/>
      <c r="ABK25" s="52"/>
      <c r="ABL25" s="52"/>
      <c r="ABM25" s="52"/>
      <c r="ABN25" s="52"/>
      <c r="ABO25" s="52"/>
      <c r="ABP25" s="52"/>
      <c r="ABQ25" s="52"/>
      <c r="ABR25" s="52"/>
      <c r="ABS25" s="52"/>
      <c r="ABT25" s="52"/>
      <c r="ABU25" s="52"/>
      <c r="ABV25" s="52"/>
      <c r="ABW25" s="52"/>
      <c r="ABX25" s="52"/>
      <c r="ABY25" s="52"/>
      <c r="ABZ25" s="52"/>
      <c r="ACA25" s="52"/>
      <c r="ACB25" s="52"/>
      <c r="ACC25" s="52"/>
      <c r="ACD25" s="52"/>
      <c r="ACE25" s="52"/>
      <c r="ACF25" s="52"/>
      <c r="ACG25" s="52"/>
      <c r="ACH25" s="52"/>
      <c r="ACI25" s="52"/>
      <c r="ACJ25" s="52"/>
      <c r="ACK25" s="52"/>
      <c r="ACL25" s="52"/>
      <c r="ACM25" s="52"/>
      <c r="ACN25" s="52"/>
      <c r="ACO25" s="52"/>
      <c r="ACP25" s="52"/>
      <c r="ACQ25" s="52"/>
      <c r="ACR25" s="52"/>
      <c r="ACS25" s="52"/>
      <c r="ACT25" s="52"/>
      <c r="ACU25" s="52"/>
      <c r="ACV25" s="52"/>
      <c r="ACW25" s="52"/>
      <c r="ACX25" s="52"/>
      <c r="ACY25" s="52"/>
      <c r="ACZ25" s="52"/>
      <c r="ADA25" s="52"/>
      <c r="ADB25" s="52"/>
      <c r="ADC25" s="52"/>
      <c r="ADD25" s="52"/>
      <c r="ADE25" s="52"/>
      <c r="ADF25" s="52"/>
      <c r="ADG25" s="52"/>
      <c r="ADH25" s="52"/>
      <c r="ADI25" s="52"/>
      <c r="ADJ25" s="52"/>
      <c r="ADK25" s="52"/>
      <c r="ADL25" s="52"/>
      <c r="ADM25" s="52"/>
      <c r="ADN25" s="52"/>
      <c r="ADO25" s="52"/>
      <c r="ADP25" s="52"/>
      <c r="ADQ25" s="52"/>
      <c r="ADR25" s="52"/>
      <c r="ADS25" s="52"/>
      <c r="ADT25" s="52"/>
      <c r="ADU25" s="52"/>
      <c r="ADV25" s="52"/>
      <c r="ADW25" s="52"/>
      <c r="ADX25" s="52"/>
      <c r="ADY25" s="52"/>
      <c r="ADZ25" s="52"/>
      <c r="AEA25" s="52"/>
      <c r="AEB25" s="52"/>
      <c r="AEC25" s="52"/>
      <c r="AED25" s="52"/>
      <c r="AEE25" s="52"/>
      <c r="AEF25" s="52"/>
      <c r="AEG25" s="52"/>
      <c r="AEH25" s="52"/>
      <c r="AEI25" s="52"/>
      <c r="AEJ25" s="52"/>
      <c r="AEK25" s="52"/>
      <c r="AEL25" s="52"/>
      <c r="AEM25" s="52"/>
      <c r="AEN25" s="52"/>
      <c r="AEO25" s="52"/>
      <c r="AEP25" s="52"/>
      <c r="AEQ25" s="52"/>
      <c r="AER25" s="52"/>
      <c r="AES25" s="52"/>
      <c r="AET25" s="52"/>
      <c r="AEU25" s="52"/>
      <c r="AEV25" s="52"/>
      <c r="AEW25" s="52"/>
      <c r="AEX25" s="52"/>
      <c r="AEY25" s="52"/>
      <c r="AEZ25" s="52"/>
      <c r="AFA25" s="52"/>
      <c r="AFB25" s="52"/>
      <c r="AFC25" s="52"/>
      <c r="AFD25" s="52"/>
      <c r="AFE25" s="52"/>
      <c r="AFF25" s="52"/>
      <c r="AFG25" s="52"/>
      <c r="AFH25" s="52"/>
      <c r="AFI25" s="52"/>
      <c r="AFJ25" s="52"/>
      <c r="AFK25" s="52"/>
      <c r="AFL25" s="52"/>
      <c r="AFM25" s="52"/>
      <c r="AFN25" s="52"/>
      <c r="AFO25" s="52"/>
      <c r="AFP25" s="52"/>
      <c r="AFQ25" s="52"/>
      <c r="AFR25" s="52"/>
      <c r="AFS25" s="52"/>
      <c r="AFT25" s="52"/>
      <c r="AFU25" s="52"/>
      <c r="AFV25" s="52"/>
      <c r="AFW25" s="52"/>
      <c r="AFX25" s="52"/>
      <c r="AFY25" s="52"/>
      <c r="AFZ25" s="52"/>
      <c r="AGA25" s="52"/>
      <c r="AGB25" s="52"/>
      <c r="AGC25" s="52"/>
      <c r="AGD25" s="52"/>
      <c r="AGE25" s="52"/>
      <c r="AGF25" s="52"/>
      <c r="AGG25" s="52"/>
      <c r="AGH25" s="52"/>
      <c r="AGI25" s="52"/>
      <c r="AGJ25" s="52"/>
      <c r="AGK25" s="52"/>
      <c r="AGL25" s="52"/>
      <c r="AGM25" s="52"/>
      <c r="AGN25" s="52"/>
      <c r="AGO25" s="52"/>
      <c r="AGP25" s="52"/>
      <c r="AGQ25" s="52"/>
      <c r="AGR25" s="52"/>
      <c r="AGS25" s="52"/>
      <c r="AGT25" s="52"/>
      <c r="AGU25" s="52"/>
      <c r="AGV25" s="52"/>
      <c r="AGW25" s="52"/>
      <c r="AGX25" s="52"/>
      <c r="AGY25" s="52"/>
      <c r="AGZ25" s="52"/>
      <c r="AHA25" s="52"/>
      <c r="AHB25" s="52"/>
      <c r="AHC25" s="52"/>
      <c r="AHD25" s="52"/>
      <c r="AHE25" s="52"/>
      <c r="AHF25" s="52"/>
      <c r="AHG25" s="52"/>
      <c r="AHH25" s="52"/>
      <c r="AHI25" s="52"/>
      <c r="AHJ25" s="52"/>
      <c r="AHK25" s="52"/>
      <c r="AHL25" s="52"/>
      <c r="AHM25" s="52"/>
      <c r="AHN25" s="52"/>
      <c r="AHO25" s="52"/>
      <c r="AHP25" s="52"/>
      <c r="AHQ25" s="52"/>
      <c r="AHR25" s="52"/>
      <c r="AHS25" s="52"/>
      <c r="AHT25" s="52"/>
      <c r="AHU25" s="52"/>
      <c r="AHV25" s="52"/>
      <c r="AHW25" s="52"/>
      <c r="AHX25" s="52"/>
      <c r="AHY25" s="52"/>
      <c r="AHZ25" s="52"/>
      <c r="AIA25" s="52"/>
      <c r="AIB25" s="52"/>
      <c r="AIC25" s="52"/>
      <c r="AID25" s="52"/>
      <c r="AIE25" s="52"/>
      <c r="AIF25" s="52"/>
      <c r="AIG25" s="52"/>
      <c r="AIH25" s="52"/>
      <c r="AII25" s="52"/>
      <c r="AIJ25" s="52"/>
      <c r="AIK25" s="52"/>
      <c r="AIL25" s="52"/>
      <c r="AIM25" s="52"/>
      <c r="AIN25" s="52"/>
      <c r="AIO25" s="52"/>
      <c r="AIP25" s="52"/>
      <c r="AIQ25" s="52"/>
      <c r="AIR25" s="52"/>
      <c r="AIS25" s="52"/>
      <c r="AIT25" s="52"/>
      <c r="AIU25" s="52"/>
      <c r="AIV25" s="52"/>
      <c r="AIW25" s="52"/>
      <c r="AIX25" s="52"/>
      <c r="AIY25" s="52"/>
      <c r="AIZ25" s="52"/>
      <c r="AJA25" s="52"/>
      <c r="AJB25" s="52"/>
      <c r="AJC25" s="52"/>
      <c r="AJD25" s="52"/>
      <c r="AJE25" s="52"/>
      <c r="AJF25" s="52"/>
      <c r="AJG25" s="52"/>
      <c r="AJH25" s="52"/>
      <c r="AJI25" s="52"/>
      <c r="AJJ25" s="52"/>
      <c r="AJK25" s="52"/>
      <c r="AJL25" s="52"/>
      <c r="AJM25" s="52"/>
      <c r="AJN25" s="52"/>
      <c r="AJO25" s="52"/>
      <c r="AJP25" s="52"/>
      <c r="AJQ25" s="52"/>
      <c r="AJR25" s="52"/>
      <c r="AJS25" s="52"/>
      <c r="AJT25" s="52"/>
      <c r="AJU25" s="52"/>
      <c r="AJV25" s="52"/>
      <c r="AJW25" s="52"/>
      <c r="AJX25" s="52"/>
      <c r="AJY25" s="52"/>
      <c r="AJZ25" s="52"/>
      <c r="AKA25" s="52"/>
      <c r="AKB25" s="52"/>
      <c r="AKC25" s="52"/>
      <c r="AKD25" s="52"/>
      <c r="AKE25" s="52"/>
      <c r="AKF25" s="52"/>
      <c r="AKG25" s="52"/>
      <c r="AKH25" s="52"/>
      <c r="AKI25" s="52"/>
      <c r="AKJ25" s="52"/>
      <c r="AKK25" s="52"/>
      <c r="AKL25" s="52"/>
      <c r="AKM25" s="52"/>
      <c r="AKN25" s="52"/>
      <c r="AKO25" s="52"/>
      <c r="AKP25" s="52"/>
      <c r="AKQ25" s="52"/>
      <c r="AKR25" s="52"/>
      <c r="AKS25" s="52"/>
      <c r="AKT25" s="52"/>
      <c r="AKU25" s="52"/>
      <c r="AKV25" s="52"/>
      <c r="AKW25" s="52"/>
      <c r="AKX25" s="52"/>
      <c r="AKY25" s="52"/>
      <c r="AKZ25" s="52"/>
      <c r="ALA25" s="52"/>
      <c r="ALB25" s="52"/>
      <c r="ALC25" s="52"/>
      <c r="ALD25" s="52"/>
      <c r="ALE25" s="52"/>
      <c r="ALF25" s="52"/>
      <c r="ALG25" s="52"/>
      <c r="ALH25" s="52"/>
      <c r="ALI25" s="52"/>
      <c r="ALJ25" s="52"/>
      <c r="ALK25" s="52"/>
      <c r="ALL25" s="52"/>
      <c r="ALM25" s="52"/>
      <c r="ALN25" s="52"/>
      <c r="ALO25" s="52"/>
      <c r="ALP25" s="52"/>
      <c r="ALQ25" s="52"/>
      <c r="ALR25" s="52"/>
      <c r="ALS25" s="52"/>
      <c r="ALT25" s="52"/>
      <c r="ALU25" s="52"/>
      <c r="ALV25" s="52"/>
      <c r="ALW25" s="52"/>
      <c r="ALX25" s="52"/>
      <c r="ALY25" s="52"/>
      <c r="ALZ25" s="52"/>
      <c r="AMA25" s="52"/>
      <c r="AMB25" s="52"/>
      <c r="AMC25" s="52"/>
      <c r="AMD25" s="52"/>
      <c r="AME25" s="52"/>
      <c r="AMF25" s="52"/>
      <c r="AMG25" s="52"/>
      <c r="AMH25" s="52"/>
      <c r="AMI25" s="52"/>
      <c r="AMJ25" s="52"/>
      <c r="AMK25" s="52"/>
      <c r="AML25" s="52"/>
      <c r="AMM25" s="52"/>
      <c r="AMN25" s="52"/>
      <c r="AMO25" s="52"/>
      <c r="AMP25" s="52"/>
      <c r="AMQ25" s="52"/>
      <c r="AMR25" s="52"/>
      <c r="AMS25" s="52"/>
      <c r="AMT25" s="52"/>
      <c r="AMU25" s="52"/>
      <c r="AMV25" s="52"/>
      <c r="AMW25" s="52"/>
      <c r="AMX25" s="52"/>
      <c r="AMY25" s="52"/>
      <c r="AMZ25" s="52"/>
      <c r="ANA25" s="52"/>
      <c r="ANB25" s="52"/>
      <c r="ANC25" s="52"/>
      <c r="AND25" s="52"/>
      <c r="ANE25" s="52"/>
      <c r="ANF25" s="52"/>
      <c r="ANG25" s="52"/>
      <c r="ANH25" s="52"/>
      <c r="ANI25" s="52"/>
      <c r="ANJ25" s="52"/>
      <c r="ANK25" s="52"/>
      <c r="ANL25" s="52"/>
      <c r="ANM25" s="52"/>
      <c r="ANN25" s="52"/>
      <c r="ANO25" s="52"/>
      <c r="ANP25" s="52"/>
      <c r="ANQ25" s="52"/>
      <c r="ANR25" s="52"/>
      <c r="ANS25" s="52"/>
      <c r="ANT25" s="52"/>
      <c r="ANU25" s="52"/>
      <c r="ANV25" s="52"/>
      <c r="ANW25" s="52"/>
      <c r="ANX25" s="52"/>
      <c r="ANY25" s="52"/>
      <c r="ANZ25" s="52"/>
      <c r="AOA25" s="52"/>
      <c r="AOB25" s="52"/>
      <c r="AOC25" s="52"/>
      <c r="AOD25" s="52"/>
      <c r="AOE25" s="52"/>
      <c r="AOF25" s="52"/>
      <c r="AOG25" s="52"/>
      <c r="AOH25" s="52"/>
      <c r="AOI25" s="52"/>
      <c r="AOJ25" s="52"/>
      <c r="AOK25" s="52"/>
      <c r="AOL25" s="52"/>
      <c r="AOM25" s="52"/>
      <c r="AON25" s="52"/>
      <c r="AOO25" s="52"/>
      <c r="AOP25" s="52"/>
      <c r="AOQ25" s="52"/>
      <c r="AOR25" s="52"/>
      <c r="AOS25" s="52"/>
      <c r="AOT25" s="52"/>
      <c r="AOU25" s="52"/>
      <c r="AOV25" s="52"/>
      <c r="AOW25" s="52"/>
      <c r="AOX25" s="52"/>
      <c r="AOY25" s="52"/>
      <c r="AOZ25" s="52"/>
      <c r="APA25" s="52"/>
      <c r="APB25" s="52"/>
      <c r="APC25" s="52"/>
      <c r="APD25" s="52"/>
      <c r="APE25" s="52"/>
      <c r="APF25" s="52"/>
      <c r="APG25" s="52"/>
      <c r="APH25" s="52"/>
      <c r="API25" s="52"/>
      <c r="APJ25" s="52"/>
      <c r="APK25" s="52"/>
      <c r="APL25" s="52"/>
      <c r="APM25" s="52"/>
      <c r="APN25" s="52"/>
      <c r="APO25" s="52"/>
      <c r="APP25" s="52"/>
      <c r="APQ25" s="52"/>
      <c r="APR25" s="52"/>
      <c r="APS25" s="52"/>
      <c r="APT25" s="52"/>
      <c r="APU25" s="52"/>
      <c r="APV25" s="52"/>
      <c r="APW25" s="52"/>
      <c r="APX25" s="52"/>
      <c r="APY25" s="52"/>
      <c r="APZ25" s="52"/>
      <c r="AQA25" s="52"/>
      <c r="AQB25" s="52"/>
      <c r="AQC25" s="52"/>
      <c r="AQD25" s="52"/>
      <c r="AQE25" s="52"/>
      <c r="AQF25" s="52"/>
      <c r="AQG25" s="52"/>
      <c r="AQH25" s="52"/>
      <c r="AQI25" s="52"/>
      <c r="AQJ25" s="52"/>
      <c r="AQK25" s="52"/>
      <c r="AQL25" s="52"/>
      <c r="AQM25" s="52"/>
      <c r="AQN25" s="52"/>
      <c r="AQO25" s="52"/>
      <c r="AQP25" s="52"/>
      <c r="AQQ25" s="52"/>
      <c r="AQR25" s="52"/>
      <c r="AQS25" s="52"/>
      <c r="AQT25" s="52"/>
      <c r="AQU25" s="52"/>
      <c r="AQV25" s="52"/>
      <c r="AQW25" s="52"/>
      <c r="AQX25" s="52"/>
      <c r="AQY25" s="52"/>
      <c r="AQZ25" s="52"/>
      <c r="ARA25" s="52"/>
      <c r="ARB25" s="52"/>
      <c r="ARC25" s="52"/>
      <c r="ARD25" s="52"/>
      <c r="ARE25" s="52"/>
      <c r="ARF25" s="52"/>
      <c r="ARG25" s="52"/>
      <c r="ARH25" s="52"/>
      <c r="ARI25" s="52"/>
      <c r="ARJ25" s="52"/>
      <c r="ARK25" s="52"/>
      <c r="ARL25" s="52"/>
      <c r="ARM25" s="52"/>
      <c r="ARN25" s="52"/>
      <c r="ARO25" s="52"/>
      <c r="ARP25" s="52"/>
      <c r="ARQ25" s="52"/>
      <c r="ARR25" s="52"/>
      <c r="ARS25" s="52"/>
      <c r="ART25" s="52"/>
      <c r="ARU25" s="52"/>
      <c r="ARV25" s="52"/>
      <c r="ARW25" s="52"/>
      <c r="ARX25" s="52"/>
      <c r="ARY25" s="52"/>
      <c r="ARZ25" s="52"/>
      <c r="ASA25" s="52"/>
      <c r="ASB25" s="52"/>
      <c r="ASC25" s="52"/>
      <c r="ASD25" s="52"/>
      <c r="ASE25" s="52"/>
      <c r="ASF25" s="52"/>
      <c r="ASG25" s="52"/>
      <c r="ASH25" s="52"/>
      <c r="ASI25" s="52"/>
      <c r="ASJ25" s="52"/>
      <c r="ASK25" s="52"/>
      <c r="ASL25" s="52"/>
      <c r="ASM25" s="52"/>
      <c r="ASN25" s="52"/>
      <c r="ASO25" s="52"/>
      <c r="ASP25" s="52"/>
      <c r="ASQ25" s="52"/>
      <c r="ASR25" s="52"/>
      <c r="ASS25" s="52"/>
      <c r="AST25" s="52"/>
      <c r="ASU25" s="52"/>
      <c r="ASV25" s="52"/>
      <c r="ASW25" s="52"/>
      <c r="ASX25" s="52"/>
      <c r="ASY25" s="52"/>
      <c r="ASZ25" s="52"/>
      <c r="ATA25" s="52"/>
      <c r="ATB25" s="52"/>
      <c r="ATC25" s="52"/>
      <c r="ATD25" s="52"/>
      <c r="ATE25" s="52"/>
      <c r="ATF25" s="52"/>
      <c r="ATG25" s="52"/>
      <c r="ATH25" s="52"/>
      <c r="ATI25" s="52"/>
      <c r="ATJ25" s="52"/>
      <c r="ATK25" s="52"/>
      <c r="ATL25" s="52"/>
      <c r="ATM25" s="52"/>
      <c r="ATN25" s="52"/>
      <c r="ATO25" s="52"/>
      <c r="ATP25" s="52"/>
      <c r="ATQ25" s="52"/>
      <c r="ATR25" s="52"/>
      <c r="ATS25" s="52"/>
      <c r="ATT25" s="52"/>
      <c r="ATU25" s="52"/>
      <c r="ATV25" s="52"/>
      <c r="ATW25" s="52"/>
      <c r="ATX25" s="52"/>
      <c r="ATY25" s="52"/>
      <c r="ATZ25" s="52"/>
      <c r="AUA25" s="52"/>
      <c r="AUB25" s="52"/>
      <c r="AUC25" s="52"/>
      <c r="AUD25" s="52"/>
      <c r="AUE25" s="52"/>
      <c r="AUF25" s="52"/>
      <c r="AUG25" s="52"/>
      <c r="AUH25" s="52"/>
      <c r="AUI25" s="52"/>
      <c r="AUJ25" s="52"/>
      <c r="AUK25" s="52"/>
      <c r="AUL25" s="52"/>
      <c r="AUM25" s="52"/>
      <c r="AUN25" s="52"/>
      <c r="AUO25" s="52"/>
      <c r="AUP25" s="52"/>
      <c r="AUQ25" s="52"/>
      <c r="AUR25" s="52"/>
      <c r="AUS25" s="52"/>
      <c r="AUT25" s="52"/>
      <c r="AUU25" s="52"/>
      <c r="AUV25" s="52"/>
      <c r="AUW25" s="52"/>
      <c r="AUX25" s="52"/>
      <c r="AUY25" s="52"/>
      <c r="AUZ25" s="52"/>
      <c r="AVA25" s="52"/>
      <c r="AVB25" s="52"/>
      <c r="AVC25" s="52"/>
      <c r="AVD25" s="52"/>
      <c r="AVE25" s="52"/>
      <c r="AVF25" s="52"/>
      <c r="AVG25" s="52"/>
      <c r="AVH25" s="52"/>
      <c r="AVI25" s="52"/>
      <c r="AVJ25" s="52"/>
      <c r="AVK25" s="52"/>
      <c r="AVL25" s="52"/>
      <c r="AVM25" s="52"/>
      <c r="AVN25" s="52"/>
      <c r="AVO25" s="52"/>
      <c r="AVP25" s="52"/>
      <c r="AVQ25" s="52"/>
      <c r="AVR25" s="52"/>
      <c r="AVS25" s="52"/>
      <c r="AVT25" s="52"/>
      <c r="AVU25" s="52"/>
      <c r="AVV25" s="52"/>
      <c r="AVW25" s="52"/>
      <c r="AVX25" s="52"/>
      <c r="AVY25" s="52"/>
      <c r="AVZ25" s="52"/>
      <c r="AWA25" s="52"/>
      <c r="AWB25" s="52"/>
      <c r="AWC25" s="52"/>
      <c r="AWD25" s="52"/>
      <c r="AWE25" s="52"/>
      <c r="AWF25" s="52"/>
      <c r="AWG25" s="52"/>
      <c r="AWH25" s="52"/>
      <c r="AWI25" s="52"/>
      <c r="AWJ25" s="52"/>
      <c r="AWK25" s="52"/>
      <c r="AWL25" s="52"/>
      <c r="AWM25" s="52"/>
      <c r="AWN25" s="52"/>
      <c r="AWO25" s="52"/>
      <c r="AWP25" s="52"/>
      <c r="AWQ25" s="52"/>
      <c r="AWR25" s="52"/>
      <c r="AWS25" s="52"/>
      <c r="AWT25" s="52"/>
      <c r="AWU25" s="52"/>
      <c r="AWV25" s="52"/>
      <c r="AWW25" s="52"/>
      <c r="AWX25" s="52"/>
      <c r="AWY25" s="52"/>
      <c r="AWZ25" s="52"/>
      <c r="AXA25" s="52"/>
      <c r="AXB25" s="52"/>
      <c r="AXC25" s="52"/>
      <c r="AXD25" s="52"/>
      <c r="AXE25" s="52"/>
      <c r="AXF25" s="52"/>
      <c r="AXG25" s="52"/>
      <c r="AXH25" s="52"/>
      <c r="AXI25" s="52"/>
      <c r="AXJ25" s="52"/>
      <c r="AXK25" s="52"/>
      <c r="AXL25" s="52"/>
      <c r="AXM25" s="52"/>
      <c r="AXN25" s="52"/>
      <c r="AXO25" s="52"/>
      <c r="AXP25" s="52"/>
      <c r="AXQ25" s="52"/>
      <c r="AXR25" s="52"/>
      <c r="AXS25" s="52"/>
      <c r="AXT25" s="52"/>
      <c r="AXU25" s="52"/>
      <c r="AXV25" s="52"/>
      <c r="AXW25" s="52"/>
      <c r="AXX25" s="52"/>
      <c r="AXY25" s="52"/>
      <c r="AXZ25" s="52"/>
      <c r="AYA25" s="52"/>
      <c r="AYB25" s="52"/>
      <c r="AYC25" s="52"/>
      <c r="AYD25" s="52"/>
      <c r="AYE25" s="52"/>
      <c r="AYF25" s="52"/>
      <c r="AYG25" s="52"/>
      <c r="AYH25" s="52"/>
      <c r="AYI25" s="52"/>
      <c r="AYJ25" s="52"/>
      <c r="AYK25" s="52"/>
      <c r="AYL25" s="52"/>
      <c r="AYM25" s="52"/>
      <c r="AYN25" s="52"/>
      <c r="AYO25" s="52"/>
      <c r="AYP25" s="52"/>
      <c r="AYQ25" s="52"/>
      <c r="AYR25" s="52"/>
      <c r="AYS25" s="52"/>
      <c r="AYT25" s="52"/>
      <c r="AYU25" s="52"/>
      <c r="AYV25" s="52"/>
      <c r="AYW25" s="52"/>
      <c r="AYX25" s="52"/>
      <c r="AYY25" s="52"/>
      <c r="AYZ25" s="52"/>
      <c r="AZA25" s="52"/>
      <c r="AZB25" s="52"/>
      <c r="AZC25" s="52"/>
      <c r="AZD25" s="52"/>
      <c r="AZE25" s="52"/>
      <c r="AZF25" s="52"/>
      <c r="AZG25" s="52"/>
      <c r="AZH25" s="52"/>
      <c r="AZI25" s="52"/>
      <c r="AZJ25" s="52"/>
      <c r="AZK25" s="52"/>
      <c r="AZL25" s="52"/>
      <c r="AZM25" s="52"/>
      <c r="AZN25" s="52"/>
      <c r="AZO25" s="52"/>
      <c r="AZP25" s="52"/>
      <c r="AZQ25" s="52"/>
      <c r="AZR25" s="52"/>
      <c r="AZS25" s="52"/>
      <c r="AZT25" s="52"/>
      <c r="AZU25" s="52"/>
      <c r="AZV25" s="52"/>
      <c r="AZW25" s="52"/>
      <c r="AZX25" s="52"/>
      <c r="AZY25" s="52"/>
      <c r="AZZ25" s="52"/>
      <c r="BAA25" s="52"/>
      <c r="BAB25" s="52"/>
      <c r="BAC25" s="52"/>
      <c r="BAD25" s="52"/>
      <c r="BAE25" s="52"/>
      <c r="BAF25" s="52"/>
      <c r="BAG25" s="52"/>
      <c r="BAH25" s="52"/>
      <c r="BAI25" s="52"/>
      <c r="BAJ25" s="52"/>
      <c r="BAK25" s="52"/>
      <c r="BAL25" s="52"/>
      <c r="BAM25" s="52"/>
      <c r="BAN25" s="52"/>
      <c r="BAO25" s="52"/>
      <c r="BAP25" s="52"/>
      <c r="BAQ25" s="52"/>
      <c r="BAR25" s="52"/>
      <c r="BAS25" s="52"/>
      <c r="BAT25" s="52"/>
      <c r="BAU25" s="52"/>
      <c r="BAV25" s="52"/>
      <c r="BAW25" s="52"/>
      <c r="BAX25" s="52"/>
      <c r="BAY25" s="52"/>
      <c r="BAZ25" s="52"/>
      <c r="BBA25" s="52"/>
      <c r="BBB25" s="52"/>
      <c r="BBC25" s="52"/>
      <c r="BBD25" s="52"/>
      <c r="BBE25" s="52"/>
      <c r="BBF25" s="52"/>
      <c r="BBG25" s="52"/>
      <c r="BBH25" s="52"/>
      <c r="BBI25" s="52"/>
      <c r="BBJ25" s="52"/>
      <c r="BBK25" s="52"/>
      <c r="BBL25" s="52"/>
      <c r="BBM25" s="52"/>
      <c r="BBN25" s="52"/>
      <c r="BBO25" s="52"/>
      <c r="BBP25" s="52"/>
      <c r="BBQ25" s="52"/>
      <c r="BBR25" s="52"/>
      <c r="BBS25" s="52"/>
      <c r="BBT25" s="52"/>
      <c r="BBU25" s="52"/>
      <c r="BBV25" s="52"/>
      <c r="BBW25" s="52"/>
      <c r="BBX25" s="52"/>
      <c r="BBY25" s="52"/>
      <c r="BBZ25" s="52"/>
      <c r="BCA25" s="52"/>
      <c r="BCB25" s="52"/>
      <c r="BCC25" s="52"/>
      <c r="BCD25" s="52"/>
      <c r="BCE25" s="52"/>
      <c r="BCF25" s="52"/>
      <c r="BCG25" s="52"/>
      <c r="BCH25" s="52"/>
      <c r="BCI25" s="52"/>
      <c r="BCJ25" s="52"/>
      <c r="BCK25" s="52"/>
      <c r="BCL25" s="52"/>
      <c r="BCM25" s="52"/>
      <c r="BCN25" s="52"/>
      <c r="BCO25" s="52"/>
      <c r="BCP25" s="52"/>
      <c r="BCQ25" s="52"/>
      <c r="BCR25" s="52"/>
      <c r="BCS25" s="52"/>
      <c r="BCT25" s="52"/>
      <c r="BCU25" s="52"/>
      <c r="BCV25" s="52"/>
      <c r="BCW25" s="52"/>
      <c r="BCX25" s="52"/>
      <c r="BCY25" s="52"/>
      <c r="BCZ25" s="52"/>
      <c r="BDA25" s="52"/>
      <c r="BDB25" s="52"/>
      <c r="BDC25" s="52"/>
      <c r="BDD25" s="52"/>
      <c r="BDE25" s="52"/>
      <c r="BDF25" s="52"/>
      <c r="BDG25" s="52"/>
      <c r="BDH25" s="52"/>
      <c r="BDI25" s="52"/>
      <c r="BDJ25" s="52"/>
      <c r="BDK25" s="52"/>
      <c r="BDL25" s="52"/>
      <c r="BDM25" s="52"/>
      <c r="BDN25" s="52"/>
      <c r="BDO25" s="52"/>
      <c r="BDP25" s="52"/>
      <c r="BDQ25" s="52"/>
      <c r="BDR25" s="52"/>
      <c r="BDS25" s="52"/>
      <c r="BDT25" s="52"/>
      <c r="BDU25" s="52"/>
      <c r="BDV25" s="52"/>
      <c r="BDW25" s="52"/>
      <c r="BDX25" s="52"/>
      <c r="BDY25" s="52"/>
      <c r="BDZ25" s="52"/>
      <c r="BEA25" s="52"/>
      <c r="BEB25" s="52"/>
      <c r="BEC25" s="52"/>
      <c r="BED25" s="52"/>
      <c r="BEE25" s="52"/>
      <c r="BEF25" s="52"/>
      <c r="BEG25" s="52"/>
      <c r="BEH25" s="52"/>
      <c r="BEI25" s="52"/>
      <c r="BEJ25" s="52"/>
      <c r="BEK25" s="52"/>
      <c r="BEL25" s="52"/>
      <c r="BEM25" s="52"/>
      <c r="BEN25" s="52"/>
      <c r="BEO25" s="52"/>
      <c r="BEP25" s="52"/>
      <c r="BEQ25" s="52"/>
      <c r="BER25" s="52"/>
      <c r="BES25" s="52"/>
      <c r="BET25" s="52"/>
      <c r="BEU25" s="52"/>
      <c r="BEV25" s="52"/>
      <c r="BEW25" s="52"/>
      <c r="BEX25" s="52"/>
      <c r="BEY25" s="52"/>
      <c r="BEZ25" s="52"/>
      <c r="BFA25" s="52"/>
      <c r="BFB25" s="52"/>
      <c r="BFC25" s="52"/>
      <c r="BFD25" s="52"/>
      <c r="BFE25" s="52"/>
      <c r="BFF25" s="52"/>
      <c r="BFG25" s="52"/>
      <c r="BFH25" s="52"/>
      <c r="BFI25" s="52"/>
      <c r="BFJ25" s="52"/>
      <c r="BFK25" s="52"/>
      <c r="BFL25" s="52"/>
      <c r="BFM25" s="52"/>
      <c r="BFN25" s="52"/>
      <c r="BFO25" s="52"/>
      <c r="BFP25" s="52"/>
      <c r="BFQ25" s="52"/>
      <c r="BFR25" s="52"/>
      <c r="BFS25" s="52"/>
      <c r="BFT25" s="52"/>
      <c r="BFU25" s="52"/>
      <c r="BFV25" s="52"/>
      <c r="BFW25" s="52"/>
      <c r="BFX25" s="52"/>
      <c r="BFY25" s="52"/>
      <c r="BFZ25" s="52"/>
      <c r="BGA25" s="52"/>
      <c r="BGB25" s="52"/>
      <c r="BGC25" s="52"/>
      <c r="BGD25" s="52"/>
      <c r="BGE25" s="52"/>
      <c r="BGF25" s="52"/>
      <c r="BGG25" s="52"/>
      <c r="BGH25" s="52"/>
      <c r="BGI25" s="52"/>
      <c r="BGJ25" s="52"/>
      <c r="BGK25" s="52"/>
      <c r="BGL25" s="52"/>
      <c r="BGM25" s="52"/>
      <c r="BGN25" s="52"/>
      <c r="BGO25" s="52"/>
      <c r="BGP25" s="52"/>
      <c r="BGQ25" s="52"/>
      <c r="BGR25" s="52"/>
      <c r="BGS25" s="52"/>
      <c r="BGT25" s="52"/>
      <c r="BGU25" s="52"/>
      <c r="BGV25" s="52"/>
      <c r="BGW25" s="52"/>
      <c r="BGX25" s="52"/>
      <c r="BGY25" s="52"/>
      <c r="BGZ25" s="52"/>
      <c r="BHA25" s="52"/>
      <c r="BHB25" s="52"/>
      <c r="BHC25" s="52"/>
      <c r="BHD25" s="52"/>
      <c r="BHE25" s="52"/>
      <c r="BHF25" s="52"/>
      <c r="BHG25" s="52"/>
      <c r="BHH25" s="52"/>
      <c r="BHI25" s="52"/>
      <c r="BHJ25" s="52"/>
      <c r="BHK25" s="52"/>
      <c r="BHL25" s="52"/>
      <c r="BHM25" s="52"/>
      <c r="BHN25" s="52"/>
      <c r="BHO25" s="52"/>
      <c r="BHP25" s="52"/>
      <c r="BHQ25" s="52"/>
      <c r="BHR25" s="52"/>
      <c r="BHS25" s="52"/>
      <c r="BHT25" s="52"/>
      <c r="BHU25" s="52"/>
      <c r="BHV25" s="52"/>
      <c r="BHW25" s="52"/>
      <c r="BHX25" s="52"/>
      <c r="BHY25" s="52"/>
      <c r="BHZ25" s="52"/>
      <c r="BIA25" s="52"/>
      <c r="BIB25" s="52"/>
      <c r="BIC25" s="52"/>
      <c r="BID25" s="52"/>
      <c r="BIE25" s="52"/>
      <c r="BIF25" s="52"/>
      <c r="BIG25" s="52"/>
      <c r="BIH25" s="52"/>
      <c r="BII25" s="52"/>
      <c r="BIJ25" s="52"/>
      <c r="BIK25" s="52"/>
      <c r="BIL25" s="52"/>
      <c r="BIM25" s="52"/>
      <c r="BIN25" s="52"/>
      <c r="BIO25" s="52"/>
      <c r="BIP25" s="52"/>
      <c r="BIQ25" s="52"/>
      <c r="BIR25" s="52"/>
      <c r="BIS25" s="52"/>
      <c r="BIT25" s="52"/>
      <c r="BIU25" s="52"/>
      <c r="BIV25" s="52"/>
      <c r="BIW25" s="52"/>
      <c r="BIX25" s="52"/>
      <c r="BIY25" s="52"/>
      <c r="BIZ25" s="52"/>
      <c r="BJA25" s="52"/>
      <c r="BJB25" s="52"/>
      <c r="BJC25" s="52"/>
      <c r="BJD25" s="52"/>
      <c r="BJE25" s="52"/>
      <c r="BJF25" s="52"/>
      <c r="BJG25" s="52"/>
      <c r="BJH25" s="52"/>
      <c r="BJI25" s="52"/>
      <c r="BJJ25" s="52"/>
      <c r="BJK25" s="52"/>
      <c r="BJL25" s="52"/>
      <c r="BJM25" s="52"/>
      <c r="BJN25" s="52"/>
      <c r="BJO25" s="52"/>
      <c r="BJP25" s="52"/>
      <c r="BJQ25" s="52"/>
      <c r="BJR25" s="52"/>
      <c r="BJS25" s="52"/>
      <c r="BJT25" s="52"/>
      <c r="BJU25" s="52"/>
      <c r="BJV25" s="52"/>
      <c r="BJW25" s="52"/>
      <c r="BJX25" s="52"/>
      <c r="BJY25" s="52"/>
      <c r="BJZ25" s="52"/>
      <c r="BKA25" s="52"/>
      <c r="BKB25" s="52"/>
      <c r="BKC25" s="52"/>
      <c r="BKD25" s="52"/>
      <c r="BKE25" s="52"/>
      <c r="BKF25" s="52"/>
      <c r="BKG25" s="52"/>
      <c r="BKH25" s="52"/>
      <c r="BKI25" s="52"/>
      <c r="BKJ25" s="52"/>
      <c r="BKK25" s="52"/>
      <c r="BKL25" s="52"/>
      <c r="BKM25" s="52"/>
      <c r="BKN25" s="52"/>
      <c r="BKO25" s="52"/>
      <c r="BKP25" s="52"/>
      <c r="BKQ25" s="52"/>
    </row>
    <row r="26" spans="1:1655" ht="18" customHeight="1" x14ac:dyDescent="0.35">
      <c r="A26" s="73" t="s">
        <v>118</v>
      </c>
      <c r="B26" s="68" t="s">
        <v>126</v>
      </c>
      <c r="C26" s="74" t="s">
        <v>127</v>
      </c>
      <c r="D26" s="69">
        <v>3</v>
      </c>
      <c r="E26" s="78" t="s">
        <v>128</v>
      </c>
      <c r="F26" s="89" t="s">
        <v>129</v>
      </c>
      <c r="G26" s="68" t="s">
        <v>8</v>
      </c>
      <c r="H26" s="79" t="s">
        <v>130</v>
      </c>
      <c r="I26" s="68" t="s">
        <v>72</v>
      </c>
      <c r="J26" s="158" t="s">
        <v>1187</v>
      </c>
      <c r="K26" s="71"/>
      <c r="L26" s="72">
        <v>45992</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c r="IU26" s="52"/>
      <c r="IV26" s="52"/>
      <c r="IW26" s="52"/>
      <c r="IX26" s="52"/>
      <c r="IY26" s="52"/>
      <c r="IZ26" s="52"/>
      <c r="JA26" s="52"/>
      <c r="JB26" s="52"/>
      <c r="JC26" s="52"/>
      <c r="JD26" s="52"/>
      <c r="JE26" s="52"/>
      <c r="JF26" s="52"/>
      <c r="JG26" s="52"/>
      <c r="JH26" s="52"/>
      <c r="JI26" s="52"/>
      <c r="JJ26" s="52"/>
      <c r="JK26" s="52"/>
      <c r="JL26" s="52"/>
      <c r="JM26" s="52"/>
      <c r="JN26" s="52"/>
      <c r="JO26" s="52"/>
      <c r="JP26" s="52"/>
      <c r="JQ26" s="52"/>
      <c r="JR26" s="52"/>
      <c r="JS26" s="52"/>
      <c r="JT26" s="52"/>
      <c r="JU26" s="52"/>
      <c r="JV26" s="52"/>
      <c r="JW26" s="52"/>
      <c r="JX26" s="52"/>
      <c r="JY26" s="52"/>
      <c r="JZ26" s="52"/>
      <c r="KA26" s="52"/>
      <c r="KB26" s="52"/>
      <c r="KC26" s="52"/>
      <c r="KD26" s="52"/>
      <c r="KE26" s="52"/>
      <c r="KF26" s="52"/>
      <c r="KG26" s="52"/>
      <c r="KH26" s="52"/>
      <c r="KI26" s="52"/>
      <c r="KJ26" s="52"/>
      <c r="KK26" s="52"/>
      <c r="KL26" s="52"/>
      <c r="KM26" s="52"/>
      <c r="KN26" s="52"/>
      <c r="KO26" s="52"/>
      <c r="KP26" s="52"/>
      <c r="KQ26" s="52"/>
      <c r="KR26" s="52"/>
      <c r="KS26" s="52"/>
      <c r="KT26" s="52"/>
      <c r="KU26" s="52"/>
      <c r="KV26" s="52"/>
      <c r="KW26" s="52"/>
      <c r="KX26" s="52"/>
      <c r="KY26" s="52"/>
      <c r="KZ26" s="52"/>
      <c r="LA26" s="52"/>
      <c r="LB26" s="52"/>
      <c r="LC26" s="52"/>
      <c r="LD26" s="52"/>
      <c r="LE26" s="52"/>
      <c r="LF26" s="52"/>
      <c r="LG26" s="52"/>
      <c r="LH26" s="52"/>
      <c r="LI26" s="52"/>
      <c r="LJ26" s="52"/>
      <c r="LK26" s="52"/>
      <c r="LL26" s="52"/>
      <c r="LM26" s="52"/>
      <c r="LN26" s="52"/>
      <c r="LO26" s="52"/>
      <c r="LP26" s="52"/>
      <c r="LQ26" s="52"/>
      <c r="LR26" s="52"/>
      <c r="LS26" s="52"/>
      <c r="LT26" s="52"/>
      <c r="LU26" s="52"/>
      <c r="LV26" s="52"/>
      <c r="LW26" s="52"/>
      <c r="LX26" s="52"/>
      <c r="LY26" s="52"/>
      <c r="LZ26" s="52"/>
      <c r="MA26" s="52"/>
      <c r="MB26" s="52"/>
      <c r="MC26" s="52"/>
      <c r="MD26" s="52"/>
      <c r="ME26" s="52"/>
      <c r="MF26" s="52"/>
      <c r="MG26" s="52"/>
      <c r="MH26" s="52"/>
      <c r="MI26" s="52"/>
      <c r="MJ26" s="52"/>
      <c r="MK26" s="52"/>
      <c r="ML26" s="52"/>
      <c r="MM26" s="52"/>
      <c r="MN26" s="52"/>
      <c r="MO26" s="52"/>
      <c r="MP26" s="52"/>
      <c r="MQ26" s="52"/>
      <c r="MR26" s="52"/>
      <c r="MS26" s="52"/>
      <c r="MT26" s="52"/>
      <c r="MU26" s="52"/>
      <c r="MV26" s="52"/>
      <c r="MW26" s="52"/>
      <c r="MX26" s="52"/>
      <c r="MY26" s="52"/>
      <c r="MZ26" s="52"/>
      <c r="NA26" s="52"/>
      <c r="NB26" s="52"/>
      <c r="NC26" s="52"/>
      <c r="ND26" s="52"/>
      <c r="NE26" s="52"/>
      <c r="NF26" s="52"/>
      <c r="NG26" s="52"/>
      <c r="NH26" s="52"/>
      <c r="NI26" s="52"/>
      <c r="NJ26" s="52"/>
      <c r="NK26" s="52"/>
      <c r="NL26" s="52"/>
      <c r="NM26" s="52"/>
      <c r="NN26" s="52"/>
      <c r="NO26" s="52"/>
      <c r="NP26" s="52"/>
      <c r="NQ26" s="52"/>
      <c r="NR26" s="52"/>
      <c r="NS26" s="52"/>
      <c r="NT26" s="52"/>
      <c r="NU26" s="52"/>
      <c r="NV26" s="52"/>
      <c r="NW26" s="52"/>
      <c r="NX26" s="52"/>
      <c r="NY26" s="52"/>
      <c r="NZ26" s="52"/>
      <c r="OA26" s="52"/>
      <c r="OB26" s="52"/>
      <c r="OC26" s="52"/>
      <c r="OD26" s="52"/>
      <c r="OE26" s="52"/>
      <c r="OF26" s="52"/>
      <c r="OG26" s="52"/>
      <c r="OH26" s="52"/>
      <c r="OI26" s="52"/>
      <c r="OJ26" s="52"/>
      <c r="OK26" s="52"/>
      <c r="OL26" s="52"/>
      <c r="OM26" s="52"/>
      <c r="ON26" s="52"/>
      <c r="OO26" s="52"/>
      <c r="OP26" s="52"/>
      <c r="OQ26" s="52"/>
      <c r="OR26" s="52"/>
      <c r="OS26" s="52"/>
      <c r="OT26" s="52"/>
      <c r="OU26" s="52"/>
      <c r="OV26" s="52"/>
      <c r="OW26" s="52"/>
      <c r="OX26" s="52"/>
      <c r="OY26" s="52"/>
      <c r="OZ26" s="52"/>
      <c r="PA26" s="52"/>
      <c r="PB26" s="52"/>
      <c r="PC26" s="52"/>
      <c r="PD26" s="52"/>
      <c r="PE26" s="52"/>
      <c r="PF26" s="52"/>
      <c r="PG26" s="52"/>
      <c r="PH26" s="52"/>
      <c r="PI26" s="52"/>
      <c r="PJ26" s="52"/>
      <c r="PK26" s="52"/>
      <c r="PL26" s="52"/>
      <c r="PM26" s="52"/>
      <c r="PN26" s="52"/>
      <c r="PO26" s="52"/>
      <c r="PP26" s="52"/>
      <c r="PQ26" s="52"/>
      <c r="PR26" s="52"/>
      <c r="PS26" s="52"/>
      <c r="PT26" s="52"/>
      <c r="PU26" s="52"/>
      <c r="PV26" s="52"/>
      <c r="PW26" s="52"/>
      <c r="PX26" s="52"/>
      <c r="PY26" s="52"/>
      <c r="PZ26" s="52"/>
      <c r="QA26" s="52"/>
      <c r="QB26" s="52"/>
      <c r="QC26" s="52"/>
      <c r="QD26" s="52"/>
      <c r="QE26" s="52"/>
      <c r="QF26" s="52"/>
      <c r="QG26" s="52"/>
      <c r="QH26" s="52"/>
      <c r="QI26" s="52"/>
      <c r="QJ26" s="52"/>
      <c r="QK26" s="52"/>
      <c r="QL26" s="52"/>
      <c r="QM26" s="52"/>
      <c r="QN26" s="52"/>
      <c r="QO26" s="52"/>
      <c r="QP26" s="52"/>
      <c r="QQ26" s="52"/>
      <c r="QR26" s="52"/>
      <c r="QS26" s="52"/>
      <c r="QT26" s="52"/>
      <c r="QU26" s="52"/>
      <c r="QV26" s="52"/>
      <c r="QW26" s="52"/>
      <c r="QX26" s="52"/>
      <c r="QY26" s="52"/>
      <c r="QZ26" s="52"/>
      <c r="RA26" s="52"/>
      <c r="RB26" s="52"/>
      <c r="RC26" s="52"/>
      <c r="RD26" s="52"/>
      <c r="RE26" s="52"/>
      <c r="RF26" s="52"/>
      <c r="RG26" s="52"/>
      <c r="RH26" s="52"/>
      <c r="RI26" s="52"/>
      <c r="RJ26" s="52"/>
      <c r="RK26" s="52"/>
      <c r="RL26" s="52"/>
      <c r="RM26" s="52"/>
      <c r="RN26" s="52"/>
      <c r="RO26" s="52"/>
      <c r="RP26" s="52"/>
      <c r="RQ26" s="52"/>
      <c r="RR26" s="52"/>
      <c r="RS26" s="52"/>
      <c r="RT26" s="52"/>
      <c r="RU26" s="52"/>
      <c r="RV26" s="52"/>
      <c r="RW26" s="52"/>
      <c r="RX26" s="52"/>
      <c r="RY26" s="52"/>
      <c r="RZ26" s="52"/>
      <c r="SA26" s="52"/>
      <c r="SB26" s="52"/>
      <c r="SC26" s="52"/>
      <c r="SD26" s="52"/>
      <c r="SE26" s="52"/>
      <c r="SF26" s="52"/>
      <c r="SG26" s="52"/>
      <c r="SH26" s="52"/>
      <c r="SI26" s="52"/>
      <c r="SJ26" s="52"/>
      <c r="SK26" s="52"/>
      <c r="SL26" s="52"/>
      <c r="SM26" s="52"/>
      <c r="SN26" s="52"/>
      <c r="SO26" s="52"/>
      <c r="SP26" s="52"/>
      <c r="SQ26" s="52"/>
      <c r="SR26" s="52"/>
      <c r="SS26" s="52"/>
      <c r="ST26" s="52"/>
      <c r="SU26" s="52"/>
      <c r="SV26" s="52"/>
      <c r="SW26" s="52"/>
      <c r="SX26" s="52"/>
      <c r="SY26" s="52"/>
      <c r="SZ26" s="52"/>
      <c r="TA26" s="52"/>
      <c r="TB26" s="52"/>
      <c r="TC26" s="52"/>
      <c r="TD26" s="52"/>
      <c r="TE26" s="52"/>
      <c r="TF26" s="52"/>
      <c r="TG26" s="52"/>
      <c r="TH26" s="52"/>
      <c r="TI26" s="52"/>
      <c r="TJ26" s="52"/>
      <c r="TK26" s="52"/>
      <c r="TL26" s="52"/>
      <c r="TM26" s="52"/>
      <c r="TN26" s="52"/>
      <c r="TO26" s="52"/>
      <c r="TP26" s="52"/>
      <c r="TQ26" s="52"/>
      <c r="TR26" s="52"/>
      <c r="TS26" s="52"/>
      <c r="TT26" s="52"/>
      <c r="TU26" s="52"/>
      <c r="TV26" s="52"/>
      <c r="TW26" s="52"/>
      <c r="TX26" s="52"/>
      <c r="TY26" s="52"/>
      <c r="TZ26" s="52"/>
      <c r="UA26" s="52"/>
      <c r="UB26" s="52"/>
      <c r="UC26" s="52"/>
      <c r="UD26" s="52"/>
      <c r="UE26" s="52"/>
      <c r="UF26" s="52"/>
      <c r="UG26" s="52"/>
      <c r="UH26" s="52"/>
      <c r="UI26" s="52"/>
      <c r="UJ26" s="52"/>
      <c r="UK26" s="52"/>
      <c r="UL26" s="52"/>
      <c r="UM26" s="52"/>
      <c r="UN26" s="52"/>
      <c r="UO26" s="52"/>
      <c r="UP26" s="52"/>
      <c r="UQ26" s="52"/>
      <c r="UR26" s="52"/>
      <c r="US26" s="52"/>
      <c r="UT26" s="52"/>
      <c r="UU26" s="52"/>
      <c r="UV26" s="52"/>
      <c r="UW26" s="52"/>
      <c r="UX26" s="52"/>
      <c r="UY26" s="52"/>
      <c r="UZ26" s="52"/>
      <c r="VA26" s="52"/>
      <c r="VB26" s="52"/>
      <c r="VC26" s="52"/>
      <c r="VD26" s="52"/>
      <c r="VE26" s="52"/>
      <c r="VF26" s="52"/>
      <c r="VG26" s="52"/>
      <c r="VH26" s="52"/>
      <c r="VI26" s="52"/>
      <c r="VJ26" s="52"/>
      <c r="VK26" s="52"/>
      <c r="VL26" s="52"/>
      <c r="VM26" s="52"/>
      <c r="VN26" s="52"/>
      <c r="VO26" s="52"/>
      <c r="VP26" s="52"/>
      <c r="VQ26" s="52"/>
      <c r="VR26" s="52"/>
      <c r="VS26" s="52"/>
      <c r="VT26" s="52"/>
      <c r="VU26" s="52"/>
      <c r="VV26" s="52"/>
      <c r="VW26" s="52"/>
      <c r="VX26" s="52"/>
      <c r="VY26" s="52"/>
      <c r="VZ26" s="52"/>
      <c r="WA26" s="52"/>
      <c r="WB26" s="52"/>
      <c r="WC26" s="52"/>
      <c r="WD26" s="52"/>
      <c r="WE26" s="52"/>
      <c r="WF26" s="52"/>
      <c r="WG26" s="52"/>
      <c r="WH26" s="52"/>
      <c r="WI26" s="52"/>
      <c r="WJ26" s="52"/>
      <c r="WK26" s="52"/>
      <c r="WL26" s="52"/>
      <c r="WM26" s="52"/>
      <c r="WN26" s="52"/>
      <c r="WO26" s="52"/>
      <c r="WP26" s="52"/>
      <c r="WQ26" s="52"/>
      <c r="WR26" s="52"/>
      <c r="WS26" s="52"/>
      <c r="WT26" s="52"/>
      <c r="WU26" s="52"/>
      <c r="WV26" s="52"/>
      <c r="WW26" s="52"/>
      <c r="WX26" s="52"/>
      <c r="WY26" s="52"/>
      <c r="WZ26" s="52"/>
      <c r="XA26" s="52"/>
      <c r="XB26" s="52"/>
      <c r="XC26" s="52"/>
      <c r="XD26" s="52"/>
      <c r="XE26" s="52"/>
      <c r="XF26" s="52"/>
      <c r="XG26" s="52"/>
      <c r="XH26" s="52"/>
      <c r="XI26" s="52"/>
      <c r="XJ26" s="52"/>
      <c r="XK26" s="52"/>
      <c r="XL26" s="52"/>
      <c r="XM26" s="52"/>
      <c r="XN26" s="52"/>
      <c r="XO26" s="52"/>
      <c r="XP26" s="52"/>
      <c r="XQ26" s="52"/>
      <c r="XR26" s="52"/>
      <c r="XS26" s="52"/>
      <c r="XT26" s="52"/>
      <c r="XU26" s="52"/>
      <c r="XV26" s="52"/>
      <c r="XW26" s="52"/>
      <c r="XX26" s="52"/>
      <c r="XY26" s="52"/>
      <c r="XZ26" s="52"/>
      <c r="YA26" s="52"/>
      <c r="YB26" s="52"/>
      <c r="YC26" s="52"/>
      <c r="YD26" s="52"/>
      <c r="YE26" s="52"/>
      <c r="YF26" s="52"/>
      <c r="YG26" s="52"/>
      <c r="YH26" s="52"/>
      <c r="YI26" s="52"/>
      <c r="YJ26" s="52"/>
      <c r="YK26" s="52"/>
      <c r="YL26" s="52"/>
      <c r="YM26" s="52"/>
      <c r="YN26" s="52"/>
      <c r="YO26" s="52"/>
      <c r="YP26" s="52"/>
      <c r="YQ26" s="52"/>
      <c r="YR26" s="52"/>
      <c r="YS26" s="52"/>
      <c r="YT26" s="52"/>
      <c r="YU26" s="52"/>
      <c r="YV26" s="52"/>
      <c r="YW26" s="52"/>
      <c r="YX26" s="52"/>
      <c r="YY26" s="52"/>
      <c r="YZ26" s="52"/>
      <c r="ZA26" s="52"/>
      <c r="ZB26" s="52"/>
      <c r="ZC26" s="52"/>
      <c r="ZD26" s="52"/>
      <c r="ZE26" s="52"/>
      <c r="ZF26" s="52"/>
      <c r="ZG26" s="52"/>
      <c r="ZH26" s="52"/>
      <c r="ZI26" s="52"/>
      <c r="ZJ26" s="52"/>
      <c r="ZK26" s="52"/>
      <c r="ZL26" s="52"/>
      <c r="ZM26" s="52"/>
      <c r="ZN26" s="52"/>
      <c r="ZO26" s="52"/>
      <c r="ZP26" s="52"/>
      <c r="ZQ26" s="52"/>
      <c r="ZR26" s="52"/>
      <c r="ZS26" s="52"/>
      <c r="ZT26" s="52"/>
      <c r="ZU26" s="52"/>
      <c r="ZV26" s="52"/>
      <c r="ZW26" s="52"/>
      <c r="ZX26" s="52"/>
      <c r="ZY26" s="52"/>
      <c r="ZZ26" s="52"/>
      <c r="AAA26" s="52"/>
      <c r="AAB26" s="52"/>
      <c r="AAC26" s="52"/>
      <c r="AAD26" s="52"/>
      <c r="AAE26" s="52"/>
      <c r="AAF26" s="52"/>
      <c r="AAG26" s="52"/>
      <c r="AAH26" s="52"/>
      <c r="AAI26" s="52"/>
      <c r="AAJ26" s="52"/>
      <c r="AAK26" s="52"/>
      <c r="AAL26" s="52"/>
      <c r="AAM26" s="52"/>
      <c r="AAN26" s="52"/>
      <c r="AAO26" s="52"/>
      <c r="AAP26" s="52"/>
      <c r="AAQ26" s="52"/>
      <c r="AAR26" s="52"/>
      <c r="AAS26" s="52"/>
      <c r="AAT26" s="52"/>
      <c r="AAU26" s="52"/>
      <c r="AAV26" s="52"/>
      <c r="AAW26" s="52"/>
      <c r="AAX26" s="52"/>
      <c r="AAY26" s="52"/>
      <c r="AAZ26" s="52"/>
      <c r="ABA26" s="52"/>
      <c r="ABB26" s="52"/>
      <c r="ABC26" s="52"/>
      <c r="ABD26" s="52"/>
      <c r="ABE26" s="52"/>
      <c r="ABF26" s="52"/>
      <c r="ABG26" s="52"/>
      <c r="ABH26" s="52"/>
      <c r="ABI26" s="52"/>
      <c r="ABJ26" s="52"/>
      <c r="ABK26" s="52"/>
      <c r="ABL26" s="52"/>
      <c r="ABM26" s="52"/>
      <c r="ABN26" s="52"/>
      <c r="ABO26" s="52"/>
      <c r="ABP26" s="52"/>
      <c r="ABQ26" s="52"/>
      <c r="ABR26" s="52"/>
      <c r="ABS26" s="52"/>
      <c r="ABT26" s="52"/>
      <c r="ABU26" s="52"/>
      <c r="ABV26" s="52"/>
      <c r="ABW26" s="52"/>
      <c r="ABX26" s="52"/>
      <c r="ABY26" s="52"/>
      <c r="ABZ26" s="52"/>
      <c r="ACA26" s="52"/>
      <c r="ACB26" s="52"/>
      <c r="ACC26" s="52"/>
      <c r="ACD26" s="52"/>
      <c r="ACE26" s="52"/>
      <c r="ACF26" s="52"/>
      <c r="ACG26" s="52"/>
      <c r="ACH26" s="52"/>
      <c r="ACI26" s="52"/>
      <c r="ACJ26" s="52"/>
      <c r="ACK26" s="52"/>
      <c r="ACL26" s="52"/>
      <c r="ACM26" s="52"/>
      <c r="ACN26" s="52"/>
      <c r="ACO26" s="52"/>
      <c r="ACP26" s="52"/>
      <c r="ACQ26" s="52"/>
      <c r="ACR26" s="52"/>
      <c r="ACS26" s="52"/>
      <c r="ACT26" s="52"/>
      <c r="ACU26" s="52"/>
      <c r="ACV26" s="52"/>
      <c r="ACW26" s="52"/>
      <c r="ACX26" s="52"/>
      <c r="ACY26" s="52"/>
      <c r="ACZ26" s="52"/>
      <c r="ADA26" s="52"/>
      <c r="ADB26" s="52"/>
      <c r="ADC26" s="52"/>
      <c r="ADD26" s="52"/>
      <c r="ADE26" s="52"/>
      <c r="ADF26" s="52"/>
      <c r="ADG26" s="52"/>
      <c r="ADH26" s="52"/>
      <c r="ADI26" s="52"/>
      <c r="ADJ26" s="52"/>
      <c r="ADK26" s="52"/>
      <c r="ADL26" s="52"/>
      <c r="ADM26" s="52"/>
      <c r="ADN26" s="52"/>
      <c r="ADO26" s="52"/>
      <c r="ADP26" s="52"/>
      <c r="ADQ26" s="52"/>
      <c r="ADR26" s="52"/>
      <c r="ADS26" s="52"/>
      <c r="ADT26" s="52"/>
      <c r="ADU26" s="52"/>
      <c r="ADV26" s="52"/>
      <c r="ADW26" s="52"/>
      <c r="ADX26" s="52"/>
      <c r="ADY26" s="52"/>
      <c r="ADZ26" s="52"/>
      <c r="AEA26" s="52"/>
      <c r="AEB26" s="52"/>
      <c r="AEC26" s="52"/>
      <c r="AED26" s="52"/>
      <c r="AEE26" s="52"/>
      <c r="AEF26" s="52"/>
      <c r="AEG26" s="52"/>
      <c r="AEH26" s="52"/>
      <c r="AEI26" s="52"/>
      <c r="AEJ26" s="52"/>
      <c r="AEK26" s="52"/>
      <c r="AEL26" s="52"/>
      <c r="AEM26" s="52"/>
      <c r="AEN26" s="52"/>
      <c r="AEO26" s="52"/>
      <c r="AEP26" s="52"/>
      <c r="AEQ26" s="52"/>
      <c r="AER26" s="52"/>
      <c r="AES26" s="52"/>
      <c r="AET26" s="52"/>
      <c r="AEU26" s="52"/>
      <c r="AEV26" s="52"/>
      <c r="AEW26" s="52"/>
      <c r="AEX26" s="52"/>
      <c r="AEY26" s="52"/>
      <c r="AEZ26" s="52"/>
      <c r="AFA26" s="52"/>
      <c r="AFB26" s="52"/>
      <c r="AFC26" s="52"/>
      <c r="AFD26" s="52"/>
      <c r="AFE26" s="52"/>
      <c r="AFF26" s="52"/>
      <c r="AFG26" s="52"/>
      <c r="AFH26" s="52"/>
      <c r="AFI26" s="52"/>
      <c r="AFJ26" s="52"/>
      <c r="AFK26" s="52"/>
      <c r="AFL26" s="52"/>
      <c r="AFM26" s="52"/>
      <c r="AFN26" s="52"/>
      <c r="AFO26" s="52"/>
      <c r="AFP26" s="52"/>
      <c r="AFQ26" s="52"/>
      <c r="AFR26" s="52"/>
      <c r="AFS26" s="52"/>
      <c r="AFT26" s="52"/>
      <c r="AFU26" s="52"/>
      <c r="AFV26" s="52"/>
      <c r="AFW26" s="52"/>
      <c r="AFX26" s="52"/>
      <c r="AFY26" s="52"/>
      <c r="AFZ26" s="52"/>
      <c r="AGA26" s="52"/>
      <c r="AGB26" s="52"/>
      <c r="AGC26" s="52"/>
      <c r="AGD26" s="52"/>
      <c r="AGE26" s="52"/>
      <c r="AGF26" s="52"/>
      <c r="AGG26" s="52"/>
      <c r="AGH26" s="52"/>
      <c r="AGI26" s="52"/>
      <c r="AGJ26" s="52"/>
      <c r="AGK26" s="52"/>
      <c r="AGL26" s="52"/>
      <c r="AGM26" s="52"/>
      <c r="AGN26" s="52"/>
      <c r="AGO26" s="52"/>
      <c r="AGP26" s="52"/>
      <c r="AGQ26" s="52"/>
      <c r="AGR26" s="52"/>
      <c r="AGS26" s="52"/>
      <c r="AGT26" s="52"/>
      <c r="AGU26" s="52"/>
      <c r="AGV26" s="52"/>
      <c r="AGW26" s="52"/>
      <c r="AGX26" s="52"/>
      <c r="AGY26" s="52"/>
      <c r="AGZ26" s="52"/>
      <c r="AHA26" s="52"/>
      <c r="AHB26" s="52"/>
      <c r="AHC26" s="52"/>
      <c r="AHD26" s="52"/>
      <c r="AHE26" s="52"/>
      <c r="AHF26" s="52"/>
      <c r="AHG26" s="52"/>
      <c r="AHH26" s="52"/>
      <c r="AHI26" s="52"/>
      <c r="AHJ26" s="52"/>
      <c r="AHK26" s="52"/>
      <c r="AHL26" s="52"/>
      <c r="AHM26" s="52"/>
      <c r="AHN26" s="52"/>
      <c r="AHO26" s="52"/>
      <c r="AHP26" s="52"/>
      <c r="AHQ26" s="52"/>
      <c r="AHR26" s="52"/>
      <c r="AHS26" s="52"/>
      <c r="AHT26" s="52"/>
      <c r="AHU26" s="52"/>
      <c r="AHV26" s="52"/>
      <c r="AHW26" s="52"/>
      <c r="AHX26" s="52"/>
      <c r="AHY26" s="52"/>
      <c r="AHZ26" s="52"/>
      <c r="AIA26" s="52"/>
      <c r="AIB26" s="52"/>
      <c r="AIC26" s="52"/>
      <c r="AID26" s="52"/>
      <c r="AIE26" s="52"/>
      <c r="AIF26" s="52"/>
      <c r="AIG26" s="52"/>
      <c r="AIH26" s="52"/>
      <c r="AII26" s="52"/>
      <c r="AIJ26" s="52"/>
      <c r="AIK26" s="52"/>
      <c r="AIL26" s="52"/>
      <c r="AIM26" s="52"/>
      <c r="AIN26" s="52"/>
      <c r="AIO26" s="52"/>
      <c r="AIP26" s="52"/>
      <c r="AIQ26" s="52"/>
      <c r="AIR26" s="52"/>
      <c r="AIS26" s="52"/>
      <c r="AIT26" s="52"/>
      <c r="AIU26" s="52"/>
      <c r="AIV26" s="52"/>
      <c r="AIW26" s="52"/>
      <c r="AIX26" s="52"/>
      <c r="AIY26" s="52"/>
      <c r="AIZ26" s="52"/>
      <c r="AJA26" s="52"/>
      <c r="AJB26" s="52"/>
      <c r="AJC26" s="52"/>
      <c r="AJD26" s="52"/>
      <c r="AJE26" s="52"/>
      <c r="AJF26" s="52"/>
      <c r="AJG26" s="52"/>
      <c r="AJH26" s="52"/>
      <c r="AJI26" s="52"/>
      <c r="AJJ26" s="52"/>
      <c r="AJK26" s="52"/>
      <c r="AJL26" s="52"/>
      <c r="AJM26" s="52"/>
      <c r="AJN26" s="52"/>
      <c r="AJO26" s="52"/>
      <c r="AJP26" s="52"/>
      <c r="AJQ26" s="52"/>
      <c r="AJR26" s="52"/>
      <c r="AJS26" s="52"/>
      <c r="AJT26" s="52"/>
      <c r="AJU26" s="52"/>
      <c r="AJV26" s="52"/>
      <c r="AJW26" s="52"/>
      <c r="AJX26" s="52"/>
      <c r="AJY26" s="52"/>
      <c r="AJZ26" s="52"/>
      <c r="AKA26" s="52"/>
      <c r="AKB26" s="52"/>
      <c r="AKC26" s="52"/>
      <c r="AKD26" s="52"/>
      <c r="AKE26" s="52"/>
      <c r="AKF26" s="52"/>
      <c r="AKG26" s="52"/>
      <c r="AKH26" s="52"/>
      <c r="AKI26" s="52"/>
      <c r="AKJ26" s="52"/>
      <c r="AKK26" s="52"/>
      <c r="AKL26" s="52"/>
      <c r="AKM26" s="52"/>
      <c r="AKN26" s="52"/>
      <c r="AKO26" s="52"/>
      <c r="AKP26" s="52"/>
      <c r="AKQ26" s="52"/>
      <c r="AKR26" s="52"/>
      <c r="AKS26" s="52"/>
      <c r="AKT26" s="52"/>
      <c r="AKU26" s="52"/>
      <c r="AKV26" s="52"/>
      <c r="AKW26" s="52"/>
      <c r="AKX26" s="52"/>
      <c r="AKY26" s="52"/>
      <c r="AKZ26" s="52"/>
      <c r="ALA26" s="52"/>
      <c r="ALB26" s="52"/>
      <c r="ALC26" s="52"/>
      <c r="ALD26" s="52"/>
      <c r="ALE26" s="52"/>
      <c r="ALF26" s="52"/>
      <c r="ALG26" s="52"/>
      <c r="ALH26" s="52"/>
      <c r="ALI26" s="52"/>
      <c r="ALJ26" s="52"/>
      <c r="ALK26" s="52"/>
      <c r="ALL26" s="52"/>
      <c r="ALM26" s="52"/>
      <c r="ALN26" s="52"/>
      <c r="ALO26" s="52"/>
      <c r="ALP26" s="52"/>
      <c r="ALQ26" s="52"/>
      <c r="ALR26" s="52"/>
      <c r="ALS26" s="52"/>
      <c r="ALT26" s="52"/>
      <c r="ALU26" s="52"/>
      <c r="ALV26" s="52"/>
      <c r="ALW26" s="52"/>
      <c r="ALX26" s="52"/>
      <c r="ALY26" s="52"/>
      <c r="ALZ26" s="52"/>
      <c r="AMA26" s="52"/>
      <c r="AMB26" s="52"/>
      <c r="AMC26" s="52"/>
      <c r="AMD26" s="52"/>
      <c r="AME26" s="52"/>
      <c r="AMF26" s="52"/>
      <c r="AMG26" s="52"/>
      <c r="AMH26" s="52"/>
      <c r="AMI26" s="52"/>
      <c r="AMJ26" s="52"/>
      <c r="AMK26" s="52"/>
      <c r="AML26" s="52"/>
      <c r="AMM26" s="52"/>
      <c r="AMN26" s="52"/>
      <c r="AMO26" s="52"/>
      <c r="AMP26" s="52"/>
      <c r="AMQ26" s="52"/>
      <c r="AMR26" s="52"/>
      <c r="AMS26" s="52"/>
      <c r="AMT26" s="52"/>
      <c r="AMU26" s="52"/>
      <c r="AMV26" s="52"/>
      <c r="AMW26" s="52"/>
      <c r="AMX26" s="52"/>
      <c r="AMY26" s="52"/>
      <c r="AMZ26" s="52"/>
      <c r="ANA26" s="52"/>
      <c r="ANB26" s="52"/>
      <c r="ANC26" s="52"/>
      <c r="AND26" s="52"/>
      <c r="ANE26" s="52"/>
      <c r="ANF26" s="52"/>
      <c r="ANG26" s="52"/>
      <c r="ANH26" s="52"/>
      <c r="ANI26" s="52"/>
      <c r="ANJ26" s="52"/>
      <c r="ANK26" s="52"/>
      <c r="ANL26" s="52"/>
      <c r="ANM26" s="52"/>
      <c r="ANN26" s="52"/>
      <c r="ANO26" s="52"/>
      <c r="ANP26" s="52"/>
      <c r="ANQ26" s="52"/>
      <c r="ANR26" s="52"/>
      <c r="ANS26" s="52"/>
      <c r="ANT26" s="52"/>
      <c r="ANU26" s="52"/>
      <c r="ANV26" s="52"/>
      <c r="ANW26" s="52"/>
      <c r="ANX26" s="52"/>
      <c r="ANY26" s="52"/>
      <c r="ANZ26" s="52"/>
      <c r="AOA26" s="52"/>
      <c r="AOB26" s="52"/>
      <c r="AOC26" s="52"/>
      <c r="AOD26" s="52"/>
      <c r="AOE26" s="52"/>
      <c r="AOF26" s="52"/>
      <c r="AOG26" s="52"/>
      <c r="AOH26" s="52"/>
      <c r="AOI26" s="52"/>
      <c r="AOJ26" s="52"/>
      <c r="AOK26" s="52"/>
      <c r="AOL26" s="52"/>
      <c r="AOM26" s="52"/>
      <c r="AON26" s="52"/>
      <c r="AOO26" s="52"/>
      <c r="AOP26" s="52"/>
      <c r="AOQ26" s="52"/>
      <c r="AOR26" s="52"/>
      <c r="AOS26" s="52"/>
      <c r="AOT26" s="52"/>
      <c r="AOU26" s="52"/>
      <c r="AOV26" s="52"/>
      <c r="AOW26" s="52"/>
      <c r="AOX26" s="52"/>
      <c r="AOY26" s="52"/>
      <c r="AOZ26" s="52"/>
      <c r="APA26" s="52"/>
      <c r="APB26" s="52"/>
      <c r="APC26" s="52"/>
      <c r="APD26" s="52"/>
      <c r="APE26" s="52"/>
      <c r="APF26" s="52"/>
      <c r="APG26" s="52"/>
      <c r="APH26" s="52"/>
      <c r="API26" s="52"/>
      <c r="APJ26" s="52"/>
      <c r="APK26" s="52"/>
      <c r="APL26" s="52"/>
      <c r="APM26" s="52"/>
      <c r="APN26" s="52"/>
      <c r="APO26" s="52"/>
      <c r="APP26" s="52"/>
      <c r="APQ26" s="52"/>
      <c r="APR26" s="52"/>
      <c r="APS26" s="52"/>
      <c r="APT26" s="52"/>
      <c r="APU26" s="52"/>
      <c r="APV26" s="52"/>
      <c r="APW26" s="52"/>
      <c r="APX26" s="52"/>
      <c r="APY26" s="52"/>
      <c r="APZ26" s="52"/>
      <c r="AQA26" s="52"/>
      <c r="AQB26" s="52"/>
      <c r="AQC26" s="52"/>
      <c r="AQD26" s="52"/>
      <c r="AQE26" s="52"/>
      <c r="AQF26" s="52"/>
      <c r="AQG26" s="52"/>
      <c r="AQH26" s="52"/>
      <c r="AQI26" s="52"/>
      <c r="AQJ26" s="52"/>
      <c r="AQK26" s="52"/>
      <c r="AQL26" s="52"/>
      <c r="AQM26" s="52"/>
      <c r="AQN26" s="52"/>
      <c r="AQO26" s="52"/>
      <c r="AQP26" s="52"/>
      <c r="AQQ26" s="52"/>
      <c r="AQR26" s="52"/>
      <c r="AQS26" s="52"/>
      <c r="AQT26" s="52"/>
      <c r="AQU26" s="52"/>
      <c r="AQV26" s="52"/>
      <c r="AQW26" s="52"/>
      <c r="AQX26" s="52"/>
      <c r="AQY26" s="52"/>
      <c r="AQZ26" s="52"/>
      <c r="ARA26" s="52"/>
      <c r="ARB26" s="52"/>
      <c r="ARC26" s="52"/>
      <c r="ARD26" s="52"/>
      <c r="ARE26" s="52"/>
      <c r="ARF26" s="52"/>
      <c r="ARG26" s="52"/>
      <c r="ARH26" s="52"/>
      <c r="ARI26" s="52"/>
      <c r="ARJ26" s="52"/>
      <c r="ARK26" s="52"/>
      <c r="ARL26" s="52"/>
      <c r="ARM26" s="52"/>
      <c r="ARN26" s="52"/>
      <c r="ARO26" s="52"/>
      <c r="ARP26" s="52"/>
      <c r="ARQ26" s="52"/>
      <c r="ARR26" s="52"/>
      <c r="ARS26" s="52"/>
      <c r="ART26" s="52"/>
      <c r="ARU26" s="52"/>
      <c r="ARV26" s="52"/>
      <c r="ARW26" s="52"/>
      <c r="ARX26" s="52"/>
      <c r="ARY26" s="52"/>
      <c r="ARZ26" s="52"/>
      <c r="ASA26" s="52"/>
      <c r="ASB26" s="52"/>
      <c r="ASC26" s="52"/>
      <c r="ASD26" s="52"/>
      <c r="ASE26" s="52"/>
      <c r="ASF26" s="52"/>
      <c r="ASG26" s="52"/>
      <c r="ASH26" s="52"/>
      <c r="ASI26" s="52"/>
      <c r="ASJ26" s="52"/>
      <c r="ASK26" s="52"/>
      <c r="ASL26" s="52"/>
      <c r="ASM26" s="52"/>
      <c r="ASN26" s="52"/>
      <c r="ASO26" s="52"/>
      <c r="ASP26" s="52"/>
      <c r="ASQ26" s="52"/>
      <c r="ASR26" s="52"/>
      <c r="ASS26" s="52"/>
      <c r="AST26" s="52"/>
      <c r="ASU26" s="52"/>
      <c r="ASV26" s="52"/>
      <c r="ASW26" s="52"/>
      <c r="ASX26" s="52"/>
      <c r="ASY26" s="52"/>
      <c r="ASZ26" s="52"/>
      <c r="ATA26" s="52"/>
      <c r="ATB26" s="52"/>
      <c r="ATC26" s="52"/>
      <c r="ATD26" s="52"/>
      <c r="ATE26" s="52"/>
      <c r="ATF26" s="52"/>
      <c r="ATG26" s="52"/>
      <c r="ATH26" s="52"/>
      <c r="ATI26" s="52"/>
      <c r="ATJ26" s="52"/>
      <c r="ATK26" s="52"/>
      <c r="ATL26" s="52"/>
      <c r="ATM26" s="52"/>
      <c r="ATN26" s="52"/>
      <c r="ATO26" s="52"/>
      <c r="ATP26" s="52"/>
      <c r="ATQ26" s="52"/>
      <c r="ATR26" s="52"/>
      <c r="ATS26" s="52"/>
      <c r="ATT26" s="52"/>
      <c r="ATU26" s="52"/>
      <c r="ATV26" s="52"/>
      <c r="ATW26" s="52"/>
      <c r="ATX26" s="52"/>
      <c r="ATY26" s="52"/>
      <c r="ATZ26" s="52"/>
      <c r="AUA26" s="52"/>
      <c r="AUB26" s="52"/>
      <c r="AUC26" s="52"/>
      <c r="AUD26" s="52"/>
      <c r="AUE26" s="52"/>
      <c r="AUF26" s="52"/>
      <c r="AUG26" s="52"/>
      <c r="AUH26" s="52"/>
      <c r="AUI26" s="52"/>
      <c r="AUJ26" s="52"/>
      <c r="AUK26" s="52"/>
      <c r="AUL26" s="52"/>
      <c r="AUM26" s="52"/>
      <c r="AUN26" s="52"/>
      <c r="AUO26" s="52"/>
      <c r="AUP26" s="52"/>
      <c r="AUQ26" s="52"/>
      <c r="AUR26" s="52"/>
      <c r="AUS26" s="52"/>
      <c r="AUT26" s="52"/>
      <c r="AUU26" s="52"/>
      <c r="AUV26" s="52"/>
      <c r="AUW26" s="52"/>
      <c r="AUX26" s="52"/>
      <c r="AUY26" s="52"/>
      <c r="AUZ26" s="52"/>
      <c r="AVA26" s="52"/>
      <c r="AVB26" s="52"/>
      <c r="AVC26" s="52"/>
      <c r="AVD26" s="52"/>
      <c r="AVE26" s="52"/>
      <c r="AVF26" s="52"/>
      <c r="AVG26" s="52"/>
      <c r="AVH26" s="52"/>
      <c r="AVI26" s="52"/>
      <c r="AVJ26" s="52"/>
      <c r="AVK26" s="52"/>
      <c r="AVL26" s="52"/>
      <c r="AVM26" s="52"/>
      <c r="AVN26" s="52"/>
      <c r="AVO26" s="52"/>
      <c r="AVP26" s="52"/>
      <c r="AVQ26" s="52"/>
      <c r="AVR26" s="52"/>
      <c r="AVS26" s="52"/>
      <c r="AVT26" s="52"/>
      <c r="AVU26" s="52"/>
      <c r="AVV26" s="52"/>
      <c r="AVW26" s="52"/>
      <c r="AVX26" s="52"/>
      <c r="AVY26" s="52"/>
      <c r="AVZ26" s="52"/>
      <c r="AWA26" s="52"/>
      <c r="AWB26" s="52"/>
      <c r="AWC26" s="52"/>
      <c r="AWD26" s="52"/>
      <c r="AWE26" s="52"/>
      <c r="AWF26" s="52"/>
      <c r="AWG26" s="52"/>
      <c r="AWH26" s="52"/>
      <c r="AWI26" s="52"/>
      <c r="AWJ26" s="52"/>
      <c r="AWK26" s="52"/>
      <c r="AWL26" s="52"/>
      <c r="AWM26" s="52"/>
      <c r="AWN26" s="52"/>
      <c r="AWO26" s="52"/>
      <c r="AWP26" s="52"/>
      <c r="AWQ26" s="52"/>
      <c r="AWR26" s="52"/>
      <c r="AWS26" s="52"/>
      <c r="AWT26" s="52"/>
      <c r="AWU26" s="52"/>
      <c r="AWV26" s="52"/>
      <c r="AWW26" s="52"/>
      <c r="AWX26" s="52"/>
      <c r="AWY26" s="52"/>
      <c r="AWZ26" s="52"/>
      <c r="AXA26" s="52"/>
      <c r="AXB26" s="52"/>
      <c r="AXC26" s="52"/>
      <c r="AXD26" s="52"/>
      <c r="AXE26" s="52"/>
      <c r="AXF26" s="52"/>
      <c r="AXG26" s="52"/>
      <c r="AXH26" s="52"/>
      <c r="AXI26" s="52"/>
      <c r="AXJ26" s="52"/>
      <c r="AXK26" s="52"/>
      <c r="AXL26" s="52"/>
      <c r="AXM26" s="52"/>
      <c r="AXN26" s="52"/>
      <c r="AXO26" s="52"/>
      <c r="AXP26" s="52"/>
      <c r="AXQ26" s="52"/>
      <c r="AXR26" s="52"/>
      <c r="AXS26" s="52"/>
      <c r="AXT26" s="52"/>
      <c r="AXU26" s="52"/>
      <c r="AXV26" s="52"/>
      <c r="AXW26" s="52"/>
      <c r="AXX26" s="52"/>
      <c r="AXY26" s="52"/>
      <c r="AXZ26" s="52"/>
      <c r="AYA26" s="52"/>
      <c r="AYB26" s="52"/>
      <c r="AYC26" s="52"/>
      <c r="AYD26" s="52"/>
      <c r="AYE26" s="52"/>
      <c r="AYF26" s="52"/>
      <c r="AYG26" s="52"/>
      <c r="AYH26" s="52"/>
      <c r="AYI26" s="52"/>
      <c r="AYJ26" s="52"/>
      <c r="AYK26" s="52"/>
      <c r="AYL26" s="52"/>
      <c r="AYM26" s="52"/>
      <c r="AYN26" s="52"/>
      <c r="AYO26" s="52"/>
      <c r="AYP26" s="52"/>
      <c r="AYQ26" s="52"/>
      <c r="AYR26" s="52"/>
      <c r="AYS26" s="52"/>
      <c r="AYT26" s="52"/>
      <c r="AYU26" s="52"/>
      <c r="AYV26" s="52"/>
      <c r="AYW26" s="52"/>
      <c r="AYX26" s="52"/>
      <c r="AYY26" s="52"/>
      <c r="AYZ26" s="52"/>
      <c r="AZA26" s="52"/>
      <c r="AZB26" s="52"/>
      <c r="AZC26" s="52"/>
      <c r="AZD26" s="52"/>
      <c r="AZE26" s="52"/>
      <c r="AZF26" s="52"/>
      <c r="AZG26" s="52"/>
      <c r="AZH26" s="52"/>
      <c r="AZI26" s="52"/>
      <c r="AZJ26" s="52"/>
      <c r="AZK26" s="52"/>
      <c r="AZL26" s="52"/>
      <c r="AZM26" s="52"/>
      <c r="AZN26" s="52"/>
      <c r="AZO26" s="52"/>
      <c r="AZP26" s="52"/>
      <c r="AZQ26" s="52"/>
      <c r="AZR26" s="52"/>
      <c r="AZS26" s="52"/>
      <c r="AZT26" s="52"/>
      <c r="AZU26" s="52"/>
      <c r="AZV26" s="52"/>
      <c r="AZW26" s="52"/>
      <c r="AZX26" s="52"/>
      <c r="AZY26" s="52"/>
      <c r="AZZ26" s="52"/>
      <c r="BAA26" s="52"/>
      <c r="BAB26" s="52"/>
      <c r="BAC26" s="52"/>
      <c r="BAD26" s="52"/>
      <c r="BAE26" s="52"/>
      <c r="BAF26" s="52"/>
      <c r="BAG26" s="52"/>
      <c r="BAH26" s="52"/>
      <c r="BAI26" s="52"/>
      <c r="BAJ26" s="52"/>
      <c r="BAK26" s="52"/>
      <c r="BAL26" s="52"/>
      <c r="BAM26" s="52"/>
      <c r="BAN26" s="52"/>
      <c r="BAO26" s="52"/>
      <c r="BAP26" s="52"/>
      <c r="BAQ26" s="52"/>
      <c r="BAR26" s="52"/>
      <c r="BAS26" s="52"/>
      <c r="BAT26" s="52"/>
      <c r="BAU26" s="52"/>
      <c r="BAV26" s="52"/>
      <c r="BAW26" s="52"/>
      <c r="BAX26" s="52"/>
      <c r="BAY26" s="52"/>
      <c r="BAZ26" s="52"/>
      <c r="BBA26" s="52"/>
      <c r="BBB26" s="52"/>
      <c r="BBC26" s="52"/>
      <c r="BBD26" s="52"/>
      <c r="BBE26" s="52"/>
      <c r="BBF26" s="52"/>
      <c r="BBG26" s="52"/>
      <c r="BBH26" s="52"/>
      <c r="BBI26" s="52"/>
      <c r="BBJ26" s="52"/>
      <c r="BBK26" s="52"/>
      <c r="BBL26" s="52"/>
      <c r="BBM26" s="52"/>
      <c r="BBN26" s="52"/>
      <c r="BBO26" s="52"/>
      <c r="BBP26" s="52"/>
      <c r="BBQ26" s="52"/>
      <c r="BBR26" s="52"/>
      <c r="BBS26" s="52"/>
      <c r="BBT26" s="52"/>
      <c r="BBU26" s="52"/>
      <c r="BBV26" s="52"/>
      <c r="BBW26" s="52"/>
      <c r="BBX26" s="52"/>
      <c r="BBY26" s="52"/>
      <c r="BBZ26" s="52"/>
      <c r="BCA26" s="52"/>
      <c r="BCB26" s="52"/>
      <c r="BCC26" s="52"/>
      <c r="BCD26" s="52"/>
      <c r="BCE26" s="52"/>
      <c r="BCF26" s="52"/>
      <c r="BCG26" s="52"/>
      <c r="BCH26" s="52"/>
      <c r="BCI26" s="52"/>
      <c r="BCJ26" s="52"/>
      <c r="BCK26" s="52"/>
      <c r="BCL26" s="52"/>
      <c r="BCM26" s="52"/>
      <c r="BCN26" s="52"/>
      <c r="BCO26" s="52"/>
      <c r="BCP26" s="52"/>
      <c r="BCQ26" s="52"/>
      <c r="BCR26" s="52"/>
      <c r="BCS26" s="52"/>
      <c r="BCT26" s="52"/>
      <c r="BCU26" s="52"/>
      <c r="BCV26" s="52"/>
      <c r="BCW26" s="52"/>
      <c r="BCX26" s="52"/>
      <c r="BCY26" s="52"/>
      <c r="BCZ26" s="52"/>
      <c r="BDA26" s="52"/>
      <c r="BDB26" s="52"/>
      <c r="BDC26" s="52"/>
      <c r="BDD26" s="52"/>
      <c r="BDE26" s="52"/>
      <c r="BDF26" s="52"/>
      <c r="BDG26" s="52"/>
      <c r="BDH26" s="52"/>
      <c r="BDI26" s="52"/>
      <c r="BDJ26" s="52"/>
      <c r="BDK26" s="52"/>
      <c r="BDL26" s="52"/>
      <c r="BDM26" s="52"/>
      <c r="BDN26" s="52"/>
      <c r="BDO26" s="52"/>
      <c r="BDP26" s="52"/>
      <c r="BDQ26" s="52"/>
      <c r="BDR26" s="52"/>
      <c r="BDS26" s="52"/>
      <c r="BDT26" s="52"/>
      <c r="BDU26" s="52"/>
      <c r="BDV26" s="52"/>
      <c r="BDW26" s="52"/>
      <c r="BDX26" s="52"/>
      <c r="BDY26" s="52"/>
      <c r="BDZ26" s="52"/>
      <c r="BEA26" s="52"/>
      <c r="BEB26" s="52"/>
      <c r="BEC26" s="52"/>
      <c r="BED26" s="52"/>
      <c r="BEE26" s="52"/>
      <c r="BEF26" s="52"/>
      <c r="BEG26" s="52"/>
      <c r="BEH26" s="52"/>
      <c r="BEI26" s="52"/>
      <c r="BEJ26" s="52"/>
      <c r="BEK26" s="52"/>
      <c r="BEL26" s="52"/>
      <c r="BEM26" s="52"/>
      <c r="BEN26" s="52"/>
      <c r="BEO26" s="52"/>
      <c r="BEP26" s="52"/>
      <c r="BEQ26" s="52"/>
      <c r="BER26" s="52"/>
      <c r="BES26" s="52"/>
      <c r="BET26" s="52"/>
      <c r="BEU26" s="52"/>
      <c r="BEV26" s="52"/>
      <c r="BEW26" s="52"/>
      <c r="BEX26" s="52"/>
      <c r="BEY26" s="52"/>
      <c r="BEZ26" s="52"/>
      <c r="BFA26" s="52"/>
      <c r="BFB26" s="52"/>
      <c r="BFC26" s="52"/>
      <c r="BFD26" s="52"/>
      <c r="BFE26" s="52"/>
      <c r="BFF26" s="52"/>
      <c r="BFG26" s="52"/>
      <c r="BFH26" s="52"/>
      <c r="BFI26" s="52"/>
      <c r="BFJ26" s="52"/>
      <c r="BFK26" s="52"/>
      <c r="BFL26" s="52"/>
      <c r="BFM26" s="52"/>
      <c r="BFN26" s="52"/>
      <c r="BFO26" s="52"/>
      <c r="BFP26" s="52"/>
      <c r="BFQ26" s="52"/>
      <c r="BFR26" s="52"/>
      <c r="BFS26" s="52"/>
      <c r="BFT26" s="52"/>
      <c r="BFU26" s="52"/>
      <c r="BFV26" s="52"/>
      <c r="BFW26" s="52"/>
      <c r="BFX26" s="52"/>
      <c r="BFY26" s="52"/>
      <c r="BFZ26" s="52"/>
      <c r="BGA26" s="52"/>
      <c r="BGB26" s="52"/>
      <c r="BGC26" s="52"/>
      <c r="BGD26" s="52"/>
      <c r="BGE26" s="52"/>
      <c r="BGF26" s="52"/>
      <c r="BGG26" s="52"/>
      <c r="BGH26" s="52"/>
      <c r="BGI26" s="52"/>
      <c r="BGJ26" s="52"/>
      <c r="BGK26" s="52"/>
      <c r="BGL26" s="52"/>
      <c r="BGM26" s="52"/>
      <c r="BGN26" s="52"/>
      <c r="BGO26" s="52"/>
      <c r="BGP26" s="52"/>
      <c r="BGQ26" s="52"/>
      <c r="BGR26" s="52"/>
      <c r="BGS26" s="52"/>
      <c r="BGT26" s="52"/>
      <c r="BGU26" s="52"/>
      <c r="BGV26" s="52"/>
      <c r="BGW26" s="52"/>
      <c r="BGX26" s="52"/>
      <c r="BGY26" s="52"/>
      <c r="BGZ26" s="52"/>
      <c r="BHA26" s="52"/>
      <c r="BHB26" s="52"/>
      <c r="BHC26" s="52"/>
      <c r="BHD26" s="52"/>
      <c r="BHE26" s="52"/>
      <c r="BHF26" s="52"/>
      <c r="BHG26" s="52"/>
      <c r="BHH26" s="52"/>
      <c r="BHI26" s="52"/>
      <c r="BHJ26" s="52"/>
      <c r="BHK26" s="52"/>
      <c r="BHL26" s="52"/>
      <c r="BHM26" s="52"/>
      <c r="BHN26" s="52"/>
      <c r="BHO26" s="52"/>
      <c r="BHP26" s="52"/>
      <c r="BHQ26" s="52"/>
      <c r="BHR26" s="52"/>
      <c r="BHS26" s="52"/>
      <c r="BHT26" s="52"/>
      <c r="BHU26" s="52"/>
      <c r="BHV26" s="52"/>
      <c r="BHW26" s="52"/>
      <c r="BHX26" s="52"/>
      <c r="BHY26" s="52"/>
      <c r="BHZ26" s="52"/>
      <c r="BIA26" s="52"/>
      <c r="BIB26" s="52"/>
      <c r="BIC26" s="52"/>
      <c r="BID26" s="52"/>
      <c r="BIE26" s="52"/>
      <c r="BIF26" s="52"/>
      <c r="BIG26" s="52"/>
      <c r="BIH26" s="52"/>
      <c r="BII26" s="52"/>
      <c r="BIJ26" s="52"/>
      <c r="BIK26" s="52"/>
      <c r="BIL26" s="52"/>
      <c r="BIM26" s="52"/>
      <c r="BIN26" s="52"/>
      <c r="BIO26" s="52"/>
      <c r="BIP26" s="52"/>
      <c r="BIQ26" s="52"/>
      <c r="BIR26" s="52"/>
      <c r="BIS26" s="52"/>
      <c r="BIT26" s="52"/>
      <c r="BIU26" s="52"/>
      <c r="BIV26" s="52"/>
      <c r="BIW26" s="52"/>
      <c r="BIX26" s="52"/>
      <c r="BIY26" s="52"/>
      <c r="BIZ26" s="52"/>
      <c r="BJA26" s="52"/>
      <c r="BJB26" s="52"/>
      <c r="BJC26" s="52"/>
      <c r="BJD26" s="52"/>
      <c r="BJE26" s="52"/>
      <c r="BJF26" s="52"/>
      <c r="BJG26" s="52"/>
      <c r="BJH26" s="52"/>
      <c r="BJI26" s="52"/>
      <c r="BJJ26" s="52"/>
      <c r="BJK26" s="52"/>
      <c r="BJL26" s="52"/>
      <c r="BJM26" s="52"/>
      <c r="BJN26" s="52"/>
      <c r="BJO26" s="52"/>
      <c r="BJP26" s="52"/>
      <c r="BJQ26" s="52"/>
      <c r="BJR26" s="52"/>
      <c r="BJS26" s="52"/>
      <c r="BJT26" s="52"/>
      <c r="BJU26" s="52"/>
      <c r="BJV26" s="52"/>
      <c r="BJW26" s="52"/>
      <c r="BJX26" s="52"/>
      <c r="BJY26" s="52"/>
      <c r="BJZ26" s="52"/>
      <c r="BKA26" s="52"/>
      <c r="BKB26" s="52"/>
      <c r="BKC26" s="52"/>
      <c r="BKD26" s="52"/>
      <c r="BKE26" s="52"/>
      <c r="BKF26" s="52"/>
      <c r="BKG26" s="52"/>
      <c r="BKH26" s="52"/>
      <c r="BKI26" s="52"/>
      <c r="BKJ26" s="52"/>
      <c r="BKK26" s="52"/>
      <c r="BKL26" s="52"/>
      <c r="BKM26" s="52"/>
      <c r="BKN26" s="52"/>
      <c r="BKO26" s="52"/>
      <c r="BKP26" s="52"/>
      <c r="BKQ26" s="52"/>
    </row>
    <row r="27" spans="1:1655" ht="14.5" x14ac:dyDescent="0.35">
      <c r="A27" s="73" t="s">
        <v>118</v>
      </c>
      <c r="B27" s="68" t="s">
        <v>131</v>
      </c>
      <c r="C27" s="80" t="s">
        <v>132</v>
      </c>
      <c r="D27" s="69">
        <v>3</v>
      </c>
      <c r="E27" s="69" t="s">
        <v>133</v>
      </c>
      <c r="F27" s="89" t="s">
        <v>134</v>
      </c>
      <c r="G27" s="68" t="s">
        <v>8</v>
      </c>
      <c r="H27" s="74" t="s">
        <v>122</v>
      </c>
      <c r="I27" s="68" t="s">
        <v>72</v>
      </c>
      <c r="J27" s="158" t="s">
        <v>1187</v>
      </c>
      <c r="K27" s="71"/>
      <c r="L27" s="72">
        <v>45992</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c r="IR27" s="52"/>
      <c r="IS27" s="52"/>
      <c r="IT27" s="52"/>
      <c r="IU27" s="52"/>
      <c r="IV27" s="52"/>
      <c r="IW27" s="52"/>
      <c r="IX27" s="52"/>
      <c r="IY27" s="52"/>
      <c r="IZ27" s="52"/>
      <c r="JA27" s="52"/>
      <c r="JB27" s="52"/>
      <c r="JC27" s="52"/>
      <c r="JD27" s="52"/>
      <c r="JE27" s="52"/>
      <c r="JF27" s="52"/>
      <c r="JG27" s="52"/>
      <c r="JH27" s="52"/>
      <c r="JI27" s="52"/>
      <c r="JJ27" s="52"/>
      <c r="JK27" s="52"/>
      <c r="JL27" s="52"/>
      <c r="JM27" s="52"/>
      <c r="JN27" s="52"/>
      <c r="JO27" s="52"/>
      <c r="JP27" s="52"/>
      <c r="JQ27" s="52"/>
      <c r="JR27" s="52"/>
      <c r="JS27" s="52"/>
      <c r="JT27" s="52"/>
      <c r="JU27" s="52"/>
      <c r="JV27" s="52"/>
      <c r="JW27" s="52"/>
      <c r="JX27" s="52"/>
      <c r="JY27" s="52"/>
      <c r="JZ27" s="52"/>
      <c r="KA27" s="52"/>
      <c r="KB27" s="52"/>
      <c r="KC27" s="52"/>
      <c r="KD27" s="52"/>
      <c r="KE27" s="52"/>
      <c r="KF27" s="52"/>
      <c r="KG27" s="52"/>
      <c r="KH27" s="52"/>
      <c r="KI27" s="52"/>
      <c r="KJ27" s="52"/>
      <c r="KK27" s="52"/>
      <c r="KL27" s="52"/>
      <c r="KM27" s="52"/>
      <c r="KN27" s="52"/>
      <c r="KO27" s="52"/>
      <c r="KP27" s="52"/>
      <c r="KQ27" s="52"/>
      <c r="KR27" s="52"/>
      <c r="KS27" s="52"/>
      <c r="KT27" s="52"/>
      <c r="KU27" s="52"/>
      <c r="KV27" s="52"/>
      <c r="KW27" s="52"/>
      <c r="KX27" s="52"/>
      <c r="KY27" s="52"/>
      <c r="KZ27" s="52"/>
      <c r="LA27" s="52"/>
      <c r="LB27" s="52"/>
      <c r="LC27" s="52"/>
      <c r="LD27" s="52"/>
      <c r="LE27" s="52"/>
      <c r="LF27" s="52"/>
      <c r="LG27" s="52"/>
      <c r="LH27" s="52"/>
      <c r="LI27" s="52"/>
      <c r="LJ27" s="52"/>
      <c r="LK27" s="52"/>
      <c r="LL27" s="52"/>
      <c r="LM27" s="52"/>
      <c r="LN27" s="52"/>
      <c r="LO27" s="52"/>
      <c r="LP27" s="52"/>
      <c r="LQ27" s="52"/>
      <c r="LR27" s="52"/>
      <c r="LS27" s="52"/>
      <c r="LT27" s="52"/>
      <c r="LU27" s="52"/>
      <c r="LV27" s="52"/>
      <c r="LW27" s="52"/>
      <c r="LX27" s="52"/>
      <c r="LY27" s="52"/>
      <c r="LZ27" s="52"/>
      <c r="MA27" s="52"/>
      <c r="MB27" s="52"/>
      <c r="MC27" s="52"/>
      <c r="MD27" s="52"/>
      <c r="ME27" s="52"/>
      <c r="MF27" s="52"/>
      <c r="MG27" s="52"/>
      <c r="MH27" s="52"/>
      <c r="MI27" s="52"/>
      <c r="MJ27" s="52"/>
      <c r="MK27" s="52"/>
      <c r="ML27" s="52"/>
      <c r="MM27" s="52"/>
      <c r="MN27" s="52"/>
      <c r="MO27" s="52"/>
      <c r="MP27" s="52"/>
      <c r="MQ27" s="52"/>
      <c r="MR27" s="52"/>
      <c r="MS27" s="52"/>
      <c r="MT27" s="52"/>
      <c r="MU27" s="52"/>
      <c r="MV27" s="52"/>
      <c r="MW27" s="52"/>
      <c r="MX27" s="52"/>
      <c r="MY27" s="52"/>
      <c r="MZ27" s="52"/>
      <c r="NA27" s="52"/>
      <c r="NB27" s="52"/>
      <c r="NC27" s="52"/>
      <c r="ND27" s="52"/>
      <c r="NE27" s="52"/>
      <c r="NF27" s="52"/>
      <c r="NG27" s="52"/>
      <c r="NH27" s="52"/>
      <c r="NI27" s="52"/>
      <c r="NJ27" s="52"/>
      <c r="NK27" s="52"/>
      <c r="NL27" s="52"/>
      <c r="NM27" s="52"/>
      <c r="NN27" s="52"/>
      <c r="NO27" s="52"/>
      <c r="NP27" s="52"/>
      <c r="NQ27" s="52"/>
      <c r="NR27" s="52"/>
      <c r="NS27" s="52"/>
      <c r="NT27" s="52"/>
      <c r="NU27" s="52"/>
      <c r="NV27" s="52"/>
      <c r="NW27" s="52"/>
      <c r="NX27" s="52"/>
      <c r="NY27" s="52"/>
      <c r="NZ27" s="52"/>
      <c r="OA27" s="52"/>
      <c r="OB27" s="52"/>
      <c r="OC27" s="52"/>
      <c r="OD27" s="52"/>
      <c r="OE27" s="52"/>
      <c r="OF27" s="52"/>
      <c r="OG27" s="52"/>
      <c r="OH27" s="52"/>
      <c r="OI27" s="52"/>
      <c r="OJ27" s="52"/>
      <c r="OK27" s="52"/>
      <c r="OL27" s="52"/>
      <c r="OM27" s="52"/>
      <c r="ON27" s="52"/>
      <c r="OO27" s="52"/>
      <c r="OP27" s="52"/>
      <c r="OQ27" s="52"/>
      <c r="OR27" s="52"/>
      <c r="OS27" s="52"/>
      <c r="OT27" s="52"/>
      <c r="OU27" s="52"/>
      <c r="OV27" s="52"/>
      <c r="OW27" s="52"/>
      <c r="OX27" s="52"/>
      <c r="OY27" s="52"/>
      <c r="OZ27" s="52"/>
      <c r="PA27" s="52"/>
      <c r="PB27" s="52"/>
      <c r="PC27" s="52"/>
      <c r="PD27" s="52"/>
      <c r="PE27" s="52"/>
      <c r="PF27" s="52"/>
      <c r="PG27" s="52"/>
      <c r="PH27" s="52"/>
      <c r="PI27" s="52"/>
      <c r="PJ27" s="52"/>
      <c r="PK27" s="52"/>
      <c r="PL27" s="52"/>
      <c r="PM27" s="52"/>
      <c r="PN27" s="52"/>
      <c r="PO27" s="52"/>
      <c r="PP27" s="52"/>
      <c r="PQ27" s="52"/>
      <c r="PR27" s="52"/>
      <c r="PS27" s="52"/>
      <c r="PT27" s="52"/>
      <c r="PU27" s="52"/>
      <c r="PV27" s="52"/>
      <c r="PW27" s="52"/>
      <c r="PX27" s="52"/>
      <c r="PY27" s="52"/>
      <c r="PZ27" s="52"/>
      <c r="QA27" s="52"/>
      <c r="QB27" s="52"/>
      <c r="QC27" s="52"/>
      <c r="QD27" s="52"/>
      <c r="QE27" s="52"/>
      <c r="QF27" s="52"/>
      <c r="QG27" s="52"/>
      <c r="QH27" s="52"/>
      <c r="QI27" s="52"/>
      <c r="QJ27" s="52"/>
      <c r="QK27" s="52"/>
      <c r="QL27" s="52"/>
      <c r="QM27" s="52"/>
      <c r="QN27" s="52"/>
      <c r="QO27" s="52"/>
      <c r="QP27" s="52"/>
      <c r="QQ27" s="52"/>
      <c r="QR27" s="52"/>
      <c r="QS27" s="52"/>
      <c r="QT27" s="52"/>
      <c r="QU27" s="52"/>
      <c r="QV27" s="52"/>
      <c r="QW27" s="52"/>
      <c r="QX27" s="52"/>
      <c r="QY27" s="52"/>
      <c r="QZ27" s="52"/>
      <c r="RA27" s="52"/>
      <c r="RB27" s="52"/>
      <c r="RC27" s="52"/>
      <c r="RD27" s="52"/>
      <c r="RE27" s="52"/>
      <c r="RF27" s="52"/>
      <c r="RG27" s="52"/>
      <c r="RH27" s="52"/>
      <c r="RI27" s="52"/>
      <c r="RJ27" s="52"/>
      <c r="RK27" s="52"/>
      <c r="RL27" s="52"/>
      <c r="RM27" s="52"/>
      <c r="RN27" s="52"/>
      <c r="RO27" s="52"/>
      <c r="RP27" s="52"/>
      <c r="RQ27" s="52"/>
      <c r="RR27" s="52"/>
      <c r="RS27" s="52"/>
      <c r="RT27" s="52"/>
      <c r="RU27" s="52"/>
      <c r="RV27" s="52"/>
      <c r="RW27" s="52"/>
      <c r="RX27" s="52"/>
      <c r="RY27" s="52"/>
      <c r="RZ27" s="52"/>
      <c r="SA27" s="52"/>
      <c r="SB27" s="52"/>
      <c r="SC27" s="52"/>
      <c r="SD27" s="52"/>
      <c r="SE27" s="52"/>
      <c r="SF27" s="52"/>
      <c r="SG27" s="52"/>
      <c r="SH27" s="52"/>
      <c r="SI27" s="52"/>
      <c r="SJ27" s="52"/>
      <c r="SK27" s="52"/>
      <c r="SL27" s="52"/>
      <c r="SM27" s="52"/>
      <c r="SN27" s="52"/>
      <c r="SO27" s="52"/>
      <c r="SP27" s="52"/>
      <c r="SQ27" s="52"/>
      <c r="SR27" s="52"/>
      <c r="SS27" s="52"/>
      <c r="ST27" s="52"/>
      <c r="SU27" s="52"/>
      <c r="SV27" s="52"/>
      <c r="SW27" s="52"/>
      <c r="SX27" s="52"/>
      <c r="SY27" s="52"/>
      <c r="SZ27" s="52"/>
      <c r="TA27" s="52"/>
      <c r="TB27" s="52"/>
      <c r="TC27" s="52"/>
      <c r="TD27" s="52"/>
      <c r="TE27" s="52"/>
      <c r="TF27" s="52"/>
      <c r="TG27" s="52"/>
      <c r="TH27" s="52"/>
      <c r="TI27" s="52"/>
      <c r="TJ27" s="52"/>
      <c r="TK27" s="52"/>
      <c r="TL27" s="52"/>
      <c r="TM27" s="52"/>
      <c r="TN27" s="52"/>
      <c r="TO27" s="52"/>
      <c r="TP27" s="52"/>
      <c r="TQ27" s="52"/>
      <c r="TR27" s="52"/>
      <c r="TS27" s="52"/>
      <c r="TT27" s="52"/>
      <c r="TU27" s="52"/>
      <c r="TV27" s="52"/>
      <c r="TW27" s="52"/>
      <c r="TX27" s="52"/>
      <c r="TY27" s="52"/>
      <c r="TZ27" s="52"/>
      <c r="UA27" s="52"/>
      <c r="UB27" s="52"/>
      <c r="UC27" s="52"/>
      <c r="UD27" s="52"/>
      <c r="UE27" s="52"/>
      <c r="UF27" s="52"/>
      <c r="UG27" s="52"/>
      <c r="UH27" s="52"/>
      <c r="UI27" s="52"/>
      <c r="UJ27" s="52"/>
      <c r="UK27" s="52"/>
      <c r="UL27" s="52"/>
      <c r="UM27" s="52"/>
      <c r="UN27" s="52"/>
      <c r="UO27" s="52"/>
      <c r="UP27" s="52"/>
      <c r="UQ27" s="52"/>
      <c r="UR27" s="52"/>
      <c r="US27" s="52"/>
      <c r="UT27" s="52"/>
      <c r="UU27" s="52"/>
      <c r="UV27" s="52"/>
      <c r="UW27" s="52"/>
      <c r="UX27" s="52"/>
      <c r="UY27" s="52"/>
      <c r="UZ27" s="52"/>
      <c r="VA27" s="52"/>
      <c r="VB27" s="52"/>
      <c r="VC27" s="52"/>
      <c r="VD27" s="52"/>
      <c r="VE27" s="52"/>
      <c r="VF27" s="52"/>
      <c r="VG27" s="52"/>
      <c r="VH27" s="52"/>
      <c r="VI27" s="52"/>
      <c r="VJ27" s="52"/>
      <c r="VK27" s="52"/>
      <c r="VL27" s="52"/>
      <c r="VM27" s="52"/>
      <c r="VN27" s="52"/>
      <c r="VO27" s="52"/>
      <c r="VP27" s="52"/>
      <c r="VQ27" s="52"/>
      <c r="VR27" s="52"/>
      <c r="VS27" s="52"/>
      <c r="VT27" s="52"/>
      <c r="VU27" s="52"/>
      <c r="VV27" s="52"/>
      <c r="VW27" s="52"/>
      <c r="VX27" s="52"/>
      <c r="VY27" s="52"/>
      <c r="VZ27" s="52"/>
      <c r="WA27" s="52"/>
      <c r="WB27" s="52"/>
      <c r="WC27" s="52"/>
      <c r="WD27" s="52"/>
      <c r="WE27" s="52"/>
      <c r="WF27" s="52"/>
      <c r="WG27" s="52"/>
      <c r="WH27" s="52"/>
      <c r="WI27" s="52"/>
      <c r="WJ27" s="52"/>
      <c r="WK27" s="52"/>
      <c r="WL27" s="52"/>
      <c r="WM27" s="52"/>
      <c r="WN27" s="52"/>
      <c r="WO27" s="52"/>
      <c r="WP27" s="52"/>
      <c r="WQ27" s="52"/>
      <c r="WR27" s="52"/>
      <c r="WS27" s="52"/>
      <c r="WT27" s="52"/>
      <c r="WU27" s="52"/>
      <c r="WV27" s="52"/>
      <c r="WW27" s="52"/>
      <c r="WX27" s="52"/>
      <c r="WY27" s="52"/>
      <c r="WZ27" s="52"/>
      <c r="XA27" s="52"/>
      <c r="XB27" s="52"/>
      <c r="XC27" s="52"/>
      <c r="XD27" s="52"/>
      <c r="XE27" s="52"/>
      <c r="XF27" s="52"/>
      <c r="XG27" s="52"/>
      <c r="XH27" s="52"/>
      <c r="XI27" s="52"/>
      <c r="XJ27" s="52"/>
      <c r="XK27" s="52"/>
      <c r="XL27" s="52"/>
      <c r="XM27" s="52"/>
      <c r="XN27" s="52"/>
      <c r="XO27" s="52"/>
      <c r="XP27" s="52"/>
      <c r="XQ27" s="52"/>
      <c r="XR27" s="52"/>
      <c r="XS27" s="52"/>
      <c r="XT27" s="52"/>
      <c r="XU27" s="52"/>
      <c r="XV27" s="52"/>
      <c r="XW27" s="52"/>
      <c r="XX27" s="52"/>
      <c r="XY27" s="52"/>
      <c r="XZ27" s="52"/>
      <c r="YA27" s="52"/>
      <c r="YB27" s="52"/>
      <c r="YC27" s="52"/>
      <c r="YD27" s="52"/>
      <c r="YE27" s="52"/>
      <c r="YF27" s="52"/>
      <c r="YG27" s="52"/>
      <c r="YH27" s="52"/>
      <c r="YI27" s="52"/>
      <c r="YJ27" s="52"/>
      <c r="YK27" s="52"/>
      <c r="YL27" s="52"/>
      <c r="YM27" s="52"/>
      <c r="YN27" s="52"/>
      <c r="YO27" s="52"/>
      <c r="YP27" s="52"/>
      <c r="YQ27" s="52"/>
      <c r="YR27" s="52"/>
      <c r="YS27" s="52"/>
      <c r="YT27" s="52"/>
      <c r="YU27" s="52"/>
      <c r="YV27" s="52"/>
      <c r="YW27" s="52"/>
      <c r="YX27" s="52"/>
      <c r="YY27" s="52"/>
      <c r="YZ27" s="52"/>
      <c r="ZA27" s="52"/>
      <c r="ZB27" s="52"/>
      <c r="ZC27" s="52"/>
      <c r="ZD27" s="52"/>
      <c r="ZE27" s="52"/>
      <c r="ZF27" s="52"/>
      <c r="ZG27" s="52"/>
      <c r="ZH27" s="52"/>
      <c r="ZI27" s="52"/>
      <c r="ZJ27" s="52"/>
      <c r="ZK27" s="52"/>
      <c r="ZL27" s="52"/>
      <c r="ZM27" s="52"/>
      <c r="ZN27" s="52"/>
      <c r="ZO27" s="52"/>
      <c r="ZP27" s="52"/>
      <c r="ZQ27" s="52"/>
      <c r="ZR27" s="52"/>
      <c r="ZS27" s="52"/>
      <c r="ZT27" s="52"/>
      <c r="ZU27" s="52"/>
      <c r="ZV27" s="52"/>
      <c r="ZW27" s="52"/>
      <c r="ZX27" s="52"/>
      <c r="ZY27" s="52"/>
      <c r="ZZ27" s="52"/>
      <c r="AAA27" s="52"/>
      <c r="AAB27" s="52"/>
      <c r="AAC27" s="52"/>
      <c r="AAD27" s="52"/>
      <c r="AAE27" s="52"/>
      <c r="AAF27" s="52"/>
      <c r="AAG27" s="52"/>
      <c r="AAH27" s="52"/>
      <c r="AAI27" s="52"/>
      <c r="AAJ27" s="52"/>
      <c r="AAK27" s="52"/>
      <c r="AAL27" s="52"/>
      <c r="AAM27" s="52"/>
      <c r="AAN27" s="52"/>
      <c r="AAO27" s="52"/>
      <c r="AAP27" s="52"/>
      <c r="AAQ27" s="52"/>
      <c r="AAR27" s="52"/>
      <c r="AAS27" s="52"/>
      <c r="AAT27" s="52"/>
      <c r="AAU27" s="52"/>
      <c r="AAV27" s="52"/>
      <c r="AAW27" s="52"/>
      <c r="AAX27" s="52"/>
      <c r="AAY27" s="52"/>
      <c r="AAZ27" s="52"/>
      <c r="ABA27" s="52"/>
      <c r="ABB27" s="52"/>
      <c r="ABC27" s="52"/>
      <c r="ABD27" s="52"/>
      <c r="ABE27" s="52"/>
      <c r="ABF27" s="52"/>
      <c r="ABG27" s="52"/>
      <c r="ABH27" s="52"/>
      <c r="ABI27" s="52"/>
      <c r="ABJ27" s="52"/>
      <c r="ABK27" s="52"/>
      <c r="ABL27" s="52"/>
      <c r="ABM27" s="52"/>
      <c r="ABN27" s="52"/>
      <c r="ABO27" s="52"/>
      <c r="ABP27" s="52"/>
      <c r="ABQ27" s="52"/>
      <c r="ABR27" s="52"/>
      <c r="ABS27" s="52"/>
      <c r="ABT27" s="52"/>
      <c r="ABU27" s="52"/>
      <c r="ABV27" s="52"/>
      <c r="ABW27" s="52"/>
      <c r="ABX27" s="52"/>
      <c r="ABY27" s="52"/>
      <c r="ABZ27" s="52"/>
      <c r="ACA27" s="52"/>
      <c r="ACB27" s="52"/>
      <c r="ACC27" s="52"/>
      <c r="ACD27" s="52"/>
      <c r="ACE27" s="52"/>
      <c r="ACF27" s="52"/>
      <c r="ACG27" s="52"/>
      <c r="ACH27" s="52"/>
      <c r="ACI27" s="52"/>
      <c r="ACJ27" s="52"/>
      <c r="ACK27" s="52"/>
      <c r="ACL27" s="52"/>
      <c r="ACM27" s="52"/>
      <c r="ACN27" s="52"/>
      <c r="ACO27" s="52"/>
      <c r="ACP27" s="52"/>
      <c r="ACQ27" s="52"/>
      <c r="ACR27" s="52"/>
      <c r="ACS27" s="52"/>
      <c r="ACT27" s="52"/>
      <c r="ACU27" s="52"/>
      <c r="ACV27" s="52"/>
      <c r="ACW27" s="52"/>
      <c r="ACX27" s="52"/>
      <c r="ACY27" s="52"/>
      <c r="ACZ27" s="52"/>
      <c r="ADA27" s="52"/>
      <c r="ADB27" s="52"/>
      <c r="ADC27" s="52"/>
      <c r="ADD27" s="52"/>
      <c r="ADE27" s="52"/>
      <c r="ADF27" s="52"/>
      <c r="ADG27" s="52"/>
      <c r="ADH27" s="52"/>
      <c r="ADI27" s="52"/>
      <c r="ADJ27" s="52"/>
      <c r="ADK27" s="52"/>
      <c r="ADL27" s="52"/>
      <c r="ADM27" s="52"/>
      <c r="ADN27" s="52"/>
      <c r="ADO27" s="52"/>
      <c r="ADP27" s="52"/>
      <c r="ADQ27" s="52"/>
      <c r="ADR27" s="52"/>
      <c r="ADS27" s="52"/>
      <c r="ADT27" s="52"/>
      <c r="ADU27" s="52"/>
      <c r="ADV27" s="52"/>
      <c r="ADW27" s="52"/>
      <c r="ADX27" s="52"/>
      <c r="ADY27" s="52"/>
      <c r="ADZ27" s="52"/>
      <c r="AEA27" s="52"/>
      <c r="AEB27" s="52"/>
      <c r="AEC27" s="52"/>
      <c r="AED27" s="52"/>
      <c r="AEE27" s="52"/>
      <c r="AEF27" s="52"/>
      <c r="AEG27" s="52"/>
      <c r="AEH27" s="52"/>
      <c r="AEI27" s="52"/>
      <c r="AEJ27" s="52"/>
      <c r="AEK27" s="52"/>
      <c r="AEL27" s="52"/>
      <c r="AEM27" s="52"/>
      <c r="AEN27" s="52"/>
      <c r="AEO27" s="52"/>
      <c r="AEP27" s="52"/>
      <c r="AEQ27" s="52"/>
      <c r="AER27" s="52"/>
      <c r="AES27" s="52"/>
      <c r="AET27" s="52"/>
      <c r="AEU27" s="52"/>
      <c r="AEV27" s="52"/>
      <c r="AEW27" s="52"/>
      <c r="AEX27" s="52"/>
      <c r="AEY27" s="52"/>
      <c r="AEZ27" s="52"/>
      <c r="AFA27" s="52"/>
      <c r="AFB27" s="52"/>
      <c r="AFC27" s="52"/>
      <c r="AFD27" s="52"/>
      <c r="AFE27" s="52"/>
      <c r="AFF27" s="52"/>
      <c r="AFG27" s="52"/>
      <c r="AFH27" s="52"/>
      <c r="AFI27" s="52"/>
      <c r="AFJ27" s="52"/>
      <c r="AFK27" s="52"/>
      <c r="AFL27" s="52"/>
      <c r="AFM27" s="52"/>
      <c r="AFN27" s="52"/>
      <c r="AFO27" s="52"/>
      <c r="AFP27" s="52"/>
      <c r="AFQ27" s="52"/>
      <c r="AFR27" s="52"/>
      <c r="AFS27" s="52"/>
      <c r="AFT27" s="52"/>
      <c r="AFU27" s="52"/>
      <c r="AFV27" s="52"/>
      <c r="AFW27" s="52"/>
      <c r="AFX27" s="52"/>
      <c r="AFY27" s="52"/>
      <c r="AFZ27" s="52"/>
      <c r="AGA27" s="52"/>
      <c r="AGB27" s="52"/>
      <c r="AGC27" s="52"/>
      <c r="AGD27" s="52"/>
      <c r="AGE27" s="52"/>
      <c r="AGF27" s="52"/>
      <c r="AGG27" s="52"/>
      <c r="AGH27" s="52"/>
      <c r="AGI27" s="52"/>
      <c r="AGJ27" s="52"/>
      <c r="AGK27" s="52"/>
      <c r="AGL27" s="52"/>
      <c r="AGM27" s="52"/>
      <c r="AGN27" s="52"/>
      <c r="AGO27" s="52"/>
      <c r="AGP27" s="52"/>
      <c r="AGQ27" s="52"/>
      <c r="AGR27" s="52"/>
      <c r="AGS27" s="52"/>
      <c r="AGT27" s="52"/>
      <c r="AGU27" s="52"/>
      <c r="AGV27" s="52"/>
      <c r="AGW27" s="52"/>
      <c r="AGX27" s="52"/>
      <c r="AGY27" s="52"/>
      <c r="AGZ27" s="52"/>
      <c r="AHA27" s="52"/>
      <c r="AHB27" s="52"/>
      <c r="AHC27" s="52"/>
      <c r="AHD27" s="52"/>
      <c r="AHE27" s="52"/>
      <c r="AHF27" s="52"/>
      <c r="AHG27" s="52"/>
      <c r="AHH27" s="52"/>
      <c r="AHI27" s="52"/>
      <c r="AHJ27" s="52"/>
      <c r="AHK27" s="52"/>
      <c r="AHL27" s="52"/>
      <c r="AHM27" s="52"/>
      <c r="AHN27" s="52"/>
      <c r="AHO27" s="52"/>
      <c r="AHP27" s="52"/>
      <c r="AHQ27" s="52"/>
      <c r="AHR27" s="52"/>
      <c r="AHS27" s="52"/>
      <c r="AHT27" s="52"/>
      <c r="AHU27" s="52"/>
      <c r="AHV27" s="52"/>
      <c r="AHW27" s="52"/>
      <c r="AHX27" s="52"/>
      <c r="AHY27" s="52"/>
      <c r="AHZ27" s="52"/>
      <c r="AIA27" s="52"/>
      <c r="AIB27" s="52"/>
      <c r="AIC27" s="52"/>
      <c r="AID27" s="52"/>
      <c r="AIE27" s="52"/>
      <c r="AIF27" s="52"/>
      <c r="AIG27" s="52"/>
      <c r="AIH27" s="52"/>
      <c r="AII27" s="52"/>
      <c r="AIJ27" s="52"/>
      <c r="AIK27" s="52"/>
      <c r="AIL27" s="52"/>
      <c r="AIM27" s="52"/>
      <c r="AIN27" s="52"/>
      <c r="AIO27" s="52"/>
      <c r="AIP27" s="52"/>
      <c r="AIQ27" s="52"/>
      <c r="AIR27" s="52"/>
      <c r="AIS27" s="52"/>
      <c r="AIT27" s="52"/>
      <c r="AIU27" s="52"/>
      <c r="AIV27" s="52"/>
      <c r="AIW27" s="52"/>
      <c r="AIX27" s="52"/>
      <c r="AIY27" s="52"/>
      <c r="AIZ27" s="52"/>
      <c r="AJA27" s="52"/>
      <c r="AJB27" s="52"/>
      <c r="AJC27" s="52"/>
      <c r="AJD27" s="52"/>
      <c r="AJE27" s="52"/>
      <c r="AJF27" s="52"/>
      <c r="AJG27" s="52"/>
      <c r="AJH27" s="52"/>
      <c r="AJI27" s="52"/>
      <c r="AJJ27" s="52"/>
      <c r="AJK27" s="52"/>
      <c r="AJL27" s="52"/>
      <c r="AJM27" s="52"/>
      <c r="AJN27" s="52"/>
      <c r="AJO27" s="52"/>
      <c r="AJP27" s="52"/>
      <c r="AJQ27" s="52"/>
      <c r="AJR27" s="52"/>
      <c r="AJS27" s="52"/>
      <c r="AJT27" s="52"/>
      <c r="AJU27" s="52"/>
      <c r="AJV27" s="52"/>
      <c r="AJW27" s="52"/>
      <c r="AJX27" s="52"/>
      <c r="AJY27" s="52"/>
      <c r="AJZ27" s="52"/>
      <c r="AKA27" s="52"/>
      <c r="AKB27" s="52"/>
      <c r="AKC27" s="52"/>
      <c r="AKD27" s="52"/>
      <c r="AKE27" s="52"/>
      <c r="AKF27" s="52"/>
      <c r="AKG27" s="52"/>
      <c r="AKH27" s="52"/>
      <c r="AKI27" s="52"/>
      <c r="AKJ27" s="52"/>
      <c r="AKK27" s="52"/>
      <c r="AKL27" s="52"/>
      <c r="AKM27" s="52"/>
      <c r="AKN27" s="52"/>
      <c r="AKO27" s="52"/>
      <c r="AKP27" s="52"/>
      <c r="AKQ27" s="52"/>
      <c r="AKR27" s="52"/>
      <c r="AKS27" s="52"/>
      <c r="AKT27" s="52"/>
      <c r="AKU27" s="52"/>
      <c r="AKV27" s="52"/>
      <c r="AKW27" s="52"/>
      <c r="AKX27" s="52"/>
      <c r="AKY27" s="52"/>
      <c r="AKZ27" s="52"/>
      <c r="ALA27" s="52"/>
      <c r="ALB27" s="52"/>
      <c r="ALC27" s="52"/>
      <c r="ALD27" s="52"/>
      <c r="ALE27" s="52"/>
      <c r="ALF27" s="52"/>
      <c r="ALG27" s="52"/>
      <c r="ALH27" s="52"/>
      <c r="ALI27" s="52"/>
      <c r="ALJ27" s="52"/>
      <c r="ALK27" s="52"/>
      <c r="ALL27" s="52"/>
      <c r="ALM27" s="52"/>
      <c r="ALN27" s="52"/>
      <c r="ALO27" s="52"/>
      <c r="ALP27" s="52"/>
      <c r="ALQ27" s="52"/>
      <c r="ALR27" s="52"/>
      <c r="ALS27" s="52"/>
      <c r="ALT27" s="52"/>
      <c r="ALU27" s="52"/>
      <c r="ALV27" s="52"/>
      <c r="ALW27" s="52"/>
      <c r="ALX27" s="52"/>
      <c r="ALY27" s="52"/>
      <c r="ALZ27" s="52"/>
      <c r="AMA27" s="52"/>
      <c r="AMB27" s="52"/>
      <c r="AMC27" s="52"/>
      <c r="AMD27" s="52"/>
      <c r="AME27" s="52"/>
      <c r="AMF27" s="52"/>
      <c r="AMG27" s="52"/>
      <c r="AMH27" s="52"/>
      <c r="AMI27" s="52"/>
      <c r="AMJ27" s="52"/>
      <c r="AMK27" s="52"/>
      <c r="AML27" s="52"/>
      <c r="AMM27" s="52"/>
      <c r="AMN27" s="52"/>
      <c r="AMO27" s="52"/>
      <c r="AMP27" s="52"/>
      <c r="AMQ27" s="52"/>
      <c r="AMR27" s="52"/>
      <c r="AMS27" s="52"/>
      <c r="AMT27" s="52"/>
      <c r="AMU27" s="52"/>
      <c r="AMV27" s="52"/>
      <c r="AMW27" s="52"/>
      <c r="AMX27" s="52"/>
      <c r="AMY27" s="52"/>
      <c r="AMZ27" s="52"/>
      <c r="ANA27" s="52"/>
      <c r="ANB27" s="52"/>
      <c r="ANC27" s="52"/>
      <c r="AND27" s="52"/>
      <c r="ANE27" s="52"/>
      <c r="ANF27" s="52"/>
      <c r="ANG27" s="52"/>
      <c r="ANH27" s="52"/>
      <c r="ANI27" s="52"/>
      <c r="ANJ27" s="52"/>
      <c r="ANK27" s="52"/>
      <c r="ANL27" s="52"/>
      <c r="ANM27" s="52"/>
      <c r="ANN27" s="52"/>
      <c r="ANO27" s="52"/>
      <c r="ANP27" s="52"/>
      <c r="ANQ27" s="52"/>
      <c r="ANR27" s="52"/>
      <c r="ANS27" s="52"/>
      <c r="ANT27" s="52"/>
      <c r="ANU27" s="52"/>
      <c r="ANV27" s="52"/>
      <c r="ANW27" s="52"/>
      <c r="ANX27" s="52"/>
      <c r="ANY27" s="52"/>
      <c r="ANZ27" s="52"/>
      <c r="AOA27" s="52"/>
      <c r="AOB27" s="52"/>
      <c r="AOC27" s="52"/>
      <c r="AOD27" s="52"/>
      <c r="AOE27" s="52"/>
      <c r="AOF27" s="52"/>
      <c r="AOG27" s="52"/>
      <c r="AOH27" s="52"/>
      <c r="AOI27" s="52"/>
      <c r="AOJ27" s="52"/>
      <c r="AOK27" s="52"/>
      <c r="AOL27" s="52"/>
      <c r="AOM27" s="52"/>
      <c r="AON27" s="52"/>
      <c r="AOO27" s="52"/>
      <c r="AOP27" s="52"/>
      <c r="AOQ27" s="52"/>
      <c r="AOR27" s="52"/>
      <c r="AOS27" s="52"/>
      <c r="AOT27" s="52"/>
      <c r="AOU27" s="52"/>
      <c r="AOV27" s="52"/>
      <c r="AOW27" s="52"/>
      <c r="AOX27" s="52"/>
      <c r="AOY27" s="52"/>
      <c r="AOZ27" s="52"/>
      <c r="APA27" s="52"/>
      <c r="APB27" s="52"/>
      <c r="APC27" s="52"/>
      <c r="APD27" s="52"/>
      <c r="APE27" s="52"/>
      <c r="APF27" s="52"/>
      <c r="APG27" s="52"/>
      <c r="APH27" s="52"/>
      <c r="API27" s="52"/>
      <c r="APJ27" s="52"/>
      <c r="APK27" s="52"/>
      <c r="APL27" s="52"/>
      <c r="APM27" s="52"/>
      <c r="APN27" s="52"/>
      <c r="APO27" s="52"/>
      <c r="APP27" s="52"/>
      <c r="APQ27" s="52"/>
      <c r="APR27" s="52"/>
      <c r="APS27" s="52"/>
      <c r="APT27" s="52"/>
      <c r="APU27" s="52"/>
      <c r="APV27" s="52"/>
      <c r="APW27" s="52"/>
      <c r="APX27" s="52"/>
      <c r="APY27" s="52"/>
      <c r="APZ27" s="52"/>
      <c r="AQA27" s="52"/>
      <c r="AQB27" s="52"/>
      <c r="AQC27" s="52"/>
      <c r="AQD27" s="52"/>
      <c r="AQE27" s="52"/>
      <c r="AQF27" s="52"/>
      <c r="AQG27" s="52"/>
      <c r="AQH27" s="52"/>
      <c r="AQI27" s="52"/>
      <c r="AQJ27" s="52"/>
      <c r="AQK27" s="52"/>
      <c r="AQL27" s="52"/>
      <c r="AQM27" s="52"/>
      <c r="AQN27" s="52"/>
      <c r="AQO27" s="52"/>
      <c r="AQP27" s="52"/>
      <c r="AQQ27" s="52"/>
      <c r="AQR27" s="52"/>
      <c r="AQS27" s="52"/>
      <c r="AQT27" s="52"/>
      <c r="AQU27" s="52"/>
      <c r="AQV27" s="52"/>
      <c r="AQW27" s="52"/>
      <c r="AQX27" s="52"/>
      <c r="AQY27" s="52"/>
      <c r="AQZ27" s="52"/>
      <c r="ARA27" s="52"/>
      <c r="ARB27" s="52"/>
      <c r="ARC27" s="52"/>
      <c r="ARD27" s="52"/>
      <c r="ARE27" s="52"/>
      <c r="ARF27" s="52"/>
      <c r="ARG27" s="52"/>
      <c r="ARH27" s="52"/>
      <c r="ARI27" s="52"/>
      <c r="ARJ27" s="52"/>
      <c r="ARK27" s="52"/>
      <c r="ARL27" s="52"/>
      <c r="ARM27" s="52"/>
      <c r="ARN27" s="52"/>
      <c r="ARO27" s="52"/>
      <c r="ARP27" s="52"/>
      <c r="ARQ27" s="52"/>
      <c r="ARR27" s="52"/>
      <c r="ARS27" s="52"/>
      <c r="ART27" s="52"/>
      <c r="ARU27" s="52"/>
      <c r="ARV27" s="52"/>
      <c r="ARW27" s="52"/>
      <c r="ARX27" s="52"/>
      <c r="ARY27" s="52"/>
      <c r="ARZ27" s="52"/>
      <c r="ASA27" s="52"/>
      <c r="ASB27" s="52"/>
      <c r="ASC27" s="52"/>
      <c r="ASD27" s="52"/>
      <c r="ASE27" s="52"/>
      <c r="ASF27" s="52"/>
      <c r="ASG27" s="52"/>
      <c r="ASH27" s="52"/>
      <c r="ASI27" s="52"/>
      <c r="ASJ27" s="52"/>
      <c r="ASK27" s="52"/>
      <c r="ASL27" s="52"/>
      <c r="ASM27" s="52"/>
      <c r="ASN27" s="52"/>
      <c r="ASO27" s="52"/>
      <c r="ASP27" s="52"/>
      <c r="ASQ27" s="52"/>
      <c r="ASR27" s="52"/>
      <c r="ASS27" s="52"/>
      <c r="AST27" s="52"/>
      <c r="ASU27" s="52"/>
      <c r="ASV27" s="52"/>
      <c r="ASW27" s="52"/>
      <c r="ASX27" s="52"/>
      <c r="ASY27" s="52"/>
      <c r="ASZ27" s="52"/>
      <c r="ATA27" s="52"/>
      <c r="ATB27" s="52"/>
      <c r="ATC27" s="52"/>
      <c r="ATD27" s="52"/>
      <c r="ATE27" s="52"/>
      <c r="ATF27" s="52"/>
      <c r="ATG27" s="52"/>
      <c r="ATH27" s="52"/>
      <c r="ATI27" s="52"/>
      <c r="ATJ27" s="52"/>
      <c r="ATK27" s="52"/>
      <c r="ATL27" s="52"/>
      <c r="ATM27" s="52"/>
      <c r="ATN27" s="52"/>
      <c r="ATO27" s="52"/>
      <c r="ATP27" s="52"/>
      <c r="ATQ27" s="52"/>
      <c r="ATR27" s="52"/>
      <c r="ATS27" s="52"/>
      <c r="ATT27" s="52"/>
      <c r="ATU27" s="52"/>
      <c r="ATV27" s="52"/>
      <c r="ATW27" s="52"/>
      <c r="ATX27" s="52"/>
      <c r="ATY27" s="52"/>
      <c r="ATZ27" s="52"/>
      <c r="AUA27" s="52"/>
      <c r="AUB27" s="52"/>
      <c r="AUC27" s="52"/>
      <c r="AUD27" s="52"/>
      <c r="AUE27" s="52"/>
      <c r="AUF27" s="52"/>
      <c r="AUG27" s="52"/>
      <c r="AUH27" s="52"/>
      <c r="AUI27" s="52"/>
      <c r="AUJ27" s="52"/>
      <c r="AUK27" s="52"/>
      <c r="AUL27" s="52"/>
      <c r="AUM27" s="52"/>
      <c r="AUN27" s="52"/>
      <c r="AUO27" s="52"/>
      <c r="AUP27" s="52"/>
      <c r="AUQ27" s="52"/>
      <c r="AUR27" s="52"/>
      <c r="AUS27" s="52"/>
      <c r="AUT27" s="52"/>
      <c r="AUU27" s="52"/>
      <c r="AUV27" s="52"/>
      <c r="AUW27" s="52"/>
      <c r="AUX27" s="52"/>
      <c r="AUY27" s="52"/>
      <c r="AUZ27" s="52"/>
      <c r="AVA27" s="52"/>
      <c r="AVB27" s="52"/>
      <c r="AVC27" s="52"/>
      <c r="AVD27" s="52"/>
      <c r="AVE27" s="52"/>
      <c r="AVF27" s="52"/>
      <c r="AVG27" s="52"/>
      <c r="AVH27" s="52"/>
      <c r="AVI27" s="52"/>
      <c r="AVJ27" s="52"/>
      <c r="AVK27" s="52"/>
      <c r="AVL27" s="52"/>
      <c r="AVM27" s="52"/>
      <c r="AVN27" s="52"/>
      <c r="AVO27" s="52"/>
      <c r="AVP27" s="52"/>
      <c r="AVQ27" s="52"/>
      <c r="AVR27" s="52"/>
      <c r="AVS27" s="52"/>
      <c r="AVT27" s="52"/>
      <c r="AVU27" s="52"/>
      <c r="AVV27" s="52"/>
      <c r="AVW27" s="52"/>
      <c r="AVX27" s="52"/>
      <c r="AVY27" s="52"/>
      <c r="AVZ27" s="52"/>
      <c r="AWA27" s="52"/>
      <c r="AWB27" s="52"/>
      <c r="AWC27" s="52"/>
      <c r="AWD27" s="52"/>
      <c r="AWE27" s="52"/>
      <c r="AWF27" s="52"/>
      <c r="AWG27" s="52"/>
      <c r="AWH27" s="52"/>
      <c r="AWI27" s="52"/>
      <c r="AWJ27" s="52"/>
      <c r="AWK27" s="52"/>
      <c r="AWL27" s="52"/>
      <c r="AWM27" s="52"/>
      <c r="AWN27" s="52"/>
      <c r="AWO27" s="52"/>
      <c r="AWP27" s="52"/>
      <c r="AWQ27" s="52"/>
      <c r="AWR27" s="52"/>
      <c r="AWS27" s="52"/>
      <c r="AWT27" s="52"/>
      <c r="AWU27" s="52"/>
      <c r="AWV27" s="52"/>
      <c r="AWW27" s="52"/>
      <c r="AWX27" s="52"/>
      <c r="AWY27" s="52"/>
      <c r="AWZ27" s="52"/>
      <c r="AXA27" s="52"/>
      <c r="AXB27" s="52"/>
      <c r="AXC27" s="52"/>
      <c r="AXD27" s="52"/>
      <c r="AXE27" s="52"/>
      <c r="AXF27" s="52"/>
      <c r="AXG27" s="52"/>
      <c r="AXH27" s="52"/>
      <c r="AXI27" s="52"/>
      <c r="AXJ27" s="52"/>
      <c r="AXK27" s="52"/>
      <c r="AXL27" s="52"/>
      <c r="AXM27" s="52"/>
      <c r="AXN27" s="52"/>
      <c r="AXO27" s="52"/>
      <c r="AXP27" s="52"/>
      <c r="AXQ27" s="52"/>
      <c r="AXR27" s="52"/>
      <c r="AXS27" s="52"/>
      <c r="AXT27" s="52"/>
      <c r="AXU27" s="52"/>
      <c r="AXV27" s="52"/>
      <c r="AXW27" s="52"/>
      <c r="AXX27" s="52"/>
      <c r="AXY27" s="52"/>
      <c r="AXZ27" s="52"/>
      <c r="AYA27" s="52"/>
      <c r="AYB27" s="52"/>
      <c r="AYC27" s="52"/>
      <c r="AYD27" s="52"/>
      <c r="AYE27" s="52"/>
      <c r="AYF27" s="52"/>
      <c r="AYG27" s="52"/>
      <c r="AYH27" s="52"/>
      <c r="AYI27" s="52"/>
      <c r="AYJ27" s="52"/>
      <c r="AYK27" s="52"/>
      <c r="AYL27" s="52"/>
      <c r="AYM27" s="52"/>
      <c r="AYN27" s="52"/>
      <c r="AYO27" s="52"/>
      <c r="AYP27" s="52"/>
      <c r="AYQ27" s="52"/>
      <c r="AYR27" s="52"/>
      <c r="AYS27" s="52"/>
      <c r="AYT27" s="52"/>
      <c r="AYU27" s="52"/>
      <c r="AYV27" s="52"/>
      <c r="AYW27" s="52"/>
      <c r="AYX27" s="52"/>
      <c r="AYY27" s="52"/>
      <c r="AYZ27" s="52"/>
      <c r="AZA27" s="52"/>
      <c r="AZB27" s="52"/>
      <c r="AZC27" s="52"/>
      <c r="AZD27" s="52"/>
      <c r="AZE27" s="52"/>
      <c r="AZF27" s="52"/>
      <c r="AZG27" s="52"/>
      <c r="AZH27" s="52"/>
      <c r="AZI27" s="52"/>
      <c r="AZJ27" s="52"/>
      <c r="AZK27" s="52"/>
      <c r="AZL27" s="52"/>
      <c r="AZM27" s="52"/>
      <c r="AZN27" s="52"/>
      <c r="AZO27" s="52"/>
      <c r="AZP27" s="52"/>
      <c r="AZQ27" s="52"/>
      <c r="AZR27" s="52"/>
      <c r="AZS27" s="52"/>
      <c r="AZT27" s="52"/>
      <c r="AZU27" s="52"/>
      <c r="AZV27" s="52"/>
      <c r="AZW27" s="52"/>
      <c r="AZX27" s="52"/>
      <c r="AZY27" s="52"/>
      <c r="AZZ27" s="52"/>
      <c r="BAA27" s="52"/>
      <c r="BAB27" s="52"/>
      <c r="BAC27" s="52"/>
      <c r="BAD27" s="52"/>
      <c r="BAE27" s="52"/>
      <c r="BAF27" s="52"/>
      <c r="BAG27" s="52"/>
      <c r="BAH27" s="52"/>
      <c r="BAI27" s="52"/>
      <c r="BAJ27" s="52"/>
      <c r="BAK27" s="52"/>
      <c r="BAL27" s="52"/>
      <c r="BAM27" s="52"/>
      <c r="BAN27" s="52"/>
      <c r="BAO27" s="52"/>
      <c r="BAP27" s="52"/>
      <c r="BAQ27" s="52"/>
      <c r="BAR27" s="52"/>
      <c r="BAS27" s="52"/>
      <c r="BAT27" s="52"/>
      <c r="BAU27" s="52"/>
      <c r="BAV27" s="52"/>
      <c r="BAW27" s="52"/>
      <c r="BAX27" s="52"/>
      <c r="BAY27" s="52"/>
      <c r="BAZ27" s="52"/>
      <c r="BBA27" s="52"/>
      <c r="BBB27" s="52"/>
      <c r="BBC27" s="52"/>
      <c r="BBD27" s="52"/>
      <c r="BBE27" s="52"/>
      <c r="BBF27" s="52"/>
      <c r="BBG27" s="52"/>
      <c r="BBH27" s="52"/>
      <c r="BBI27" s="52"/>
      <c r="BBJ27" s="52"/>
      <c r="BBK27" s="52"/>
      <c r="BBL27" s="52"/>
      <c r="BBM27" s="52"/>
      <c r="BBN27" s="52"/>
      <c r="BBO27" s="52"/>
      <c r="BBP27" s="52"/>
      <c r="BBQ27" s="52"/>
      <c r="BBR27" s="52"/>
      <c r="BBS27" s="52"/>
      <c r="BBT27" s="52"/>
      <c r="BBU27" s="52"/>
      <c r="BBV27" s="52"/>
      <c r="BBW27" s="52"/>
      <c r="BBX27" s="52"/>
      <c r="BBY27" s="52"/>
      <c r="BBZ27" s="52"/>
      <c r="BCA27" s="52"/>
      <c r="BCB27" s="52"/>
      <c r="BCC27" s="52"/>
      <c r="BCD27" s="52"/>
      <c r="BCE27" s="52"/>
      <c r="BCF27" s="52"/>
      <c r="BCG27" s="52"/>
      <c r="BCH27" s="52"/>
      <c r="BCI27" s="52"/>
      <c r="BCJ27" s="52"/>
      <c r="BCK27" s="52"/>
      <c r="BCL27" s="52"/>
      <c r="BCM27" s="52"/>
      <c r="BCN27" s="52"/>
      <c r="BCO27" s="52"/>
      <c r="BCP27" s="52"/>
      <c r="BCQ27" s="52"/>
      <c r="BCR27" s="52"/>
      <c r="BCS27" s="52"/>
      <c r="BCT27" s="52"/>
      <c r="BCU27" s="52"/>
      <c r="BCV27" s="52"/>
      <c r="BCW27" s="52"/>
      <c r="BCX27" s="52"/>
      <c r="BCY27" s="52"/>
      <c r="BCZ27" s="52"/>
      <c r="BDA27" s="52"/>
      <c r="BDB27" s="52"/>
      <c r="BDC27" s="52"/>
      <c r="BDD27" s="52"/>
      <c r="BDE27" s="52"/>
      <c r="BDF27" s="52"/>
      <c r="BDG27" s="52"/>
      <c r="BDH27" s="52"/>
      <c r="BDI27" s="52"/>
      <c r="BDJ27" s="52"/>
      <c r="BDK27" s="52"/>
      <c r="BDL27" s="52"/>
      <c r="BDM27" s="52"/>
      <c r="BDN27" s="52"/>
      <c r="BDO27" s="52"/>
      <c r="BDP27" s="52"/>
      <c r="BDQ27" s="52"/>
      <c r="BDR27" s="52"/>
      <c r="BDS27" s="52"/>
      <c r="BDT27" s="52"/>
      <c r="BDU27" s="52"/>
      <c r="BDV27" s="52"/>
      <c r="BDW27" s="52"/>
      <c r="BDX27" s="52"/>
      <c r="BDY27" s="52"/>
      <c r="BDZ27" s="52"/>
      <c r="BEA27" s="52"/>
      <c r="BEB27" s="52"/>
      <c r="BEC27" s="52"/>
      <c r="BED27" s="52"/>
      <c r="BEE27" s="52"/>
      <c r="BEF27" s="52"/>
      <c r="BEG27" s="52"/>
      <c r="BEH27" s="52"/>
      <c r="BEI27" s="52"/>
      <c r="BEJ27" s="52"/>
      <c r="BEK27" s="52"/>
      <c r="BEL27" s="52"/>
      <c r="BEM27" s="52"/>
      <c r="BEN27" s="52"/>
      <c r="BEO27" s="52"/>
      <c r="BEP27" s="52"/>
      <c r="BEQ27" s="52"/>
      <c r="BER27" s="52"/>
      <c r="BES27" s="52"/>
      <c r="BET27" s="52"/>
      <c r="BEU27" s="52"/>
      <c r="BEV27" s="52"/>
      <c r="BEW27" s="52"/>
      <c r="BEX27" s="52"/>
      <c r="BEY27" s="52"/>
      <c r="BEZ27" s="52"/>
      <c r="BFA27" s="52"/>
      <c r="BFB27" s="52"/>
      <c r="BFC27" s="52"/>
      <c r="BFD27" s="52"/>
      <c r="BFE27" s="52"/>
      <c r="BFF27" s="52"/>
      <c r="BFG27" s="52"/>
      <c r="BFH27" s="52"/>
      <c r="BFI27" s="52"/>
      <c r="BFJ27" s="52"/>
      <c r="BFK27" s="52"/>
      <c r="BFL27" s="52"/>
      <c r="BFM27" s="52"/>
      <c r="BFN27" s="52"/>
      <c r="BFO27" s="52"/>
      <c r="BFP27" s="52"/>
      <c r="BFQ27" s="52"/>
      <c r="BFR27" s="52"/>
      <c r="BFS27" s="52"/>
      <c r="BFT27" s="52"/>
      <c r="BFU27" s="52"/>
      <c r="BFV27" s="52"/>
      <c r="BFW27" s="52"/>
      <c r="BFX27" s="52"/>
      <c r="BFY27" s="52"/>
      <c r="BFZ27" s="52"/>
      <c r="BGA27" s="52"/>
      <c r="BGB27" s="52"/>
      <c r="BGC27" s="52"/>
      <c r="BGD27" s="52"/>
      <c r="BGE27" s="52"/>
      <c r="BGF27" s="52"/>
      <c r="BGG27" s="52"/>
      <c r="BGH27" s="52"/>
      <c r="BGI27" s="52"/>
      <c r="BGJ27" s="52"/>
      <c r="BGK27" s="52"/>
      <c r="BGL27" s="52"/>
      <c r="BGM27" s="52"/>
      <c r="BGN27" s="52"/>
      <c r="BGO27" s="52"/>
      <c r="BGP27" s="52"/>
      <c r="BGQ27" s="52"/>
      <c r="BGR27" s="52"/>
      <c r="BGS27" s="52"/>
      <c r="BGT27" s="52"/>
      <c r="BGU27" s="52"/>
      <c r="BGV27" s="52"/>
      <c r="BGW27" s="52"/>
      <c r="BGX27" s="52"/>
      <c r="BGY27" s="52"/>
      <c r="BGZ27" s="52"/>
      <c r="BHA27" s="52"/>
      <c r="BHB27" s="52"/>
      <c r="BHC27" s="52"/>
      <c r="BHD27" s="52"/>
      <c r="BHE27" s="52"/>
      <c r="BHF27" s="52"/>
      <c r="BHG27" s="52"/>
      <c r="BHH27" s="52"/>
      <c r="BHI27" s="52"/>
      <c r="BHJ27" s="52"/>
      <c r="BHK27" s="52"/>
      <c r="BHL27" s="52"/>
      <c r="BHM27" s="52"/>
      <c r="BHN27" s="52"/>
      <c r="BHO27" s="52"/>
      <c r="BHP27" s="52"/>
      <c r="BHQ27" s="52"/>
      <c r="BHR27" s="52"/>
      <c r="BHS27" s="52"/>
      <c r="BHT27" s="52"/>
      <c r="BHU27" s="52"/>
      <c r="BHV27" s="52"/>
      <c r="BHW27" s="52"/>
      <c r="BHX27" s="52"/>
      <c r="BHY27" s="52"/>
      <c r="BHZ27" s="52"/>
      <c r="BIA27" s="52"/>
      <c r="BIB27" s="52"/>
      <c r="BIC27" s="52"/>
      <c r="BID27" s="52"/>
      <c r="BIE27" s="52"/>
      <c r="BIF27" s="52"/>
      <c r="BIG27" s="52"/>
      <c r="BIH27" s="52"/>
      <c r="BII27" s="52"/>
      <c r="BIJ27" s="52"/>
      <c r="BIK27" s="52"/>
      <c r="BIL27" s="52"/>
      <c r="BIM27" s="52"/>
      <c r="BIN27" s="52"/>
      <c r="BIO27" s="52"/>
      <c r="BIP27" s="52"/>
      <c r="BIQ27" s="52"/>
      <c r="BIR27" s="52"/>
      <c r="BIS27" s="52"/>
      <c r="BIT27" s="52"/>
      <c r="BIU27" s="52"/>
      <c r="BIV27" s="52"/>
      <c r="BIW27" s="52"/>
      <c r="BIX27" s="52"/>
      <c r="BIY27" s="52"/>
      <c r="BIZ27" s="52"/>
      <c r="BJA27" s="52"/>
      <c r="BJB27" s="52"/>
      <c r="BJC27" s="52"/>
      <c r="BJD27" s="52"/>
      <c r="BJE27" s="52"/>
      <c r="BJF27" s="52"/>
      <c r="BJG27" s="52"/>
      <c r="BJH27" s="52"/>
      <c r="BJI27" s="52"/>
      <c r="BJJ27" s="52"/>
      <c r="BJK27" s="52"/>
      <c r="BJL27" s="52"/>
      <c r="BJM27" s="52"/>
      <c r="BJN27" s="52"/>
      <c r="BJO27" s="52"/>
      <c r="BJP27" s="52"/>
      <c r="BJQ27" s="52"/>
      <c r="BJR27" s="52"/>
      <c r="BJS27" s="52"/>
      <c r="BJT27" s="52"/>
      <c r="BJU27" s="52"/>
      <c r="BJV27" s="52"/>
      <c r="BJW27" s="52"/>
      <c r="BJX27" s="52"/>
      <c r="BJY27" s="52"/>
      <c r="BJZ27" s="52"/>
      <c r="BKA27" s="52"/>
      <c r="BKB27" s="52"/>
      <c r="BKC27" s="52"/>
      <c r="BKD27" s="52"/>
      <c r="BKE27" s="52"/>
      <c r="BKF27" s="52"/>
      <c r="BKG27" s="52"/>
      <c r="BKH27" s="52"/>
      <c r="BKI27" s="52"/>
      <c r="BKJ27" s="52"/>
      <c r="BKK27" s="52"/>
      <c r="BKL27" s="52"/>
      <c r="BKM27" s="52"/>
      <c r="BKN27" s="52"/>
      <c r="BKO27" s="52"/>
      <c r="BKP27" s="52"/>
      <c r="BKQ27" s="52"/>
    </row>
    <row r="28" spans="1:1655" ht="18" customHeight="1" x14ac:dyDescent="0.35">
      <c r="A28" s="75" t="s">
        <v>118</v>
      </c>
      <c r="B28" s="74" t="s">
        <v>135</v>
      </c>
      <c r="C28" s="80" t="s">
        <v>136</v>
      </c>
      <c r="D28" s="76">
        <v>3</v>
      </c>
      <c r="E28" s="76" t="s">
        <v>102</v>
      </c>
      <c r="F28" s="89" t="s">
        <v>137</v>
      </c>
      <c r="G28" s="74" t="s">
        <v>2</v>
      </c>
      <c r="H28" s="74" t="s">
        <v>16</v>
      </c>
      <c r="I28" s="74" t="s">
        <v>72</v>
      </c>
      <c r="J28" s="158" t="s">
        <v>1187</v>
      </c>
      <c r="K28" s="71"/>
      <c r="L28" s="72">
        <v>45992</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c r="IR28" s="52"/>
      <c r="IS28" s="52"/>
      <c r="IT28" s="52"/>
      <c r="IU28" s="52"/>
      <c r="IV28" s="52"/>
      <c r="IW28" s="52"/>
      <c r="IX28" s="52"/>
      <c r="IY28" s="52"/>
      <c r="IZ28" s="52"/>
      <c r="JA28" s="52"/>
      <c r="JB28" s="52"/>
      <c r="JC28" s="52"/>
      <c r="JD28" s="52"/>
      <c r="JE28" s="52"/>
      <c r="JF28" s="52"/>
      <c r="JG28" s="52"/>
      <c r="JH28" s="52"/>
      <c r="JI28" s="52"/>
      <c r="JJ28" s="52"/>
      <c r="JK28" s="52"/>
      <c r="JL28" s="52"/>
      <c r="JM28" s="52"/>
      <c r="JN28" s="52"/>
      <c r="JO28" s="52"/>
      <c r="JP28" s="52"/>
      <c r="JQ28" s="52"/>
      <c r="JR28" s="52"/>
      <c r="JS28" s="52"/>
      <c r="JT28" s="52"/>
      <c r="JU28" s="52"/>
      <c r="JV28" s="52"/>
      <c r="JW28" s="52"/>
      <c r="JX28" s="52"/>
      <c r="JY28" s="52"/>
      <c r="JZ28" s="52"/>
      <c r="KA28" s="52"/>
      <c r="KB28" s="52"/>
      <c r="KC28" s="52"/>
      <c r="KD28" s="52"/>
      <c r="KE28" s="52"/>
      <c r="KF28" s="52"/>
      <c r="KG28" s="52"/>
      <c r="KH28" s="52"/>
      <c r="KI28" s="52"/>
      <c r="KJ28" s="52"/>
      <c r="KK28" s="52"/>
      <c r="KL28" s="52"/>
      <c r="KM28" s="52"/>
      <c r="KN28" s="52"/>
      <c r="KO28" s="52"/>
      <c r="KP28" s="52"/>
      <c r="KQ28" s="52"/>
      <c r="KR28" s="52"/>
      <c r="KS28" s="52"/>
      <c r="KT28" s="52"/>
      <c r="KU28" s="52"/>
      <c r="KV28" s="52"/>
      <c r="KW28" s="52"/>
      <c r="KX28" s="52"/>
      <c r="KY28" s="52"/>
      <c r="KZ28" s="52"/>
      <c r="LA28" s="52"/>
      <c r="LB28" s="52"/>
      <c r="LC28" s="52"/>
      <c r="LD28" s="52"/>
      <c r="LE28" s="52"/>
      <c r="LF28" s="52"/>
      <c r="LG28" s="52"/>
      <c r="LH28" s="52"/>
      <c r="LI28" s="52"/>
      <c r="LJ28" s="52"/>
      <c r="LK28" s="52"/>
      <c r="LL28" s="52"/>
      <c r="LM28" s="52"/>
      <c r="LN28" s="52"/>
      <c r="LO28" s="52"/>
      <c r="LP28" s="52"/>
      <c r="LQ28" s="52"/>
      <c r="LR28" s="52"/>
      <c r="LS28" s="52"/>
      <c r="LT28" s="52"/>
      <c r="LU28" s="52"/>
      <c r="LV28" s="52"/>
      <c r="LW28" s="52"/>
      <c r="LX28" s="52"/>
      <c r="LY28" s="52"/>
      <c r="LZ28" s="52"/>
      <c r="MA28" s="52"/>
      <c r="MB28" s="52"/>
      <c r="MC28" s="52"/>
      <c r="MD28" s="52"/>
      <c r="ME28" s="52"/>
      <c r="MF28" s="52"/>
      <c r="MG28" s="52"/>
      <c r="MH28" s="52"/>
      <c r="MI28" s="52"/>
      <c r="MJ28" s="52"/>
      <c r="MK28" s="52"/>
      <c r="ML28" s="52"/>
      <c r="MM28" s="52"/>
      <c r="MN28" s="52"/>
      <c r="MO28" s="52"/>
      <c r="MP28" s="52"/>
      <c r="MQ28" s="52"/>
      <c r="MR28" s="52"/>
      <c r="MS28" s="52"/>
      <c r="MT28" s="52"/>
      <c r="MU28" s="52"/>
      <c r="MV28" s="52"/>
      <c r="MW28" s="52"/>
      <c r="MX28" s="52"/>
      <c r="MY28" s="52"/>
      <c r="MZ28" s="52"/>
      <c r="NA28" s="52"/>
      <c r="NB28" s="52"/>
      <c r="NC28" s="52"/>
      <c r="ND28" s="52"/>
      <c r="NE28" s="52"/>
      <c r="NF28" s="52"/>
      <c r="NG28" s="52"/>
      <c r="NH28" s="52"/>
      <c r="NI28" s="52"/>
      <c r="NJ28" s="52"/>
      <c r="NK28" s="52"/>
      <c r="NL28" s="52"/>
      <c r="NM28" s="52"/>
      <c r="NN28" s="52"/>
      <c r="NO28" s="52"/>
      <c r="NP28" s="52"/>
      <c r="NQ28" s="52"/>
      <c r="NR28" s="52"/>
      <c r="NS28" s="52"/>
      <c r="NT28" s="52"/>
      <c r="NU28" s="52"/>
      <c r="NV28" s="52"/>
      <c r="NW28" s="52"/>
      <c r="NX28" s="52"/>
      <c r="NY28" s="52"/>
      <c r="NZ28" s="52"/>
      <c r="OA28" s="52"/>
      <c r="OB28" s="52"/>
      <c r="OC28" s="52"/>
      <c r="OD28" s="52"/>
      <c r="OE28" s="52"/>
      <c r="OF28" s="52"/>
      <c r="OG28" s="52"/>
      <c r="OH28" s="52"/>
      <c r="OI28" s="52"/>
      <c r="OJ28" s="52"/>
      <c r="OK28" s="52"/>
      <c r="OL28" s="52"/>
      <c r="OM28" s="52"/>
      <c r="ON28" s="52"/>
      <c r="OO28" s="52"/>
      <c r="OP28" s="52"/>
      <c r="OQ28" s="52"/>
      <c r="OR28" s="52"/>
      <c r="OS28" s="52"/>
      <c r="OT28" s="52"/>
      <c r="OU28" s="52"/>
      <c r="OV28" s="52"/>
      <c r="OW28" s="52"/>
      <c r="OX28" s="52"/>
      <c r="OY28" s="52"/>
      <c r="OZ28" s="52"/>
      <c r="PA28" s="52"/>
      <c r="PB28" s="52"/>
      <c r="PC28" s="52"/>
      <c r="PD28" s="52"/>
      <c r="PE28" s="52"/>
      <c r="PF28" s="52"/>
      <c r="PG28" s="52"/>
      <c r="PH28" s="52"/>
      <c r="PI28" s="52"/>
      <c r="PJ28" s="52"/>
      <c r="PK28" s="52"/>
      <c r="PL28" s="52"/>
      <c r="PM28" s="52"/>
      <c r="PN28" s="52"/>
      <c r="PO28" s="52"/>
      <c r="PP28" s="52"/>
      <c r="PQ28" s="52"/>
      <c r="PR28" s="52"/>
      <c r="PS28" s="52"/>
      <c r="PT28" s="52"/>
      <c r="PU28" s="52"/>
      <c r="PV28" s="52"/>
      <c r="PW28" s="52"/>
      <c r="PX28" s="52"/>
      <c r="PY28" s="52"/>
      <c r="PZ28" s="52"/>
      <c r="QA28" s="52"/>
      <c r="QB28" s="52"/>
      <c r="QC28" s="52"/>
      <c r="QD28" s="52"/>
      <c r="QE28" s="52"/>
      <c r="QF28" s="52"/>
      <c r="QG28" s="52"/>
      <c r="QH28" s="52"/>
      <c r="QI28" s="52"/>
      <c r="QJ28" s="52"/>
      <c r="QK28" s="52"/>
      <c r="QL28" s="52"/>
      <c r="QM28" s="52"/>
      <c r="QN28" s="52"/>
      <c r="QO28" s="52"/>
      <c r="QP28" s="52"/>
      <c r="QQ28" s="52"/>
      <c r="QR28" s="52"/>
      <c r="QS28" s="52"/>
      <c r="QT28" s="52"/>
      <c r="QU28" s="52"/>
      <c r="QV28" s="52"/>
      <c r="QW28" s="52"/>
      <c r="QX28" s="52"/>
      <c r="QY28" s="52"/>
      <c r="QZ28" s="52"/>
      <c r="RA28" s="52"/>
      <c r="RB28" s="52"/>
      <c r="RC28" s="52"/>
      <c r="RD28" s="52"/>
      <c r="RE28" s="52"/>
      <c r="RF28" s="52"/>
      <c r="RG28" s="52"/>
      <c r="RH28" s="52"/>
      <c r="RI28" s="52"/>
      <c r="RJ28" s="52"/>
      <c r="RK28" s="52"/>
      <c r="RL28" s="52"/>
      <c r="RM28" s="52"/>
      <c r="RN28" s="52"/>
      <c r="RO28" s="52"/>
      <c r="RP28" s="52"/>
      <c r="RQ28" s="52"/>
      <c r="RR28" s="52"/>
      <c r="RS28" s="52"/>
      <c r="RT28" s="52"/>
      <c r="RU28" s="52"/>
      <c r="RV28" s="52"/>
      <c r="RW28" s="52"/>
      <c r="RX28" s="52"/>
      <c r="RY28" s="52"/>
      <c r="RZ28" s="52"/>
      <c r="SA28" s="52"/>
      <c r="SB28" s="52"/>
      <c r="SC28" s="52"/>
      <c r="SD28" s="52"/>
      <c r="SE28" s="52"/>
      <c r="SF28" s="52"/>
      <c r="SG28" s="52"/>
      <c r="SH28" s="52"/>
      <c r="SI28" s="52"/>
      <c r="SJ28" s="52"/>
      <c r="SK28" s="52"/>
      <c r="SL28" s="52"/>
      <c r="SM28" s="52"/>
      <c r="SN28" s="52"/>
      <c r="SO28" s="52"/>
      <c r="SP28" s="52"/>
      <c r="SQ28" s="52"/>
      <c r="SR28" s="52"/>
      <c r="SS28" s="52"/>
      <c r="ST28" s="52"/>
      <c r="SU28" s="52"/>
      <c r="SV28" s="52"/>
      <c r="SW28" s="52"/>
      <c r="SX28" s="52"/>
      <c r="SY28" s="52"/>
      <c r="SZ28" s="52"/>
      <c r="TA28" s="52"/>
      <c r="TB28" s="52"/>
      <c r="TC28" s="52"/>
      <c r="TD28" s="52"/>
      <c r="TE28" s="52"/>
      <c r="TF28" s="52"/>
      <c r="TG28" s="52"/>
      <c r="TH28" s="52"/>
      <c r="TI28" s="52"/>
      <c r="TJ28" s="52"/>
      <c r="TK28" s="52"/>
      <c r="TL28" s="52"/>
      <c r="TM28" s="52"/>
      <c r="TN28" s="52"/>
      <c r="TO28" s="52"/>
      <c r="TP28" s="52"/>
      <c r="TQ28" s="52"/>
      <c r="TR28" s="52"/>
      <c r="TS28" s="52"/>
      <c r="TT28" s="52"/>
      <c r="TU28" s="52"/>
      <c r="TV28" s="52"/>
      <c r="TW28" s="52"/>
      <c r="TX28" s="52"/>
      <c r="TY28" s="52"/>
      <c r="TZ28" s="52"/>
      <c r="UA28" s="52"/>
      <c r="UB28" s="52"/>
      <c r="UC28" s="52"/>
      <c r="UD28" s="52"/>
      <c r="UE28" s="52"/>
      <c r="UF28" s="52"/>
      <c r="UG28" s="52"/>
      <c r="UH28" s="52"/>
      <c r="UI28" s="52"/>
      <c r="UJ28" s="52"/>
      <c r="UK28" s="52"/>
      <c r="UL28" s="52"/>
      <c r="UM28" s="52"/>
      <c r="UN28" s="52"/>
      <c r="UO28" s="52"/>
      <c r="UP28" s="52"/>
      <c r="UQ28" s="52"/>
      <c r="UR28" s="52"/>
      <c r="US28" s="52"/>
      <c r="UT28" s="52"/>
      <c r="UU28" s="52"/>
      <c r="UV28" s="52"/>
      <c r="UW28" s="52"/>
      <c r="UX28" s="52"/>
      <c r="UY28" s="52"/>
      <c r="UZ28" s="52"/>
      <c r="VA28" s="52"/>
      <c r="VB28" s="52"/>
      <c r="VC28" s="52"/>
      <c r="VD28" s="52"/>
      <c r="VE28" s="52"/>
      <c r="VF28" s="52"/>
      <c r="VG28" s="52"/>
      <c r="VH28" s="52"/>
      <c r="VI28" s="52"/>
      <c r="VJ28" s="52"/>
      <c r="VK28" s="52"/>
      <c r="VL28" s="52"/>
      <c r="VM28" s="52"/>
      <c r="VN28" s="52"/>
      <c r="VO28" s="52"/>
      <c r="VP28" s="52"/>
      <c r="VQ28" s="52"/>
      <c r="VR28" s="52"/>
      <c r="VS28" s="52"/>
      <c r="VT28" s="52"/>
      <c r="VU28" s="52"/>
      <c r="VV28" s="52"/>
      <c r="VW28" s="52"/>
      <c r="VX28" s="52"/>
      <c r="VY28" s="52"/>
      <c r="VZ28" s="52"/>
      <c r="WA28" s="52"/>
      <c r="WB28" s="52"/>
      <c r="WC28" s="52"/>
      <c r="WD28" s="52"/>
      <c r="WE28" s="52"/>
      <c r="WF28" s="52"/>
      <c r="WG28" s="52"/>
      <c r="WH28" s="52"/>
      <c r="WI28" s="52"/>
      <c r="WJ28" s="52"/>
      <c r="WK28" s="52"/>
      <c r="WL28" s="52"/>
      <c r="WM28" s="52"/>
      <c r="WN28" s="52"/>
      <c r="WO28" s="52"/>
      <c r="WP28" s="52"/>
      <c r="WQ28" s="52"/>
      <c r="WR28" s="52"/>
      <c r="WS28" s="52"/>
      <c r="WT28" s="52"/>
      <c r="WU28" s="52"/>
      <c r="WV28" s="52"/>
      <c r="WW28" s="52"/>
      <c r="WX28" s="52"/>
      <c r="WY28" s="52"/>
      <c r="WZ28" s="52"/>
      <c r="XA28" s="52"/>
      <c r="XB28" s="52"/>
      <c r="XC28" s="52"/>
      <c r="XD28" s="52"/>
      <c r="XE28" s="52"/>
      <c r="XF28" s="52"/>
      <c r="XG28" s="52"/>
      <c r="XH28" s="52"/>
      <c r="XI28" s="52"/>
      <c r="XJ28" s="52"/>
      <c r="XK28" s="52"/>
      <c r="XL28" s="52"/>
      <c r="XM28" s="52"/>
      <c r="XN28" s="52"/>
      <c r="XO28" s="52"/>
      <c r="XP28" s="52"/>
      <c r="XQ28" s="52"/>
      <c r="XR28" s="52"/>
      <c r="XS28" s="52"/>
      <c r="XT28" s="52"/>
      <c r="XU28" s="52"/>
      <c r="XV28" s="52"/>
      <c r="XW28" s="52"/>
      <c r="XX28" s="52"/>
      <c r="XY28" s="52"/>
      <c r="XZ28" s="52"/>
      <c r="YA28" s="52"/>
      <c r="YB28" s="52"/>
      <c r="YC28" s="52"/>
      <c r="YD28" s="52"/>
      <c r="YE28" s="52"/>
      <c r="YF28" s="52"/>
      <c r="YG28" s="52"/>
      <c r="YH28" s="52"/>
      <c r="YI28" s="52"/>
      <c r="YJ28" s="52"/>
      <c r="YK28" s="52"/>
      <c r="YL28" s="52"/>
      <c r="YM28" s="52"/>
      <c r="YN28" s="52"/>
      <c r="YO28" s="52"/>
      <c r="YP28" s="52"/>
      <c r="YQ28" s="52"/>
      <c r="YR28" s="52"/>
      <c r="YS28" s="52"/>
      <c r="YT28" s="52"/>
      <c r="YU28" s="52"/>
      <c r="YV28" s="52"/>
      <c r="YW28" s="52"/>
      <c r="YX28" s="52"/>
      <c r="YY28" s="52"/>
      <c r="YZ28" s="52"/>
      <c r="ZA28" s="52"/>
      <c r="ZB28" s="52"/>
      <c r="ZC28" s="52"/>
      <c r="ZD28" s="52"/>
      <c r="ZE28" s="52"/>
      <c r="ZF28" s="52"/>
      <c r="ZG28" s="52"/>
      <c r="ZH28" s="52"/>
      <c r="ZI28" s="52"/>
      <c r="ZJ28" s="52"/>
      <c r="ZK28" s="52"/>
      <c r="ZL28" s="52"/>
      <c r="ZM28" s="52"/>
      <c r="ZN28" s="52"/>
      <c r="ZO28" s="52"/>
      <c r="ZP28" s="52"/>
      <c r="ZQ28" s="52"/>
      <c r="ZR28" s="52"/>
      <c r="ZS28" s="52"/>
      <c r="ZT28" s="52"/>
      <c r="ZU28" s="52"/>
      <c r="ZV28" s="52"/>
      <c r="ZW28" s="52"/>
      <c r="ZX28" s="52"/>
      <c r="ZY28" s="52"/>
      <c r="ZZ28" s="52"/>
      <c r="AAA28" s="52"/>
      <c r="AAB28" s="52"/>
      <c r="AAC28" s="52"/>
      <c r="AAD28" s="52"/>
      <c r="AAE28" s="52"/>
      <c r="AAF28" s="52"/>
      <c r="AAG28" s="52"/>
      <c r="AAH28" s="52"/>
      <c r="AAI28" s="52"/>
      <c r="AAJ28" s="52"/>
      <c r="AAK28" s="52"/>
      <c r="AAL28" s="52"/>
      <c r="AAM28" s="52"/>
      <c r="AAN28" s="52"/>
      <c r="AAO28" s="52"/>
      <c r="AAP28" s="52"/>
      <c r="AAQ28" s="52"/>
      <c r="AAR28" s="52"/>
      <c r="AAS28" s="52"/>
      <c r="AAT28" s="52"/>
      <c r="AAU28" s="52"/>
      <c r="AAV28" s="52"/>
      <c r="AAW28" s="52"/>
      <c r="AAX28" s="52"/>
      <c r="AAY28" s="52"/>
      <c r="AAZ28" s="52"/>
      <c r="ABA28" s="52"/>
      <c r="ABB28" s="52"/>
      <c r="ABC28" s="52"/>
      <c r="ABD28" s="52"/>
      <c r="ABE28" s="52"/>
      <c r="ABF28" s="52"/>
      <c r="ABG28" s="52"/>
      <c r="ABH28" s="52"/>
      <c r="ABI28" s="52"/>
      <c r="ABJ28" s="52"/>
      <c r="ABK28" s="52"/>
      <c r="ABL28" s="52"/>
      <c r="ABM28" s="52"/>
      <c r="ABN28" s="52"/>
      <c r="ABO28" s="52"/>
      <c r="ABP28" s="52"/>
      <c r="ABQ28" s="52"/>
      <c r="ABR28" s="52"/>
      <c r="ABS28" s="52"/>
      <c r="ABT28" s="52"/>
      <c r="ABU28" s="52"/>
      <c r="ABV28" s="52"/>
      <c r="ABW28" s="52"/>
      <c r="ABX28" s="52"/>
      <c r="ABY28" s="52"/>
      <c r="ABZ28" s="52"/>
      <c r="ACA28" s="52"/>
      <c r="ACB28" s="52"/>
      <c r="ACC28" s="52"/>
      <c r="ACD28" s="52"/>
      <c r="ACE28" s="52"/>
      <c r="ACF28" s="52"/>
      <c r="ACG28" s="52"/>
      <c r="ACH28" s="52"/>
      <c r="ACI28" s="52"/>
      <c r="ACJ28" s="52"/>
      <c r="ACK28" s="52"/>
      <c r="ACL28" s="52"/>
      <c r="ACM28" s="52"/>
      <c r="ACN28" s="52"/>
      <c r="ACO28" s="52"/>
      <c r="ACP28" s="52"/>
      <c r="ACQ28" s="52"/>
      <c r="ACR28" s="52"/>
      <c r="ACS28" s="52"/>
      <c r="ACT28" s="52"/>
      <c r="ACU28" s="52"/>
      <c r="ACV28" s="52"/>
      <c r="ACW28" s="52"/>
      <c r="ACX28" s="52"/>
      <c r="ACY28" s="52"/>
      <c r="ACZ28" s="52"/>
      <c r="ADA28" s="52"/>
      <c r="ADB28" s="52"/>
      <c r="ADC28" s="52"/>
      <c r="ADD28" s="52"/>
      <c r="ADE28" s="52"/>
      <c r="ADF28" s="52"/>
      <c r="ADG28" s="52"/>
      <c r="ADH28" s="52"/>
      <c r="ADI28" s="52"/>
      <c r="ADJ28" s="52"/>
      <c r="ADK28" s="52"/>
      <c r="ADL28" s="52"/>
      <c r="ADM28" s="52"/>
      <c r="ADN28" s="52"/>
      <c r="ADO28" s="52"/>
      <c r="ADP28" s="52"/>
      <c r="ADQ28" s="52"/>
      <c r="ADR28" s="52"/>
      <c r="ADS28" s="52"/>
      <c r="ADT28" s="52"/>
      <c r="ADU28" s="52"/>
      <c r="ADV28" s="52"/>
      <c r="ADW28" s="52"/>
      <c r="ADX28" s="52"/>
      <c r="ADY28" s="52"/>
      <c r="ADZ28" s="52"/>
      <c r="AEA28" s="52"/>
      <c r="AEB28" s="52"/>
      <c r="AEC28" s="52"/>
      <c r="AED28" s="52"/>
      <c r="AEE28" s="52"/>
      <c r="AEF28" s="52"/>
      <c r="AEG28" s="52"/>
      <c r="AEH28" s="52"/>
      <c r="AEI28" s="52"/>
      <c r="AEJ28" s="52"/>
      <c r="AEK28" s="52"/>
      <c r="AEL28" s="52"/>
      <c r="AEM28" s="52"/>
      <c r="AEN28" s="52"/>
      <c r="AEO28" s="52"/>
      <c r="AEP28" s="52"/>
      <c r="AEQ28" s="52"/>
      <c r="AER28" s="52"/>
      <c r="AES28" s="52"/>
      <c r="AET28" s="52"/>
      <c r="AEU28" s="52"/>
      <c r="AEV28" s="52"/>
      <c r="AEW28" s="52"/>
      <c r="AEX28" s="52"/>
      <c r="AEY28" s="52"/>
      <c r="AEZ28" s="52"/>
      <c r="AFA28" s="52"/>
      <c r="AFB28" s="52"/>
      <c r="AFC28" s="52"/>
      <c r="AFD28" s="52"/>
      <c r="AFE28" s="52"/>
      <c r="AFF28" s="52"/>
      <c r="AFG28" s="52"/>
      <c r="AFH28" s="52"/>
      <c r="AFI28" s="52"/>
      <c r="AFJ28" s="52"/>
      <c r="AFK28" s="52"/>
      <c r="AFL28" s="52"/>
      <c r="AFM28" s="52"/>
      <c r="AFN28" s="52"/>
      <c r="AFO28" s="52"/>
      <c r="AFP28" s="52"/>
      <c r="AFQ28" s="52"/>
      <c r="AFR28" s="52"/>
      <c r="AFS28" s="52"/>
      <c r="AFT28" s="52"/>
      <c r="AFU28" s="52"/>
      <c r="AFV28" s="52"/>
      <c r="AFW28" s="52"/>
      <c r="AFX28" s="52"/>
      <c r="AFY28" s="52"/>
      <c r="AFZ28" s="52"/>
      <c r="AGA28" s="52"/>
      <c r="AGB28" s="52"/>
      <c r="AGC28" s="52"/>
      <c r="AGD28" s="52"/>
      <c r="AGE28" s="52"/>
      <c r="AGF28" s="52"/>
      <c r="AGG28" s="52"/>
      <c r="AGH28" s="52"/>
      <c r="AGI28" s="52"/>
      <c r="AGJ28" s="52"/>
      <c r="AGK28" s="52"/>
      <c r="AGL28" s="52"/>
      <c r="AGM28" s="52"/>
      <c r="AGN28" s="52"/>
      <c r="AGO28" s="52"/>
      <c r="AGP28" s="52"/>
      <c r="AGQ28" s="52"/>
      <c r="AGR28" s="52"/>
      <c r="AGS28" s="52"/>
      <c r="AGT28" s="52"/>
      <c r="AGU28" s="52"/>
      <c r="AGV28" s="52"/>
      <c r="AGW28" s="52"/>
      <c r="AGX28" s="52"/>
      <c r="AGY28" s="52"/>
      <c r="AGZ28" s="52"/>
      <c r="AHA28" s="52"/>
      <c r="AHB28" s="52"/>
      <c r="AHC28" s="52"/>
      <c r="AHD28" s="52"/>
      <c r="AHE28" s="52"/>
      <c r="AHF28" s="52"/>
      <c r="AHG28" s="52"/>
      <c r="AHH28" s="52"/>
      <c r="AHI28" s="52"/>
      <c r="AHJ28" s="52"/>
      <c r="AHK28" s="52"/>
      <c r="AHL28" s="52"/>
      <c r="AHM28" s="52"/>
      <c r="AHN28" s="52"/>
      <c r="AHO28" s="52"/>
      <c r="AHP28" s="52"/>
      <c r="AHQ28" s="52"/>
      <c r="AHR28" s="52"/>
      <c r="AHS28" s="52"/>
      <c r="AHT28" s="52"/>
      <c r="AHU28" s="52"/>
      <c r="AHV28" s="52"/>
      <c r="AHW28" s="52"/>
      <c r="AHX28" s="52"/>
      <c r="AHY28" s="52"/>
      <c r="AHZ28" s="52"/>
      <c r="AIA28" s="52"/>
      <c r="AIB28" s="52"/>
      <c r="AIC28" s="52"/>
      <c r="AID28" s="52"/>
      <c r="AIE28" s="52"/>
      <c r="AIF28" s="52"/>
      <c r="AIG28" s="52"/>
      <c r="AIH28" s="52"/>
      <c r="AII28" s="52"/>
      <c r="AIJ28" s="52"/>
      <c r="AIK28" s="52"/>
      <c r="AIL28" s="52"/>
      <c r="AIM28" s="52"/>
      <c r="AIN28" s="52"/>
      <c r="AIO28" s="52"/>
      <c r="AIP28" s="52"/>
      <c r="AIQ28" s="52"/>
      <c r="AIR28" s="52"/>
      <c r="AIS28" s="52"/>
      <c r="AIT28" s="52"/>
      <c r="AIU28" s="52"/>
      <c r="AIV28" s="52"/>
      <c r="AIW28" s="52"/>
      <c r="AIX28" s="52"/>
      <c r="AIY28" s="52"/>
      <c r="AIZ28" s="52"/>
      <c r="AJA28" s="52"/>
      <c r="AJB28" s="52"/>
      <c r="AJC28" s="52"/>
      <c r="AJD28" s="52"/>
      <c r="AJE28" s="52"/>
      <c r="AJF28" s="52"/>
      <c r="AJG28" s="52"/>
      <c r="AJH28" s="52"/>
      <c r="AJI28" s="52"/>
      <c r="AJJ28" s="52"/>
      <c r="AJK28" s="52"/>
      <c r="AJL28" s="52"/>
      <c r="AJM28" s="52"/>
      <c r="AJN28" s="52"/>
      <c r="AJO28" s="52"/>
      <c r="AJP28" s="52"/>
      <c r="AJQ28" s="52"/>
      <c r="AJR28" s="52"/>
      <c r="AJS28" s="52"/>
      <c r="AJT28" s="52"/>
      <c r="AJU28" s="52"/>
      <c r="AJV28" s="52"/>
      <c r="AJW28" s="52"/>
      <c r="AJX28" s="52"/>
      <c r="AJY28" s="52"/>
      <c r="AJZ28" s="52"/>
      <c r="AKA28" s="52"/>
      <c r="AKB28" s="52"/>
      <c r="AKC28" s="52"/>
      <c r="AKD28" s="52"/>
      <c r="AKE28" s="52"/>
      <c r="AKF28" s="52"/>
      <c r="AKG28" s="52"/>
      <c r="AKH28" s="52"/>
      <c r="AKI28" s="52"/>
      <c r="AKJ28" s="52"/>
      <c r="AKK28" s="52"/>
      <c r="AKL28" s="52"/>
      <c r="AKM28" s="52"/>
      <c r="AKN28" s="52"/>
      <c r="AKO28" s="52"/>
      <c r="AKP28" s="52"/>
      <c r="AKQ28" s="52"/>
      <c r="AKR28" s="52"/>
      <c r="AKS28" s="52"/>
      <c r="AKT28" s="52"/>
      <c r="AKU28" s="52"/>
      <c r="AKV28" s="52"/>
      <c r="AKW28" s="52"/>
      <c r="AKX28" s="52"/>
      <c r="AKY28" s="52"/>
      <c r="AKZ28" s="52"/>
      <c r="ALA28" s="52"/>
      <c r="ALB28" s="52"/>
      <c r="ALC28" s="52"/>
      <c r="ALD28" s="52"/>
      <c r="ALE28" s="52"/>
      <c r="ALF28" s="52"/>
      <c r="ALG28" s="52"/>
      <c r="ALH28" s="52"/>
      <c r="ALI28" s="52"/>
      <c r="ALJ28" s="52"/>
      <c r="ALK28" s="52"/>
      <c r="ALL28" s="52"/>
      <c r="ALM28" s="52"/>
      <c r="ALN28" s="52"/>
      <c r="ALO28" s="52"/>
      <c r="ALP28" s="52"/>
      <c r="ALQ28" s="52"/>
      <c r="ALR28" s="52"/>
      <c r="ALS28" s="52"/>
      <c r="ALT28" s="52"/>
      <c r="ALU28" s="52"/>
      <c r="ALV28" s="52"/>
      <c r="ALW28" s="52"/>
      <c r="ALX28" s="52"/>
      <c r="ALY28" s="52"/>
      <c r="ALZ28" s="52"/>
      <c r="AMA28" s="52"/>
      <c r="AMB28" s="52"/>
      <c r="AMC28" s="52"/>
      <c r="AMD28" s="52"/>
      <c r="AME28" s="52"/>
      <c r="AMF28" s="52"/>
      <c r="AMG28" s="52"/>
      <c r="AMH28" s="52"/>
      <c r="AMI28" s="52"/>
      <c r="AMJ28" s="52"/>
      <c r="AMK28" s="52"/>
      <c r="AML28" s="52"/>
      <c r="AMM28" s="52"/>
      <c r="AMN28" s="52"/>
      <c r="AMO28" s="52"/>
      <c r="AMP28" s="52"/>
      <c r="AMQ28" s="52"/>
      <c r="AMR28" s="52"/>
      <c r="AMS28" s="52"/>
      <c r="AMT28" s="52"/>
      <c r="AMU28" s="52"/>
      <c r="AMV28" s="52"/>
      <c r="AMW28" s="52"/>
      <c r="AMX28" s="52"/>
      <c r="AMY28" s="52"/>
      <c r="AMZ28" s="52"/>
      <c r="ANA28" s="52"/>
      <c r="ANB28" s="52"/>
      <c r="ANC28" s="52"/>
      <c r="AND28" s="52"/>
      <c r="ANE28" s="52"/>
      <c r="ANF28" s="52"/>
      <c r="ANG28" s="52"/>
      <c r="ANH28" s="52"/>
      <c r="ANI28" s="52"/>
      <c r="ANJ28" s="52"/>
      <c r="ANK28" s="52"/>
      <c r="ANL28" s="52"/>
      <c r="ANM28" s="52"/>
      <c r="ANN28" s="52"/>
      <c r="ANO28" s="52"/>
      <c r="ANP28" s="52"/>
      <c r="ANQ28" s="52"/>
      <c r="ANR28" s="52"/>
      <c r="ANS28" s="52"/>
      <c r="ANT28" s="52"/>
      <c r="ANU28" s="52"/>
      <c r="ANV28" s="52"/>
      <c r="ANW28" s="52"/>
      <c r="ANX28" s="52"/>
      <c r="ANY28" s="52"/>
      <c r="ANZ28" s="52"/>
      <c r="AOA28" s="52"/>
      <c r="AOB28" s="52"/>
      <c r="AOC28" s="52"/>
      <c r="AOD28" s="52"/>
      <c r="AOE28" s="52"/>
      <c r="AOF28" s="52"/>
      <c r="AOG28" s="52"/>
      <c r="AOH28" s="52"/>
      <c r="AOI28" s="52"/>
      <c r="AOJ28" s="52"/>
      <c r="AOK28" s="52"/>
      <c r="AOL28" s="52"/>
      <c r="AOM28" s="52"/>
      <c r="AON28" s="52"/>
      <c r="AOO28" s="52"/>
      <c r="AOP28" s="52"/>
      <c r="AOQ28" s="52"/>
      <c r="AOR28" s="52"/>
      <c r="AOS28" s="52"/>
      <c r="AOT28" s="52"/>
      <c r="AOU28" s="52"/>
      <c r="AOV28" s="52"/>
      <c r="AOW28" s="52"/>
      <c r="AOX28" s="52"/>
      <c r="AOY28" s="52"/>
      <c r="AOZ28" s="52"/>
      <c r="APA28" s="52"/>
      <c r="APB28" s="52"/>
      <c r="APC28" s="52"/>
      <c r="APD28" s="52"/>
      <c r="APE28" s="52"/>
      <c r="APF28" s="52"/>
      <c r="APG28" s="52"/>
      <c r="APH28" s="52"/>
      <c r="API28" s="52"/>
      <c r="APJ28" s="52"/>
      <c r="APK28" s="52"/>
      <c r="APL28" s="52"/>
      <c r="APM28" s="52"/>
      <c r="APN28" s="52"/>
      <c r="APO28" s="52"/>
      <c r="APP28" s="52"/>
      <c r="APQ28" s="52"/>
      <c r="APR28" s="52"/>
      <c r="APS28" s="52"/>
      <c r="APT28" s="52"/>
      <c r="APU28" s="52"/>
      <c r="APV28" s="52"/>
      <c r="APW28" s="52"/>
      <c r="APX28" s="52"/>
      <c r="APY28" s="52"/>
      <c r="APZ28" s="52"/>
      <c r="AQA28" s="52"/>
      <c r="AQB28" s="52"/>
      <c r="AQC28" s="52"/>
      <c r="AQD28" s="52"/>
      <c r="AQE28" s="52"/>
      <c r="AQF28" s="52"/>
      <c r="AQG28" s="52"/>
      <c r="AQH28" s="52"/>
      <c r="AQI28" s="52"/>
      <c r="AQJ28" s="52"/>
      <c r="AQK28" s="52"/>
      <c r="AQL28" s="52"/>
      <c r="AQM28" s="52"/>
      <c r="AQN28" s="52"/>
      <c r="AQO28" s="52"/>
      <c r="AQP28" s="52"/>
      <c r="AQQ28" s="52"/>
      <c r="AQR28" s="52"/>
      <c r="AQS28" s="52"/>
      <c r="AQT28" s="52"/>
      <c r="AQU28" s="52"/>
      <c r="AQV28" s="52"/>
      <c r="AQW28" s="52"/>
      <c r="AQX28" s="52"/>
      <c r="AQY28" s="52"/>
      <c r="AQZ28" s="52"/>
      <c r="ARA28" s="52"/>
      <c r="ARB28" s="52"/>
      <c r="ARC28" s="52"/>
      <c r="ARD28" s="52"/>
      <c r="ARE28" s="52"/>
      <c r="ARF28" s="52"/>
      <c r="ARG28" s="52"/>
      <c r="ARH28" s="52"/>
      <c r="ARI28" s="52"/>
      <c r="ARJ28" s="52"/>
      <c r="ARK28" s="52"/>
      <c r="ARL28" s="52"/>
      <c r="ARM28" s="52"/>
      <c r="ARN28" s="52"/>
      <c r="ARO28" s="52"/>
      <c r="ARP28" s="52"/>
      <c r="ARQ28" s="52"/>
      <c r="ARR28" s="52"/>
      <c r="ARS28" s="52"/>
      <c r="ART28" s="52"/>
      <c r="ARU28" s="52"/>
      <c r="ARV28" s="52"/>
      <c r="ARW28" s="52"/>
      <c r="ARX28" s="52"/>
      <c r="ARY28" s="52"/>
      <c r="ARZ28" s="52"/>
      <c r="ASA28" s="52"/>
      <c r="ASB28" s="52"/>
      <c r="ASC28" s="52"/>
      <c r="ASD28" s="52"/>
      <c r="ASE28" s="52"/>
      <c r="ASF28" s="52"/>
      <c r="ASG28" s="52"/>
      <c r="ASH28" s="52"/>
      <c r="ASI28" s="52"/>
      <c r="ASJ28" s="52"/>
      <c r="ASK28" s="52"/>
      <c r="ASL28" s="52"/>
      <c r="ASM28" s="52"/>
      <c r="ASN28" s="52"/>
      <c r="ASO28" s="52"/>
      <c r="ASP28" s="52"/>
      <c r="ASQ28" s="52"/>
      <c r="ASR28" s="52"/>
      <c r="ASS28" s="52"/>
      <c r="AST28" s="52"/>
      <c r="ASU28" s="52"/>
      <c r="ASV28" s="52"/>
      <c r="ASW28" s="52"/>
      <c r="ASX28" s="52"/>
      <c r="ASY28" s="52"/>
      <c r="ASZ28" s="52"/>
      <c r="ATA28" s="52"/>
      <c r="ATB28" s="52"/>
      <c r="ATC28" s="52"/>
      <c r="ATD28" s="52"/>
      <c r="ATE28" s="52"/>
      <c r="ATF28" s="52"/>
      <c r="ATG28" s="52"/>
      <c r="ATH28" s="52"/>
      <c r="ATI28" s="52"/>
      <c r="ATJ28" s="52"/>
      <c r="ATK28" s="52"/>
      <c r="ATL28" s="52"/>
      <c r="ATM28" s="52"/>
      <c r="ATN28" s="52"/>
      <c r="ATO28" s="52"/>
      <c r="ATP28" s="52"/>
      <c r="ATQ28" s="52"/>
      <c r="ATR28" s="52"/>
      <c r="ATS28" s="52"/>
      <c r="ATT28" s="52"/>
      <c r="ATU28" s="52"/>
      <c r="ATV28" s="52"/>
      <c r="ATW28" s="52"/>
      <c r="ATX28" s="52"/>
      <c r="ATY28" s="52"/>
      <c r="ATZ28" s="52"/>
      <c r="AUA28" s="52"/>
      <c r="AUB28" s="52"/>
      <c r="AUC28" s="52"/>
      <c r="AUD28" s="52"/>
      <c r="AUE28" s="52"/>
      <c r="AUF28" s="52"/>
      <c r="AUG28" s="52"/>
      <c r="AUH28" s="52"/>
      <c r="AUI28" s="52"/>
      <c r="AUJ28" s="52"/>
      <c r="AUK28" s="52"/>
      <c r="AUL28" s="52"/>
      <c r="AUM28" s="52"/>
      <c r="AUN28" s="52"/>
      <c r="AUO28" s="52"/>
      <c r="AUP28" s="52"/>
      <c r="AUQ28" s="52"/>
      <c r="AUR28" s="52"/>
      <c r="AUS28" s="52"/>
      <c r="AUT28" s="52"/>
      <c r="AUU28" s="52"/>
      <c r="AUV28" s="52"/>
      <c r="AUW28" s="52"/>
      <c r="AUX28" s="52"/>
      <c r="AUY28" s="52"/>
      <c r="AUZ28" s="52"/>
      <c r="AVA28" s="52"/>
      <c r="AVB28" s="52"/>
      <c r="AVC28" s="52"/>
      <c r="AVD28" s="52"/>
      <c r="AVE28" s="52"/>
      <c r="AVF28" s="52"/>
      <c r="AVG28" s="52"/>
      <c r="AVH28" s="52"/>
      <c r="AVI28" s="52"/>
      <c r="AVJ28" s="52"/>
      <c r="AVK28" s="52"/>
      <c r="AVL28" s="52"/>
      <c r="AVM28" s="52"/>
      <c r="AVN28" s="52"/>
      <c r="AVO28" s="52"/>
      <c r="AVP28" s="52"/>
      <c r="AVQ28" s="52"/>
      <c r="AVR28" s="52"/>
      <c r="AVS28" s="52"/>
      <c r="AVT28" s="52"/>
      <c r="AVU28" s="52"/>
      <c r="AVV28" s="52"/>
      <c r="AVW28" s="52"/>
      <c r="AVX28" s="52"/>
      <c r="AVY28" s="52"/>
      <c r="AVZ28" s="52"/>
      <c r="AWA28" s="52"/>
      <c r="AWB28" s="52"/>
      <c r="AWC28" s="52"/>
      <c r="AWD28" s="52"/>
      <c r="AWE28" s="52"/>
      <c r="AWF28" s="52"/>
      <c r="AWG28" s="52"/>
      <c r="AWH28" s="52"/>
      <c r="AWI28" s="52"/>
      <c r="AWJ28" s="52"/>
      <c r="AWK28" s="52"/>
      <c r="AWL28" s="52"/>
      <c r="AWM28" s="52"/>
      <c r="AWN28" s="52"/>
      <c r="AWO28" s="52"/>
      <c r="AWP28" s="52"/>
      <c r="AWQ28" s="52"/>
      <c r="AWR28" s="52"/>
      <c r="AWS28" s="52"/>
      <c r="AWT28" s="52"/>
      <c r="AWU28" s="52"/>
      <c r="AWV28" s="52"/>
      <c r="AWW28" s="52"/>
      <c r="AWX28" s="52"/>
      <c r="AWY28" s="52"/>
      <c r="AWZ28" s="52"/>
      <c r="AXA28" s="52"/>
      <c r="AXB28" s="52"/>
      <c r="AXC28" s="52"/>
      <c r="AXD28" s="52"/>
      <c r="AXE28" s="52"/>
      <c r="AXF28" s="52"/>
      <c r="AXG28" s="52"/>
      <c r="AXH28" s="52"/>
      <c r="AXI28" s="52"/>
      <c r="AXJ28" s="52"/>
      <c r="AXK28" s="52"/>
      <c r="AXL28" s="52"/>
      <c r="AXM28" s="52"/>
      <c r="AXN28" s="52"/>
      <c r="AXO28" s="52"/>
      <c r="AXP28" s="52"/>
      <c r="AXQ28" s="52"/>
      <c r="AXR28" s="52"/>
      <c r="AXS28" s="52"/>
      <c r="AXT28" s="52"/>
      <c r="AXU28" s="52"/>
      <c r="AXV28" s="52"/>
      <c r="AXW28" s="52"/>
      <c r="AXX28" s="52"/>
      <c r="AXY28" s="52"/>
      <c r="AXZ28" s="52"/>
      <c r="AYA28" s="52"/>
      <c r="AYB28" s="52"/>
      <c r="AYC28" s="52"/>
      <c r="AYD28" s="52"/>
      <c r="AYE28" s="52"/>
      <c r="AYF28" s="52"/>
      <c r="AYG28" s="52"/>
      <c r="AYH28" s="52"/>
      <c r="AYI28" s="52"/>
      <c r="AYJ28" s="52"/>
      <c r="AYK28" s="52"/>
      <c r="AYL28" s="52"/>
      <c r="AYM28" s="52"/>
      <c r="AYN28" s="52"/>
      <c r="AYO28" s="52"/>
      <c r="AYP28" s="52"/>
      <c r="AYQ28" s="52"/>
      <c r="AYR28" s="52"/>
      <c r="AYS28" s="52"/>
      <c r="AYT28" s="52"/>
      <c r="AYU28" s="52"/>
      <c r="AYV28" s="52"/>
      <c r="AYW28" s="52"/>
      <c r="AYX28" s="52"/>
      <c r="AYY28" s="52"/>
      <c r="AYZ28" s="52"/>
      <c r="AZA28" s="52"/>
      <c r="AZB28" s="52"/>
      <c r="AZC28" s="52"/>
      <c r="AZD28" s="52"/>
      <c r="AZE28" s="52"/>
      <c r="AZF28" s="52"/>
      <c r="AZG28" s="52"/>
      <c r="AZH28" s="52"/>
      <c r="AZI28" s="52"/>
      <c r="AZJ28" s="52"/>
      <c r="AZK28" s="52"/>
      <c r="AZL28" s="52"/>
      <c r="AZM28" s="52"/>
      <c r="AZN28" s="52"/>
      <c r="AZO28" s="52"/>
      <c r="AZP28" s="52"/>
      <c r="AZQ28" s="52"/>
      <c r="AZR28" s="52"/>
      <c r="AZS28" s="52"/>
      <c r="AZT28" s="52"/>
      <c r="AZU28" s="52"/>
      <c r="AZV28" s="52"/>
      <c r="AZW28" s="52"/>
      <c r="AZX28" s="52"/>
      <c r="AZY28" s="52"/>
      <c r="AZZ28" s="52"/>
      <c r="BAA28" s="52"/>
      <c r="BAB28" s="52"/>
      <c r="BAC28" s="52"/>
      <c r="BAD28" s="52"/>
      <c r="BAE28" s="52"/>
      <c r="BAF28" s="52"/>
      <c r="BAG28" s="52"/>
      <c r="BAH28" s="52"/>
      <c r="BAI28" s="52"/>
      <c r="BAJ28" s="52"/>
      <c r="BAK28" s="52"/>
      <c r="BAL28" s="52"/>
      <c r="BAM28" s="52"/>
      <c r="BAN28" s="52"/>
      <c r="BAO28" s="52"/>
      <c r="BAP28" s="52"/>
      <c r="BAQ28" s="52"/>
      <c r="BAR28" s="52"/>
      <c r="BAS28" s="52"/>
      <c r="BAT28" s="52"/>
      <c r="BAU28" s="52"/>
      <c r="BAV28" s="52"/>
      <c r="BAW28" s="52"/>
      <c r="BAX28" s="52"/>
      <c r="BAY28" s="52"/>
      <c r="BAZ28" s="52"/>
      <c r="BBA28" s="52"/>
      <c r="BBB28" s="52"/>
      <c r="BBC28" s="52"/>
      <c r="BBD28" s="52"/>
      <c r="BBE28" s="52"/>
      <c r="BBF28" s="52"/>
      <c r="BBG28" s="52"/>
      <c r="BBH28" s="52"/>
      <c r="BBI28" s="52"/>
      <c r="BBJ28" s="52"/>
      <c r="BBK28" s="52"/>
      <c r="BBL28" s="52"/>
      <c r="BBM28" s="52"/>
      <c r="BBN28" s="52"/>
      <c r="BBO28" s="52"/>
      <c r="BBP28" s="52"/>
      <c r="BBQ28" s="52"/>
      <c r="BBR28" s="52"/>
      <c r="BBS28" s="52"/>
      <c r="BBT28" s="52"/>
      <c r="BBU28" s="52"/>
      <c r="BBV28" s="52"/>
      <c r="BBW28" s="52"/>
      <c r="BBX28" s="52"/>
      <c r="BBY28" s="52"/>
      <c r="BBZ28" s="52"/>
      <c r="BCA28" s="52"/>
      <c r="BCB28" s="52"/>
      <c r="BCC28" s="52"/>
      <c r="BCD28" s="52"/>
      <c r="BCE28" s="52"/>
      <c r="BCF28" s="52"/>
      <c r="BCG28" s="52"/>
      <c r="BCH28" s="52"/>
      <c r="BCI28" s="52"/>
      <c r="BCJ28" s="52"/>
      <c r="BCK28" s="52"/>
      <c r="BCL28" s="52"/>
      <c r="BCM28" s="52"/>
      <c r="BCN28" s="52"/>
      <c r="BCO28" s="52"/>
      <c r="BCP28" s="52"/>
      <c r="BCQ28" s="52"/>
      <c r="BCR28" s="52"/>
      <c r="BCS28" s="52"/>
      <c r="BCT28" s="52"/>
      <c r="BCU28" s="52"/>
      <c r="BCV28" s="52"/>
      <c r="BCW28" s="52"/>
      <c r="BCX28" s="52"/>
      <c r="BCY28" s="52"/>
      <c r="BCZ28" s="52"/>
      <c r="BDA28" s="52"/>
      <c r="BDB28" s="52"/>
      <c r="BDC28" s="52"/>
      <c r="BDD28" s="52"/>
      <c r="BDE28" s="52"/>
      <c r="BDF28" s="52"/>
      <c r="BDG28" s="52"/>
      <c r="BDH28" s="52"/>
      <c r="BDI28" s="52"/>
      <c r="BDJ28" s="52"/>
      <c r="BDK28" s="52"/>
      <c r="BDL28" s="52"/>
      <c r="BDM28" s="52"/>
      <c r="BDN28" s="52"/>
      <c r="BDO28" s="52"/>
      <c r="BDP28" s="52"/>
      <c r="BDQ28" s="52"/>
      <c r="BDR28" s="52"/>
      <c r="BDS28" s="52"/>
      <c r="BDT28" s="52"/>
      <c r="BDU28" s="52"/>
      <c r="BDV28" s="52"/>
      <c r="BDW28" s="52"/>
      <c r="BDX28" s="52"/>
      <c r="BDY28" s="52"/>
      <c r="BDZ28" s="52"/>
      <c r="BEA28" s="52"/>
      <c r="BEB28" s="52"/>
      <c r="BEC28" s="52"/>
      <c r="BED28" s="52"/>
      <c r="BEE28" s="52"/>
      <c r="BEF28" s="52"/>
      <c r="BEG28" s="52"/>
      <c r="BEH28" s="52"/>
      <c r="BEI28" s="52"/>
      <c r="BEJ28" s="52"/>
      <c r="BEK28" s="52"/>
      <c r="BEL28" s="52"/>
      <c r="BEM28" s="52"/>
      <c r="BEN28" s="52"/>
      <c r="BEO28" s="52"/>
      <c r="BEP28" s="52"/>
      <c r="BEQ28" s="52"/>
      <c r="BER28" s="52"/>
      <c r="BES28" s="52"/>
      <c r="BET28" s="52"/>
      <c r="BEU28" s="52"/>
      <c r="BEV28" s="52"/>
      <c r="BEW28" s="52"/>
      <c r="BEX28" s="52"/>
      <c r="BEY28" s="52"/>
      <c r="BEZ28" s="52"/>
      <c r="BFA28" s="52"/>
      <c r="BFB28" s="52"/>
      <c r="BFC28" s="52"/>
      <c r="BFD28" s="52"/>
      <c r="BFE28" s="52"/>
      <c r="BFF28" s="52"/>
      <c r="BFG28" s="52"/>
      <c r="BFH28" s="52"/>
      <c r="BFI28" s="52"/>
      <c r="BFJ28" s="52"/>
      <c r="BFK28" s="52"/>
      <c r="BFL28" s="52"/>
      <c r="BFM28" s="52"/>
      <c r="BFN28" s="52"/>
      <c r="BFO28" s="52"/>
      <c r="BFP28" s="52"/>
      <c r="BFQ28" s="52"/>
      <c r="BFR28" s="52"/>
      <c r="BFS28" s="52"/>
      <c r="BFT28" s="52"/>
      <c r="BFU28" s="52"/>
      <c r="BFV28" s="52"/>
      <c r="BFW28" s="52"/>
      <c r="BFX28" s="52"/>
      <c r="BFY28" s="52"/>
      <c r="BFZ28" s="52"/>
      <c r="BGA28" s="52"/>
      <c r="BGB28" s="52"/>
      <c r="BGC28" s="52"/>
      <c r="BGD28" s="52"/>
      <c r="BGE28" s="52"/>
      <c r="BGF28" s="52"/>
      <c r="BGG28" s="52"/>
      <c r="BGH28" s="52"/>
      <c r="BGI28" s="52"/>
      <c r="BGJ28" s="52"/>
      <c r="BGK28" s="52"/>
      <c r="BGL28" s="52"/>
      <c r="BGM28" s="52"/>
      <c r="BGN28" s="52"/>
      <c r="BGO28" s="52"/>
      <c r="BGP28" s="52"/>
      <c r="BGQ28" s="52"/>
      <c r="BGR28" s="52"/>
      <c r="BGS28" s="52"/>
      <c r="BGT28" s="52"/>
      <c r="BGU28" s="52"/>
      <c r="BGV28" s="52"/>
      <c r="BGW28" s="52"/>
      <c r="BGX28" s="52"/>
      <c r="BGY28" s="52"/>
      <c r="BGZ28" s="52"/>
      <c r="BHA28" s="52"/>
      <c r="BHB28" s="52"/>
      <c r="BHC28" s="52"/>
      <c r="BHD28" s="52"/>
      <c r="BHE28" s="52"/>
      <c r="BHF28" s="52"/>
      <c r="BHG28" s="52"/>
      <c r="BHH28" s="52"/>
      <c r="BHI28" s="52"/>
      <c r="BHJ28" s="52"/>
      <c r="BHK28" s="52"/>
      <c r="BHL28" s="52"/>
      <c r="BHM28" s="52"/>
      <c r="BHN28" s="52"/>
      <c r="BHO28" s="52"/>
      <c r="BHP28" s="52"/>
      <c r="BHQ28" s="52"/>
      <c r="BHR28" s="52"/>
      <c r="BHS28" s="52"/>
      <c r="BHT28" s="52"/>
      <c r="BHU28" s="52"/>
      <c r="BHV28" s="52"/>
      <c r="BHW28" s="52"/>
      <c r="BHX28" s="52"/>
      <c r="BHY28" s="52"/>
      <c r="BHZ28" s="52"/>
      <c r="BIA28" s="52"/>
      <c r="BIB28" s="52"/>
      <c r="BIC28" s="52"/>
      <c r="BID28" s="52"/>
      <c r="BIE28" s="52"/>
      <c r="BIF28" s="52"/>
      <c r="BIG28" s="52"/>
      <c r="BIH28" s="52"/>
      <c r="BII28" s="52"/>
      <c r="BIJ28" s="52"/>
      <c r="BIK28" s="52"/>
      <c r="BIL28" s="52"/>
      <c r="BIM28" s="52"/>
      <c r="BIN28" s="52"/>
      <c r="BIO28" s="52"/>
      <c r="BIP28" s="52"/>
      <c r="BIQ28" s="52"/>
      <c r="BIR28" s="52"/>
      <c r="BIS28" s="52"/>
      <c r="BIT28" s="52"/>
      <c r="BIU28" s="52"/>
      <c r="BIV28" s="52"/>
      <c r="BIW28" s="52"/>
      <c r="BIX28" s="52"/>
      <c r="BIY28" s="52"/>
      <c r="BIZ28" s="52"/>
      <c r="BJA28" s="52"/>
      <c r="BJB28" s="52"/>
      <c r="BJC28" s="52"/>
      <c r="BJD28" s="52"/>
      <c r="BJE28" s="52"/>
      <c r="BJF28" s="52"/>
      <c r="BJG28" s="52"/>
      <c r="BJH28" s="52"/>
      <c r="BJI28" s="52"/>
      <c r="BJJ28" s="52"/>
      <c r="BJK28" s="52"/>
      <c r="BJL28" s="52"/>
      <c r="BJM28" s="52"/>
      <c r="BJN28" s="52"/>
      <c r="BJO28" s="52"/>
      <c r="BJP28" s="52"/>
      <c r="BJQ28" s="52"/>
      <c r="BJR28" s="52"/>
      <c r="BJS28" s="52"/>
      <c r="BJT28" s="52"/>
      <c r="BJU28" s="52"/>
      <c r="BJV28" s="52"/>
      <c r="BJW28" s="52"/>
      <c r="BJX28" s="52"/>
      <c r="BJY28" s="52"/>
      <c r="BJZ28" s="52"/>
      <c r="BKA28" s="52"/>
      <c r="BKB28" s="52"/>
      <c r="BKC28" s="52"/>
      <c r="BKD28" s="52"/>
      <c r="BKE28" s="52"/>
      <c r="BKF28" s="52"/>
      <c r="BKG28" s="52"/>
      <c r="BKH28" s="52"/>
      <c r="BKI28" s="52"/>
      <c r="BKJ28" s="52"/>
      <c r="BKK28" s="52"/>
      <c r="BKL28" s="52"/>
      <c r="BKM28" s="52"/>
      <c r="BKN28" s="52"/>
      <c r="BKO28" s="52"/>
      <c r="BKP28" s="52"/>
      <c r="BKQ28" s="52"/>
    </row>
    <row r="29" spans="1:1655" ht="18" customHeight="1" x14ac:dyDescent="0.35">
      <c r="A29" s="75" t="s">
        <v>118</v>
      </c>
      <c r="B29" s="74" t="s">
        <v>138</v>
      </c>
      <c r="C29" s="74" t="s">
        <v>139</v>
      </c>
      <c r="D29" s="76">
        <v>6</v>
      </c>
      <c r="E29" s="76" t="s">
        <v>80</v>
      </c>
      <c r="F29" s="89" t="s">
        <v>140</v>
      </c>
      <c r="G29" s="74" t="s">
        <v>2</v>
      </c>
      <c r="H29" s="74" t="s">
        <v>16</v>
      </c>
      <c r="I29" s="74" t="s">
        <v>72</v>
      </c>
      <c r="J29" s="158" t="s">
        <v>1187</v>
      </c>
      <c r="K29" s="71"/>
      <c r="L29" s="72">
        <v>45992</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c r="IR29" s="52"/>
      <c r="IS29" s="52"/>
      <c r="IT29" s="52"/>
      <c r="IU29" s="52"/>
      <c r="IV29" s="52"/>
      <c r="IW29" s="52"/>
      <c r="IX29" s="52"/>
      <c r="IY29" s="52"/>
      <c r="IZ29" s="52"/>
      <c r="JA29" s="52"/>
      <c r="JB29" s="52"/>
      <c r="JC29" s="52"/>
      <c r="JD29" s="52"/>
      <c r="JE29" s="52"/>
      <c r="JF29" s="52"/>
      <c r="JG29" s="52"/>
      <c r="JH29" s="52"/>
      <c r="JI29" s="52"/>
      <c r="JJ29" s="52"/>
      <c r="JK29" s="52"/>
      <c r="JL29" s="52"/>
      <c r="JM29" s="52"/>
      <c r="JN29" s="52"/>
      <c r="JO29" s="52"/>
      <c r="JP29" s="52"/>
      <c r="JQ29" s="52"/>
      <c r="JR29" s="52"/>
      <c r="JS29" s="52"/>
      <c r="JT29" s="52"/>
      <c r="JU29" s="52"/>
      <c r="JV29" s="52"/>
      <c r="JW29" s="52"/>
      <c r="JX29" s="52"/>
      <c r="JY29" s="52"/>
      <c r="JZ29" s="52"/>
      <c r="KA29" s="52"/>
      <c r="KB29" s="52"/>
      <c r="KC29" s="52"/>
      <c r="KD29" s="52"/>
      <c r="KE29" s="52"/>
      <c r="KF29" s="52"/>
      <c r="KG29" s="52"/>
      <c r="KH29" s="52"/>
      <c r="KI29" s="52"/>
      <c r="KJ29" s="52"/>
      <c r="KK29" s="52"/>
      <c r="KL29" s="52"/>
      <c r="KM29" s="52"/>
      <c r="KN29" s="52"/>
      <c r="KO29" s="52"/>
      <c r="KP29" s="52"/>
      <c r="KQ29" s="52"/>
      <c r="KR29" s="52"/>
      <c r="KS29" s="52"/>
      <c r="KT29" s="52"/>
      <c r="KU29" s="52"/>
      <c r="KV29" s="52"/>
      <c r="KW29" s="52"/>
      <c r="KX29" s="52"/>
      <c r="KY29" s="52"/>
      <c r="KZ29" s="52"/>
      <c r="LA29" s="52"/>
      <c r="LB29" s="52"/>
      <c r="LC29" s="52"/>
      <c r="LD29" s="52"/>
      <c r="LE29" s="52"/>
      <c r="LF29" s="52"/>
      <c r="LG29" s="52"/>
      <c r="LH29" s="52"/>
      <c r="LI29" s="52"/>
      <c r="LJ29" s="52"/>
      <c r="LK29" s="52"/>
      <c r="LL29" s="52"/>
      <c r="LM29" s="52"/>
      <c r="LN29" s="52"/>
      <c r="LO29" s="52"/>
      <c r="LP29" s="52"/>
      <c r="LQ29" s="52"/>
      <c r="LR29" s="52"/>
      <c r="LS29" s="52"/>
      <c r="LT29" s="52"/>
      <c r="LU29" s="52"/>
      <c r="LV29" s="52"/>
      <c r="LW29" s="52"/>
      <c r="LX29" s="52"/>
      <c r="LY29" s="52"/>
      <c r="LZ29" s="52"/>
      <c r="MA29" s="52"/>
      <c r="MB29" s="52"/>
      <c r="MC29" s="52"/>
      <c r="MD29" s="52"/>
      <c r="ME29" s="52"/>
      <c r="MF29" s="52"/>
      <c r="MG29" s="52"/>
      <c r="MH29" s="52"/>
      <c r="MI29" s="52"/>
      <c r="MJ29" s="52"/>
      <c r="MK29" s="52"/>
      <c r="ML29" s="52"/>
      <c r="MM29" s="52"/>
      <c r="MN29" s="52"/>
      <c r="MO29" s="52"/>
      <c r="MP29" s="52"/>
      <c r="MQ29" s="52"/>
      <c r="MR29" s="52"/>
      <c r="MS29" s="52"/>
      <c r="MT29" s="52"/>
      <c r="MU29" s="52"/>
      <c r="MV29" s="52"/>
      <c r="MW29" s="52"/>
      <c r="MX29" s="52"/>
      <c r="MY29" s="52"/>
      <c r="MZ29" s="52"/>
      <c r="NA29" s="52"/>
      <c r="NB29" s="52"/>
      <c r="NC29" s="52"/>
      <c r="ND29" s="52"/>
      <c r="NE29" s="52"/>
      <c r="NF29" s="52"/>
      <c r="NG29" s="52"/>
      <c r="NH29" s="52"/>
      <c r="NI29" s="52"/>
      <c r="NJ29" s="52"/>
      <c r="NK29" s="52"/>
      <c r="NL29" s="52"/>
      <c r="NM29" s="52"/>
      <c r="NN29" s="52"/>
      <c r="NO29" s="52"/>
      <c r="NP29" s="52"/>
      <c r="NQ29" s="52"/>
      <c r="NR29" s="52"/>
      <c r="NS29" s="52"/>
      <c r="NT29" s="52"/>
      <c r="NU29" s="52"/>
      <c r="NV29" s="52"/>
      <c r="NW29" s="52"/>
      <c r="NX29" s="52"/>
      <c r="NY29" s="52"/>
      <c r="NZ29" s="52"/>
      <c r="OA29" s="52"/>
      <c r="OB29" s="52"/>
      <c r="OC29" s="52"/>
      <c r="OD29" s="52"/>
      <c r="OE29" s="52"/>
      <c r="OF29" s="52"/>
      <c r="OG29" s="52"/>
      <c r="OH29" s="52"/>
      <c r="OI29" s="52"/>
      <c r="OJ29" s="52"/>
      <c r="OK29" s="52"/>
      <c r="OL29" s="52"/>
      <c r="OM29" s="52"/>
      <c r="ON29" s="52"/>
      <c r="OO29" s="52"/>
      <c r="OP29" s="52"/>
      <c r="OQ29" s="52"/>
      <c r="OR29" s="52"/>
      <c r="OS29" s="52"/>
      <c r="OT29" s="52"/>
      <c r="OU29" s="52"/>
      <c r="OV29" s="52"/>
      <c r="OW29" s="52"/>
      <c r="OX29" s="52"/>
      <c r="OY29" s="52"/>
      <c r="OZ29" s="52"/>
      <c r="PA29" s="52"/>
      <c r="PB29" s="52"/>
      <c r="PC29" s="52"/>
      <c r="PD29" s="52"/>
      <c r="PE29" s="52"/>
      <c r="PF29" s="52"/>
      <c r="PG29" s="52"/>
      <c r="PH29" s="52"/>
      <c r="PI29" s="52"/>
      <c r="PJ29" s="52"/>
      <c r="PK29" s="52"/>
      <c r="PL29" s="52"/>
      <c r="PM29" s="52"/>
      <c r="PN29" s="52"/>
      <c r="PO29" s="52"/>
      <c r="PP29" s="52"/>
      <c r="PQ29" s="52"/>
      <c r="PR29" s="52"/>
      <c r="PS29" s="52"/>
      <c r="PT29" s="52"/>
      <c r="PU29" s="52"/>
      <c r="PV29" s="52"/>
      <c r="PW29" s="52"/>
      <c r="PX29" s="52"/>
      <c r="PY29" s="52"/>
      <c r="PZ29" s="52"/>
      <c r="QA29" s="52"/>
      <c r="QB29" s="52"/>
      <c r="QC29" s="52"/>
      <c r="QD29" s="52"/>
      <c r="QE29" s="52"/>
      <c r="QF29" s="52"/>
      <c r="QG29" s="52"/>
      <c r="QH29" s="52"/>
      <c r="QI29" s="52"/>
      <c r="QJ29" s="52"/>
      <c r="QK29" s="52"/>
      <c r="QL29" s="52"/>
      <c r="QM29" s="52"/>
      <c r="QN29" s="52"/>
      <c r="QO29" s="52"/>
      <c r="QP29" s="52"/>
      <c r="QQ29" s="52"/>
      <c r="QR29" s="52"/>
      <c r="QS29" s="52"/>
      <c r="QT29" s="52"/>
      <c r="QU29" s="52"/>
      <c r="QV29" s="52"/>
      <c r="QW29" s="52"/>
      <c r="QX29" s="52"/>
      <c r="QY29" s="52"/>
      <c r="QZ29" s="52"/>
      <c r="RA29" s="52"/>
      <c r="RB29" s="52"/>
      <c r="RC29" s="52"/>
      <c r="RD29" s="52"/>
      <c r="RE29" s="52"/>
      <c r="RF29" s="52"/>
      <c r="RG29" s="52"/>
      <c r="RH29" s="52"/>
      <c r="RI29" s="52"/>
      <c r="RJ29" s="52"/>
      <c r="RK29" s="52"/>
      <c r="RL29" s="52"/>
      <c r="RM29" s="52"/>
      <c r="RN29" s="52"/>
      <c r="RO29" s="52"/>
      <c r="RP29" s="52"/>
      <c r="RQ29" s="52"/>
      <c r="RR29" s="52"/>
      <c r="RS29" s="52"/>
      <c r="RT29" s="52"/>
      <c r="RU29" s="52"/>
      <c r="RV29" s="52"/>
      <c r="RW29" s="52"/>
      <c r="RX29" s="52"/>
      <c r="RY29" s="52"/>
      <c r="RZ29" s="52"/>
      <c r="SA29" s="52"/>
      <c r="SB29" s="52"/>
      <c r="SC29" s="52"/>
      <c r="SD29" s="52"/>
      <c r="SE29" s="52"/>
      <c r="SF29" s="52"/>
      <c r="SG29" s="52"/>
      <c r="SH29" s="52"/>
      <c r="SI29" s="52"/>
      <c r="SJ29" s="52"/>
      <c r="SK29" s="52"/>
      <c r="SL29" s="52"/>
      <c r="SM29" s="52"/>
      <c r="SN29" s="52"/>
      <c r="SO29" s="52"/>
      <c r="SP29" s="52"/>
      <c r="SQ29" s="52"/>
      <c r="SR29" s="52"/>
      <c r="SS29" s="52"/>
      <c r="ST29" s="52"/>
      <c r="SU29" s="52"/>
      <c r="SV29" s="52"/>
      <c r="SW29" s="52"/>
      <c r="SX29" s="52"/>
      <c r="SY29" s="52"/>
      <c r="SZ29" s="52"/>
      <c r="TA29" s="52"/>
      <c r="TB29" s="52"/>
      <c r="TC29" s="52"/>
      <c r="TD29" s="52"/>
      <c r="TE29" s="52"/>
      <c r="TF29" s="52"/>
      <c r="TG29" s="52"/>
      <c r="TH29" s="52"/>
      <c r="TI29" s="52"/>
      <c r="TJ29" s="52"/>
      <c r="TK29" s="52"/>
      <c r="TL29" s="52"/>
      <c r="TM29" s="52"/>
      <c r="TN29" s="52"/>
      <c r="TO29" s="52"/>
      <c r="TP29" s="52"/>
      <c r="TQ29" s="52"/>
      <c r="TR29" s="52"/>
      <c r="TS29" s="52"/>
      <c r="TT29" s="52"/>
      <c r="TU29" s="52"/>
      <c r="TV29" s="52"/>
      <c r="TW29" s="52"/>
      <c r="TX29" s="52"/>
      <c r="TY29" s="52"/>
      <c r="TZ29" s="52"/>
      <c r="UA29" s="52"/>
      <c r="UB29" s="52"/>
      <c r="UC29" s="52"/>
      <c r="UD29" s="52"/>
      <c r="UE29" s="52"/>
      <c r="UF29" s="52"/>
      <c r="UG29" s="52"/>
      <c r="UH29" s="52"/>
      <c r="UI29" s="52"/>
      <c r="UJ29" s="52"/>
      <c r="UK29" s="52"/>
      <c r="UL29" s="52"/>
      <c r="UM29" s="52"/>
      <c r="UN29" s="52"/>
      <c r="UO29" s="52"/>
      <c r="UP29" s="52"/>
      <c r="UQ29" s="52"/>
      <c r="UR29" s="52"/>
      <c r="US29" s="52"/>
      <c r="UT29" s="52"/>
      <c r="UU29" s="52"/>
      <c r="UV29" s="52"/>
      <c r="UW29" s="52"/>
      <c r="UX29" s="52"/>
      <c r="UY29" s="52"/>
      <c r="UZ29" s="52"/>
      <c r="VA29" s="52"/>
      <c r="VB29" s="52"/>
      <c r="VC29" s="52"/>
      <c r="VD29" s="52"/>
      <c r="VE29" s="52"/>
      <c r="VF29" s="52"/>
      <c r="VG29" s="52"/>
      <c r="VH29" s="52"/>
      <c r="VI29" s="52"/>
      <c r="VJ29" s="52"/>
      <c r="VK29" s="52"/>
      <c r="VL29" s="52"/>
      <c r="VM29" s="52"/>
      <c r="VN29" s="52"/>
      <c r="VO29" s="52"/>
      <c r="VP29" s="52"/>
      <c r="VQ29" s="52"/>
      <c r="VR29" s="52"/>
      <c r="VS29" s="52"/>
      <c r="VT29" s="52"/>
      <c r="VU29" s="52"/>
      <c r="VV29" s="52"/>
      <c r="VW29" s="52"/>
      <c r="VX29" s="52"/>
      <c r="VY29" s="52"/>
      <c r="VZ29" s="52"/>
      <c r="WA29" s="52"/>
      <c r="WB29" s="52"/>
      <c r="WC29" s="52"/>
      <c r="WD29" s="52"/>
      <c r="WE29" s="52"/>
      <c r="WF29" s="52"/>
      <c r="WG29" s="52"/>
      <c r="WH29" s="52"/>
      <c r="WI29" s="52"/>
      <c r="WJ29" s="52"/>
      <c r="WK29" s="52"/>
      <c r="WL29" s="52"/>
      <c r="WM29" s="52"/>
      <c r="WN29" s="52"/>
      <c r="WO29" s="52"/>
      <c r="WP29" s="52"/>
      <c r="WQ29" s="52"/>
      <c r="WR29" s="52"/>
      <c r="WS29" s="52"/>
      <c r="WT29" s="52"/>
      <c r="WU29" s="52"/>
      <c r="WV29" s="52"/>
      <c r="WW29" s="52"/>
      <c r="WX29" s="52"/>
      <c r="WY29" s="52"/>
      <c r="WZ29" s="52"/>
      <c r="XA29" s="52"/>
      <c r="XB29" s="52"/>
      <c r="XC29" s="52"/>
      <c r="XD29" s="52"/>
      <c r="XE29" s="52"/>
      <c r="XF29" s="52"/>
      <c r="XG29" s="52"/>
      <c r="XH29" s="52"/>
      <c r="XI29" s="52"/>
      <c r="XJ29" s="52"/>
      <c r="XK29" s="52"/>
      <c r="XL29" s="52"/>
      <c r="XM29" s="52"/>
      <c r="XN29" s="52"/>
      <c r="XO29" s="52"/>
      <c r="XP29" s="52"/>
      <c r="XQ29" s="52"/>
      <c r="XR29" s="52"/>
      <c r="XS29" s="52"/>
      <c r="XT29" s="52"/>
      <c r="XU29" s="52"/>
      <c r="XV29" s="52"/>
      <c r="XW29" s="52"/>
      <c r="XX29" s="52"/>
      <c r="XY29" s="52"/>
      <c r="XZ29" s="52"/>
      <c r="YA29" s="52"/>
      <c r="YB29" s="52"/>
      <c r="YC29" s="52"/>
      <c r="YD29" s="52"/>
      <c r="YE29" s="52"/>
      <c r="YF29" s="52"/>
      <c r="YG29" s="52"/>
      <c r="YH29" s="52"/>
      <c r="YI29" s="52"/>
      <c r="YJ29" s="52"/>
      <c r="YK29" s="52"/>
      <c r="YL29" s="52"/>
      <c r="YM29" s="52"/>
      <c r="YN29" s="52"/>
      <c r="YO29" s="52"/>
      <c r="YP29" s="52"/>
      <c r="YQ29" s="52"/>
      <c r="YR29" s="52"/>
      <c r="YS29" s="52"/>
      <c r="YT29" s="52"/>
      <c r="YU29" s="52"/>
      <c r="YV29" s="52"/>
      <c r="YW29" s="52"/>
      <c r="YX29" s="52"/>
      <c r="YY29" s="52"/>
      <c r="YZ29" s="52"/>
      <c r="ZA29" s="52"/>
      <c r="ZB29" s="52"/>
      <c r="ZC29" s="52"/>
      <c r="ZD29" s="52"/>
      <c r="ZE29" s="52"/>
      <c r="ZF29" s="52"/>
      <c r="ZG29" s="52"/>
      <c r="ZH29" s="52"/>
      <c r="ZI29" s="52"/>
      <c r="ZJ29" s="52"/>
      <c r="ZK29" s="52"/>
      <c r="ZL29" s="52"/>
      <c r="ZM29" s="52"/>
      <c r="ZN29" s="52"/>
      <c r="ZO29" s="52"/>
      <c r="ZP29" s="52"/>
      <c r="ZQ29" s="52"/>
      <c r="ZR29" s="52"/>
      <c r="ZS29" s="52"/>
      <c r="ZT29" s="52"/>
      <c r="ZU29" s="52"/>
      <c r="ZV29" s="52"/>
      <c r="ZW29" s="52"/>
      <c r="ZX29" s="52"/>
      <c r="ZY29" s="52"/>
      <c r="ZZ29" s="52"/>
      <c r="AAA29" s="52"/>
      <c r="AAB29" s="52"/>
      <c r="AAC29" s="52"/>
      <c r="AAD29" s="52"/>
      <c r="AAE29" s="52"/>
      <c r="AAF29" s="52"/>
      <c r="AAG29" s="52"/>
      <c r="AAH29" s="52"/>
      <c r="AAI29" s="52"/>
      <c r="AAJ29" s="52"/>
      <c r="AAK29" s="52"/>
      <c r="AAL29" s="52"/>
      <c r="AAM29" s="52"/>
      <c r="AAN29" s="52"/>
      <c r="AAO29" s="52"/>
      <c r="AAP29" s="52"/>
      <c r="AAQ29" s="52"/>
      <c r="AAR29" s="52"/>
      <c r="AAS29" s="52"/>
      <c r="AAT29" s="52"/>
      <c r="AAU29" s="52"/>
      <c r="AAV29" s="52"/>
      <c r="AAW29" s="52"/>
      <c r="AAX29" s="52"/>
      <c r="AAY29" s="52"/>
      <c r="AAZ29" s="52"/>
      <c r="ABA29" s="52"/>
      <c r="ABB29" s="52"/>
      <c r="ABC29" s="52"/>
      <c r="ABD29" s="52"/>
      <c r="ABE29" s="52"/>
      <c r="ABF29" s="52"/>
      <c r="ABG29" s="52"/>
      <c r="ABH29" s="52"/>
      <c r="ABI29" s="52"/>
      <c r="ABJ29" s="52"/>
      <c r="ABK29" s="52"/>
      <c r="ABL29" s="52"/>
      <c r="ABM29" s="52"/>
      <c r="ABN29" s="52"/>
      <c r="ABO29" s="52"/>
      <c r="ABP29" s="52"/>
      <c r="ABQ29" s="52"/>
      <c r="ABR29" s="52"/>
      <c r="ABS29" s="52"/>
      <c r="ABT29" s="52"/>
      <c r="ABU29" s="52"/>
      <c r="ABV29" s="52"/>
      <c r="ABW29" s="52"/>
      <c r="ABX29" s="52"/>
      <c r="ABY29" s="52"/>
      <c r="ABZ29" s="52"/>
      <c r="ACA29" s="52"/>
      <c r="ACB29" s="52"/>
      <c r="ACC29" s="52"/>
      <c r="ACD29" s="52"/>
      <c r="ACE29" s="52"/>
      <c r="ACF29" s="52"/>
      <c r="ACG29" s="52"/>
      <c r="ACH29" s="52"/>
      <c r="ACI29" s="52"/>
      <c r="ACJ29" s="52"/>
      <c r="ACK29" s="52"/>
      <c r="ACL29" s="52"/>
      <c r="ACM29" s="52"/>
      <c r="ACN29" s="52"/>
      <c r="ACO29" s="52"/>
      <c r="ACP29" s="52"/>
      <c r="ACQ29" s="52"/>
      <c r="ACR29" s="52"/>
      <c r="ACS29" s="52"/>
      <c r="ACT29" s="52"/>
      <c r="ACU29" s="52"/>
      <c r="ACV29" s="52"/>
      <c r="ACW29" s="52"/>
      <c r="ACX29" s="52"/>
      <c r="ACY29" s="52"/>
      <c r="ACZ29" s="52"/>
      <c r="ADA29" s="52"/>
      <c r="ADB29" s="52"/>
      <c r="ADC29" s="52"/>
      <c r="ADD29" s="52"/>
      <c r="ADE29" s="52"/>
      <c r="ADF29" s="52"/>
      <c r="ADG29" s="52"/>
      <c r="ADH29" s="52"/>
      <c r="ADI29" s="52"/>
      <c r="ADJ29" s="52"/>
      <c r="ADK29" s="52"/>
      <c r="ADL29" s="52"/>
      <c r="ADM29" s="52"/>
      <c r="ADN29" s="52"/>
      <c r="ADO29" s="52"/>
      <c r="ADP29" s="52"/>
      <c r="ADQ29" s="52"/>
      <c r="ADR29" s="52"/>
      <c r="ADS29" s="52"/>
      <c r="ADT29" s="52"/>
      <c r="ADU29" s="52"/>
      <c r="ADV29" s="52"/>
      <c r="ADW29" s="52"/>
      <c r="ADX29" s="52"/>
      <c r="ADY29" s="52"/>
      <c r="ADZ29" s="52"/>
      <c r="AEA29" s="52"/>
      <c r="AEB29" s="52"/>
      <c r="AEC29" s="52"/>
      <c r="AED29" s="52"/>
      <c r="AEE29" s="52"/>
      <c r="AEF29" s="52"/>
      <c r="AEG29" s="52"/>
      <c r="AEH29" s="52"/>
      <c r="AEI29" s="52"/>
      <c r="AEJ29" s="52"/>
      <c r="AEK29" s="52"/>
      <c r="AEL29" s="52"/>
      <c r="AEM29" s="52"/>
      <c r="AEN29" s="52"/>
      <c r="AEO29" s="52"/>
      <c r="AEP29" s="52"/>
      <c r="AEQ29" s="52"/>
      <c r="AER29" s="52"/>
      <c r="AES29" s="52"/>
      <c r="AET29" s="52"/>
      <c r="AEU29" s="52"/>
      <c r="AEV29" s="52"/>
      <c r="AEW29" s="52"/>
      <c r="AEX29" s="52"/>
      <c r="AEY29" s="52"/>
      <c r="AEZ29" s="52"/>
      <c r="AFA29" s="52"/>
      <c r="AFB29" s="52"/>
      <c r="AFC29" s="52"/>
      <c r="AFD29" s="52"/>
      <c r="AFE29" s="52"/>
      <c r="AFF29" s="52"/>
      <c r="AFG29" s="52"/>
      <c r="AFH29" s="52"/>
      <c r="AFI29" s="52"/>
      <c r="AFJ29" s="52"/>
      <c r="AFK29" s="52"/>
      <c r="AFL29" s="52"/>
      <c r="AFM29" s="52"/>
      <c r="AFN29" s="52"/>
      <c r="AFO29" s="52"/>
      <c r="AFP29" s="52"/>
      <c r="AFQ29" s="52"/>
      <c r="AFR29" s="52"/>
      <c r="AFS29" s="52"/>
      <c r="AFT29" s="52"/>
      <c r="AFU29" s="52"/>
      <c r="AFV29" s="52"/>
      <c r="AFW29" s="52"/>
      <c r="AFX29" s="52"/>
      <c r="AFY29" s="52"/>
      <c r="AFZ29" s="52"/>
      <c r="AGA29" s="52"/>
      <c r="AGB29" s="52"/>
      <c r="AGC29" s="52"/>
      <c r="AGD29" s="52"/>
      <c r="AGE29" s="52"/>
      <c r="AGF29" s="52"/>
      <c r="AGG29" s="52"/>
      <c r="AGH29" s="52"/>
      <c r="AGI29" s="52"/>
      <c r="AGJ29" s="52"/>
      <c r="AGK29" s="52"/>
      <c r="AGL29" s="52"/>
      <c r="AGM29" s="52"/>
      <c r="AGN29" s="52"/>
      <c r="AGO29" s="52"/>
      <c r="AGP29" s="52"/>
      <c r="AGQ29" s="52"/>
      <c r="AGR29" s="52"/>
      <c r="AGS29" s="52"/>
      <c r="AGT29" s="52"/>
      <c r="AGU29" s="52"/>
      <c r="AGV29" s="52"/>
      <c r="AGW29" s="52"/>
      <c r="AGX29" s="52"/>
      <c r="AGY29" s="52"/>
      <c r="AGZ29" s="52"/>
      <c r="AHA29" s="52"/>
      <c r="AHB29" s="52"/>
      <c r="AHC29" s="52"/>
      <c r="AHD29" s="52"/>
      <c r="AHE29" s="52"/>
      <c r="AHF29" s="52"/>
      <c r="AHG29" s="52"/>
      <c r="AHH29" s="52"/>
      <c r="AHI29" s="52"/>
      <c r="AHJ29" s="52"/>
      <c r="AHK29" s="52"/>
      <c r="AHL29" s="52"/>
      <c r="AHM29" s="52"/>
      <c r="AHN29" s="52"/>
      <c r="AHO29" s="52"/>
      <c r="AHP29" s="52"/>
      <c r="AHQ29" s="52"/>
      <c r="AHR29" s="52"/>
      <c r="AHS29" s="52"/>
      <c r="AHT29" s="52"/>
      <c r="AHU29" s="52"/>
      <c r="AHV29" s="52"/>
      <c r="AHW29" s="52"/>
      <c r="AHX29" s="52"/>
      <c r="AHY29" s="52"/>
      <c r="AHZ29" s="52"/>
      <c r="AIA29" s="52"/>
      <c r="AIB29" s="52"/>
      <c r="AIC29" s="52"/>
      <c r="AID29" s="52"/>
      <c r="AIE29" s="52"/>
      <c r="AIF29" s="52"/>
      <c r="AIG29" s="52"/>
      <c r="AIH29" s="52"/>
      <c r="AII29" s="52"/>
      <c r="AIJ29" s="52"/>
      <c r="AIK29" s="52"/>
      <c r="AIL29" s="52"/>
      <c r="AIM29" s="52"/>
      <c r="AIN29" s="52"/>
      <c r="AIO29" s="52"/>
      <c r="AIP29" s="52"/>
      <c r="AIQ29" s="52"/>
      <c r="AIR29" s="52"/>
      <c r="AIS29" s="52"/>
      <c r="AIT29" s="52"/>
      <c r="AIU29" s="52"/>
      <c r="AIV29" s="52"/>
      <c r="AIW29" s="52"/>
      <c r="AIX29" s="52"/>
      <c r="AIY29" s="52"/>
      <c r="AIZ29" s="52"/>
      <c r="AJA29" s="52"/>
      <c r="AJB29" s="52"/>
      <c r="AJC29" s="52"/>
      <c r="AJD29" s="52"/>
      <c r="AJE29" s="52"/>
      <c r="AJF29" s="52"/>
      <c r="AJG29" s="52"/>
      <c r="AJH29" s="52"/>
      <c r="AJI29" s="52"/>
      <c r="AJJ29" s="52"/>
      <c r="AJK29" s="52"/>
      <c r="AJL29" s="52"/>
      <c r="AJM29" s="52"/>
      <c r="AJN29" s="52"/>
      <c r="AJO29" s="52"/>
      <c r="AJP29" s="52"/>
      <c r="AJQ29" s="52"/>
      <c r="AJR29" s="52"/>
      <c r="AJS29" s="52"/>
      <c r="AJT29" s="52"/>
      <c r="AJU29" s="52"/>
      <c r="AJV29" s="52"/>
      <c r="AJW29" s="52"/>
      <c r="AJX29" s="52"/>
      <c r="AJY29" s="52"/>
      <c r="AJZ29" s="52"/>
      <c r="AKA29" s="52"/>
      <c r="AKB29" s="52"/>
      <c r="AKC29" s="52"/>
      <c r="AKD29" s="52"/>
      <c r="AKE29" s="52"/>
      <c r="AKF29" s="52"/>
      <c r="AKG29" s="52"/>
      <c r="AKH29" s="52"/>
      <c r="AKI29" s="52"/>
      <c r="AKJ29" s="52"/>
      <c r="AKK29" s="52"/>
      <c r="AKL29" s="52"/>
      <c r="AKM29" s="52"/>
      <c r="AKN29" s="52"/>
      <c r="AKO29" s="52"/>
      <c r="AKP29" s="52"/>
      <c r="AKQ29" s="52"/>
      <c r="AKR29" s="52"/>
      <c r="AKS29" s="52"/>
      <c r="AKT29" s="52"/>
      <c r="AKU29" s="52"/>
      <c r="AKV29" s="52"/>
      <c r="AKW29" s="52"/>
      <c r="AKX29" s="52"/>
      <c r="AKY29" s="52"/>
      <c r="AKZ29" s="52"/>
      <c r="ALA29" s="52"/>
      <c r="ALB29" s="52"/>
      <c r="ALC29" s="52"/>
      <c r="ALD29" s="52"/>
      <c r="ALE29" s="52"/>
      <c r="ALF29" s="52"/>
      <c r="ALG29" s="52"/>
      <c r="ALH29" s="52"/>
      <c r="ALI29" s="52"/>
      <c r="ALJ29" s="52"/>
      <c r="ALK29" s="52"/>
      <c r="ALL29" s="52"/>
      <c r="ALM29" s="52"/>
      <c r="ALN29" s="52"/>
      <c r="ALO29" s="52"/>
      <c r="ALP29" s="52"/>
      <c r="ALQ29" s="52"/>
      <c r="ALR29" s="52"/>
      <c r="ALS29" s="52"/>
      <c r="ALT29" s="52"/>
      <c r="ALU29" s="52"/>
      <c r="ALV29" s="52"/>
      <c r="ALW29" s="52"/>
      <c r="ALX29" s="52"/>
      <c r="ALY29" s="52"/>
      <c r="ALZ29" s="52"/>
      <c r="AMA29" s="52"/>
      <c r="AMB29" s="52"/>
      <c r="AMC29" s="52"/>
      <c r="AMD29" s="52"/>
      <c r="AME29" s="52"/>
      <c r="AMF29" s="52"/>
      <c r="AMG29" s="52"/>
      <c r="AMH29" s="52"/>
      <c r="AMI29" s="52"/>
      <c r="AMJ29" s="52"/>
      <c r="AMK29" s="52"/>
      <c r="AML29" s="52"/>
      <c r="AMM29" s="52"/>
      <c r="AMN29" s="52"/>
      <c r="AMO29" s="52"/>
      <c r="AMP29" s="52"/>
      <c r="AMQ29" s="52"/>
      <c r="AMR29" s="52"/>
      <c r="AMS29" s="52"/>
      <c r="AMT29" s="52"/>
      <c r="AMU29" s="52"/>
      <c r="AMV29" s="52"/>
      <c r="AMW29" s="52"/>
      <c r="AMX29" s="52"/>
      <c r="AMY29" s="52"/>
      <c r="AMZ29" s="52"/>
      <c r="ANA29" s="52"/>
      <c r="ANB29" s="52"/>
      <c r="ANC29" s="52"/>
      <c r="AND29" s="52"/>
      <c r="ANE29" s="52"/>
      <c r="ANF29" s="52"/>
      <c r="ANG29" s="52"/>
      <c r="ANH29" s="52"/>
      <c r="ANI29" s="52"/>
      <c r="ANJ29" s="52"/>
      <c r="ANK29" s="52"/>
      <c r="ANL29" s="52"/>
      <c r="ANM29" s="52"/>
      <c r="ANN29" s="52"/>
      <c r="ANO29" s="52"/>
      <c r="ANP29" s="52"/>
      <c r="ANQ29" s="52"/>
      <c r="ANR29" s="52"/>
      <c r="ANS29" s="52"/>
      <c r="ANT29" s="52"/>
      <c r="ANU29" s="52"/>
      <c r="ANV29" s="52"/>
      <c r="ANW29" s="52"/>
      <c r="ANX29" s="52"/>
      <c r="ANY29" s="52"/>
      <c r="ANZ29" s="52"/>
      <c r="AOA29" s="52"/>
      <c r="AOB29" s="52"/>
      <c r="AOC29" s="52"/>
      <c r="AOD29" s="52"/>
      <c r="AOE29" s="52"/>
      <c r="AOF29" s="52"/>
      <c r="AOG29" s="52"/>
      <c r="AOH29" s="52"/>
      <c r="AOI29" s="52"/>
      <c r="AOJ29" s="52"/>
      <c r="AOK29" s="52"/>
      <c r="AOL29" s="52"/>
      <c r="AOM29" s="52"/>
      <c r="AON29" s="52"/>
      <c r="AOO29" s="52"/>
      <c r="AOP29" s="52"/>
      <c r="AOQ29" s="52"/>
      <c r="AOR29" s="52"/>
      <c r="AOS29" s="52"/>
      <c r="AOT29" s="52"/>
      <c r="AOU29" s="52"/>
      <c r="AOV29" s="52"/>
      <c r="AOW29" s="52"/>
      <c r="AOX29" s="52"/>
      <c r="AOY29" s="52"/>
      <c r="AOZ29" s="52"/>
      <c r="APA29" s="52"/>
      <c r="APB29" s="52"/>
      <c r="APC29" s="52"/>
      <c r="APD29" s="52"/>
      <c r="APE29" s="52"/>
      <c r="APF29" s="52"/>
      <c r="APG29" s="52"/>
      <c r="APH29" s="52"/>
      <c r="API29" s="52"/>
      <c r="APJ29" s="52"/>
      <c r="APK29" s="52"/>
      <c r="APL29" s="52"/>
      <c r="APM29" s="52"/>
      <c r="APN29" s="52"/>
      <c r="APO29" s="52"/>
      <c r="APP29" s="52"/>
      <c r="APQ29" s="52"/>
      <c r="APR29" s="52"/>
      <c r="APS29" s="52"/>
      <c r="APT29" s="52"/>
      <c r="APU29" s="52"/>
      <c r="APV29" s="52"/>
      <c r="APW29" s="52"/>
      <c r="APX29" s="52"/>
      <c r="APY29" s="52"/>
      <c r="APZ29" s="52"/>
      <c r="AQA29" s="52"/>
      <c r="AQB29" s="52"/>
      <c r="AQC29" s="52"/>
      <c r="AQD29" s="52"/>
      <c r="AQE29" s="52"/>
      <c r="AQF29" s="52"/>
      <c r="AQG29" s="52"/>
      <c r="AQH29" s="52"/>
      <c r="AQI29" s="52"/>
      <c r="AQJ29" s="52"/>
      <c r="AQK29" s="52"/>
      <c r="AQL29" s="52"/>
      <c r="AQM29" s="52"/>
      <c r="AQN29" s="52"/>
      <c r="AQO29" s="52"/>
      <c r="AQP29" s="52"/>
      <c r="AQQ29" s="52"/>
      <c r="AQR29" s="52"/>
      <c r="AQS29" s="52"/>
      <c r="AQT29" s="52"/>
      <c r="AQU29" s="52"/>
      <c r="AQV29" s="52"/>
      <c r="AQW29" s="52"/>
      <c r="AQX29" s="52"/>
      <c r="AQY29" s="52"/>
      <c r="AQZ29" s="52"/>
      <c r="ARA29" s="52"/>
      <c r="ARB29" s="52"/>
      <c r="ARC29" s="52"/>
      <c r="ARD29" s="52"/>
      <c r="ARE29" s="52"/>
      <c r="ARF29" s="52"/>
      <c r="ARG29" s="52"/>
      <c r="ARH29" s="52"/>
      <c r="ARI29" s="52"/>
      <c r="ARJ29" s="52"/>
      <c r="ARK29" s="52"/>
      <c r="ARL29" s="52"/>
      <c r="ARM29" s="52"/>
      <c r="ARN29" s="52"/>
      <c r="ARO29" s="52"/>
      <c r="ARP29" s="52"/>
      <c r="ARQ29" s="52"/>
      <c r="ARR29" s="52"/>
      <c r="ARS29" s="52"/>
      <c r="ART29" s="52"/>
      <c r="ARU29" s="52"/>
      <c r="ARV29" s="52"/>
      <c r="ARW29" s="52"/>
      <c r="ARX29" s="52"/>
      <c r="ARY29" s="52"/>
      <c r="ARZ29" s="52"/>
      <c r="ASA29" s="52"/>
      <c r="ASB29" s="52"/>
      <c r="ASC29" s="52"/>
      <c r="ASD29" s="52"/>
      <c r="ASE29" s="52"/>
      <c r="ASF29" s="52"/>
      <c r="ASG29" s="52"/>
      <c r="ASH29" s="52"/>
      <c r="ASI29" s="52"/>
      <c r="ASJ29" s="52"/>
      <c r="ASK29" s="52"/>
      <c r="ASL29" s="52"/>
      <c r="ASM29" s="52"/>
      <c r="ASN29" s="52"/>
      <c r="ASO29" s="52"/>
      <c r="ASP29" s="52"/>
      <c r="ASQ29" s="52"/>
      <c r="ASR29" s="52"/>
      <c r="ASS29" s="52"/>
      <c r="AST29" s="52"/>
      <c r="ASU29" s="52"/>
      <c r="ASV29" s="52"/>
      <c r="ASW29" s="52"/>
      <c r="ASX29" s="52"/>
      <c r="ASY29" s="52"/>
      <c r="ASZ29" s="52"/>
      <c r="ATA29" s="52"/>
      <c r="ATB29" s="52"/>
      <c r="ATC29" s="52"/>
      <c r="ATD29" s="52"/>
      <c r="ATE29" s="52"/>
      <c r="ATF29" s="52"/>
      <c r="ATG29" s="52"/>
      <c r="ATH29" s="52"/>
      <c r="ATI29" s="52"/>
      <c r="ATJ29" s="52"/>
      <c r="ATK29" s="52"/>
      <c r="ATL29" s="52"/>
      <c r="ATM29" s="52"/>
      <c r="ATN29" s="52"/>
      <c r="ATO29" s="52"/>
      <c r="ATP29" s="52"/>
      <c r="ATQ29" s="52"/>
      <c r="ATR29" s="52"/>
      <c r="ATS29" s="52"/>
      <c r="ATT29" s="52"/>
      <c r="ATU29" s="52"/>
      <c r="ATV29" s="52"/>
      <c r="ATW29" s="52"/>
      <c r="ATX29" s="52"/>
      <c r="ATY29" s="52"/>
      <c r="ATZ29" s="52"/>
      <c r="AUA29" s="52"/>
      <c r="AUB29" s="52"/>
      <c r="AUC29" s="52"/>
      <c r="AUD29" s="52"/>
      <c r="AUE29" s="52"/>
      <c r="AUF29" s="52"/>
      <c r="AUG29" s="52"/>
      <c r="AUH29" s="52"/>
      <c r="AUI29" s="52"/>
      <c r="AUJ29" s="52"/>
      <c r="AUK29" s="52"/>
      <c r="AUL29" s="52"/>
      <c r="AUM29" s="52"/>
      <c r="AUN29" s="52"/>
      <c r="AUO29" s="52"/>
      <c r="AUP29" s="52"/>
      <c r="AUQ29" s="52"/>
      <c r="AUR29" s="52"/>
      <c r="AUS29" s="52"/>
      <c r="AUT29" s="52"/>
      <c r="AUU29" s="52"/>
      <c r="AUV29" s="52"/>
      <c r="AUW29" s="52"/>
      <c r="AUX29" s="52"/>
      <c r="AUY29" s="52"/>
      <c r="AUZ29" s="52"/>
      <c r="AVA29" s="52"/>
      <c r="AVB29" s="52"/>
      <c r="AVC29" s="52"/>
      <c r="AVD29" s="52"/>
      <c r="AVE29" s="52"/>
      <c r="AVF29" s="52"/>
      <c r="AVG29" s="52"/>
      <c r="AVH29" s="52"/>
      <c r="AVI29" s="52"/>
      <c r="AVJ29" s="52"/>
      <c r="AVK29" s="52"/>
      <c r="AVL29" s="52"/>
      <c r="AVM29" s="52"/>
      <c r="AVN29" s="52"/>
      <c r="AVO29" s="52"/>
      <c r="AVP29" s="52"/>
      <c r="AVQ29" s="52"/>
      <c r="AVR29" s="52"/>
      <c r="AVS29" s="52"/>
      <c r="AVT29" s="52"/>
      <c r="AVU29" s="52"/>
      <c r="AVV29" s="52"/>
      <c r="AVW29" s="52"/>
      <c r="AVX29" s="52"/>
      <c r="AVY29" s="52"/>
      <c r="AVZ29" s="52"/>
      <c r="AWA29" s="52"/>
      <c r="AWB29" s="52"/>
      <c r="AWC29" s="52"/>
      <c r="AWD29" s="52"/>
      <c r="AWE29" s="52"/>
      <c r="AWF29" s="52"/>
      <c r="AWG29" s="52"/>
      <c r="AWH29" s="52"/>
      <c r="AWI29" s="52"/>
      <c r="AWJ29" s="52"/>
      <c r="AWK29" s="52"/>
      <c r="AWL29" s="52"/>
      <c r="AWM29" s="52"/>
      <c r="AWN29" s="52"/>
      <c r="AWO29" s="52"/>
      <c r="AWP29" s="52"/>
      <c r="AWQ29" s="52"/>
      <c r="AWR29" s="52"/>
      <c r="AWS29" s="52"/>
      <c r="AWT29" s="52"/>
      <c r="AWU29" s="52"/>
      <c r="AWV29" s="52"/>
      <c r="AWW29" s="52"/>
      <c r="AWX29" s="52"/>
      <c r="AWY29" s="52"/>
      <c r="AWZ29" s="52"/>
      <c r="AXA29" s="52"/>
      <c r="AXB29" s="52"/>
      <c r="AXC29" s="52"/>
      <c r="AXD29" s="52"/>
      <c r="AXE29" s="52"/>
      <c r="AXF29" s="52"/>
      <c r="AXG29" s="52"/>
      <c r="AXH29" s="52"/>
      <c r="AXI29" s="52"/>
      <c r="AXJ29" s="52"/>
      <c r="AXK29" s="52"/>
      <c r="AXL29" s="52"/>
      <c r="AXM29" s="52"/>
      <c r="AXN29" s="52"/>
      <c r="AXO29" s="52"/>
      <c r="AXP29" s="52"/>
      <c r="AXQ29" s="52"/>
      <c r="AXR29" s="52"/>
      <c r="AXS29" s="52"/>
      <c r="AXT29" s="52"/>
      <c r="AXU29" s="52"/>
      <c r="AXV29" s="52"/>
      <c r="AXW29" s="52"/>
      <c r="AXX29" s="52"/>
      <c r="AXY29" s="52"/>
      <c r="AXZ29" s="52"/>
      <c r="AYA29" s="52"/>
      <c r="AYB29" s="52"/>
      <c r="AYC29" s="52"/>
      <c r="AYD29" s="52"/>
      <c r="AYE29" s="52"/>
      <c r="AYF29" s="52"/>
      <c r="AYG29" s="52"/>
      <c r="AYH29" s="52"/>
      <c r="AYI29" s="52"/>
      <c r="AYJ29" s="52"/>
      <c r="AYK29" s="52"/>
      <c r="AYL29" s="52"/>
      <c r="AYM29" s="52"/>
      <c r="AYN29" s="52"/>
      <c r="AYO29" s="52"/>
      <c r="AYP29" s="52"/>
      <c r="AYQ29" s="52"/>
      <c r="AYR29" s="52"/>
      <c r="AYS29" s="52"/>
      <c r="AYT29" s="52"/>
      <c r="AYU29" s="52"/>
      <c r="AYV29" s="52"/>
      <c r="AYW29" s="52"/>
      <c r="AYX29" s="52"/>
      <c r="AYY29" s="52"/>
      <c r="AYZ29" s="52"/>
      <c r="AZA29" s="52"/>
      <c r="AZB29" s="52"/>
      <c r="AZC29" s="52"/>
      <c r="AZD29" s="52"/>
      <c r="AZE29" s="52"/>
      <c r="AZF29" s="52"/>
      <c r="AZG29" s="52"/>
      <c r="AZH29" s="52"/>
      <c r="AZI29" s="52"/>
      <c r="AZJ29" s="52"/>
      <c r="AZK29" s="52"/>
      <c r="AZL29" s="52"/>
      <c r="AZM29" s="52"/>
      <c r="AZN29" s="52"/>
      <c r="AZO29" s="52"/>
      <c r="AZP29" s="52"/>
      <c r="AZQ29" s="52"/>
      <c r="AZR29" s="52"/>
      <c r="AZS29" s="52"/>
      <c r="AZT29" s="52"/>
      <c r="AZU29" s="52"/>
      <c r="AZV29" s="52"/>
      <c r="AZW29" s="52"/>
      <c r="AZX29" s="52"/>
      <c r="AZY29" s="52"/>
      <c r="AZZ29" s="52"/>
      <c r="BAA29" s="52"/>
      <c r="BAB29" s="52"/>
      <c r="BAC29" s="52"/>
      <c r="BAD29" s="52"/>
      <c r="BAE29" s="52"/>
      <c r="BAF29" s="52"/>
      <c r="BAG29" s="52"/>
      <c r="BAH29" s="52"/>
      <c r="BAI29" s="52"/>
      <c r="BAJ29" s="52"/>
      <c r="BAK29" s="52"/>
      <c r="BAL29" s="52"/>
      <c r="BAM29" s="52"/>
      <c r="BAN29" s="52"/>
      <c r="BAO29" s="52"/>
      <c r="BAP29" s="52"/>
      <c r="BAQ29" s="52"/>
      <c r="BAR29" s="52"/>
      <c r="BAS29" s="52"/>
      <c r="BAT29" s="52"/>
      <c r="BAU29" s="52"/>
      <c r="BAV29" s="52"/>
      <c r="BAW29" s="52"/>
      <c r="BAX29" s="52"/>
      <c r="BAY29" s="52"/>
      <c r="BAZ29" s="52"/>
      <c r="BBA29" s="52"/>
      <c r="BBB29" s="52"/>
      <c r="BBC29" s="52"/>
      <c r="BBD29" s="52"/>
      <c r="BBE29" s="52"/>
      <c r="BBF29" s="52"/>
      <c r="BBG29" s="52"/>
      <c r="BBH29" s="52"/>
      <c r="BBI29" s="52"/>
      <c r="BBJ29" s="52"/>
      <c r="BBK29" s="52"/>
      <c r="BBL29" s="52"/>
      <c r="BBM29" s="52"/>
      <c r="BBN29" s="52"/>
      <c r="BBO29" s="52"/>
      <c r="BBP29" s="52"/>
      <c r="BBQ29" s="52"/>
      <c r="BBR29" s="52"/>
      <c r="BBS29" s="52"/>
      <c r="BBT29" s="52"/>
      <c r="BBU29" s="52"/>
      <c r="BBV29" s="52"/>
      <c r="BBW29" s="52"/>
      <c r="BBX29" s="52"/>
      <c r="BBY29" s="52"/>
      <c r="BBZ29" s="52"/>
      <c r="BCA29" s="52"/>
      <c r="BCB29" s="52"/>
      <c r="BCC29" s="52"/>
      <c r="BCD29" s="52"/>
      <c r="BCE29" s="52"/>
      <c r="BCF29" s="52"/>
      <c r="BCG29" s="52"/>
      <c r="BCH29" s="52"/>
      <c r="BCI29" s="52"/>
      <c r="BCJ29" s="52"/>
      <c r="BCK29" s="52"/>
      <c r="BCL29" s="52"/>
      <c r="BCM29" s="52"/>
      <c r="BCN29" s="52"/>
      <c r="BCO29" s="52"/>
      <c r="BCP29" s="52"/>
      <c r="BCQ29" s="52"/>
      <c r="BCR29" s="52"/>
      <c r="BCS29" s="52"/>
      <c r="BCT29" s="52"/>
      <c r="BCU29" s="52"/>
      <c r="BCV29" s="52"/>
      <c r="BCW29" s="52"/>
      <c r="BCX29" s="52"/>
      <c r="BCY29" s="52"/>
      <c r="BCZ29" s="52"/>
      <c r="BDA29" s="52"/>
      <c r="BDB29" s="52"/>
      <c r="BDC29" s="52"/>
      <c r="BDD29" s="52"/>
      <c r="BDE29" s="52"/>
      <c r="BDF29" s="52"/>
      <c r="BDG29" s="52"/>
      <c r="BDH29" s="52"/>
      <c r="BDI29" s="52"/>
      <c r="BDJ29" s="52"/>
      <c r="BDK29" s="52"/>
      <c r="BDL29" s="52"/>
      <c r="BDM29" s="52"/>
      <c r="BDN29" s="52"/>
      <c r="BDO29" s="52"/>
      <c r="BDP29" s="52"/>
      <c r="BDQ29" s="52"/>
      <c r="BDR29" s="52"/>
      <c r="BDS29" s="52"/>
      <c r="BDT29" s="52"/>
      <c r="BDU29" s="52"/>
      <c r="BDV29" s="52"/>
      <c r="BDW29" s="52"/>
      <c r="BDX29" s="52"/>
      <c r="BDY29" s="52"/>
      <c r="BDZ29" s="52"/>
      <c r="BEA29" s="52"/>
      <c r="BEB29" s="52"/>
      <c r="BEC29" s="52"/>
      <c r="BED29" s="52"/>
      <c r="BEE29" s="52"/>
      <c r="BEF29" s="52"/>
      <c r="BEG29" s="52"/>
      <c r="BEH29" s="52"/>
      <c r="BEI29" s="52"/>
      <c r="BEJ29" s="52"/>
      <c r="BEK29" s="52"/>
      <c r="BEL29" s="52"/>
      <c r="BEM29" s="52"/>
      <c r="BEN29" s="52"/>
      <c r="BEO29" s="52"/>
      <c r="BEP29" s="52"/>
      <c r="BEQ29" s="52"/>
      <c r="BER29" s="52"/>
      <c r="BES29" s="52"/>
      <c r="BET29" s="52"/>
      <c r="BEU29" s="52"/>
      <c r="BEV29" s="52"/>
      <c r="BEW29" s="52"/>
      <c r="BEX29" s="52"/>
      <c r="BEY29" s="52"/>
      <c r="BEZ29" s="52"/>
      <c r="BFA29" s="52"/>
      <c r="BFB29" s="52"/>
      <c r="BFC29" s="52"/>
      <c r="BFD29" s="52"/>
      <c r="BFE29" s="52"/>
      <c r="BFF29" s="52"/>
      <c r="BFG29" s="52"/>
      <c r="BFH29" s="52"/>
      <c r="BFI29" s="52"/>
      <c r="BFJ29" s="52"/>
      <c r="BFK29" s="52"/>
      <c r="BFL29" s="52"/>
      <c r="BFM29" s="52"/>
      <c r="BFN29" s="52"/>
      <c r="BFO29" s="52"/>
      <c r="BFP29" s="52"/>
      <c r="BFQ29" s="52"/>
      <c r="BFR29" s="52"/>
      <c r="BFS29" s="52"/>
      <c r="BFT29" s="52"/>
      <c r="BFU29" s="52"/>
      <c r="BFV29" s="52"/>
      <c r="BFW29" s="52"/>
      <c r="BFX29" s="52"/>
      <c r="BFY29" s="52"/>
      <c r="BFZ29" s="52"/>
      <c r="BGA29" s="52"/>
      <c r="BGB29" s="52"/>
      <c r="BGC29" s="52"/>
      <c r="BGD29" s="52"/>
      <c r="BGE29" s="52"/>
      <c r="BGF29" s="52"/>
      <c r="BGG29" s="52"/>
      <c r="BGH29" s="52"/>
      <c r="BGI29" s="52"/>
      <c r="BGJ29" s="52"/>
      <c r="BGK29" s="52"/>
      <c r="BGL29" s="52"/>
      <c r="BGM29" s="52"/>
      <c r="BGN29" s="52"/>
      <c r="BGO29" s="52"/>
      <c r="BGP29" s="52"/>
      <c r="BGQ29" s="52"/>
      <c r="BGR29" s="52"/>
      <c r="BGS29" s="52"/>
      <c r="BGT29" s="52"/>
      <c r="BGU29" s="52"/>
      <c r="BGV29" s="52"/>
      <c r="BGW29" s="52"/>
      <c r="BGX29" s="52"/>
      <c r="BGY29" s="52"/>
      <c r="BGZ29" s="52"/>
      <c r="BHA29" s="52"/>
      <c r="BHB29" s="52"/>
      <c r="BHC29" s="52"/>
      <c r="BHD29" s="52"/>
      <c r="BHE29" s="52"/>
      <c r="BHF29" s="52"/>
      <c r="BHG29" s="52"/>
      <c r="BHH29" s="52"/>
      <c r="BHI29" s="52"/>
      <c r="BHJ29" s="52"/>
      <c r="BHK29" s="52"/>
      <c r="BHL29" s="52"/>
      <c r="BHM29" s="52"/>
      <c r="BHN29" s="52"/>
      <c r="BHO29" s="52"/>
      <c r="BHP29" s="52"/>
      <c r="BHQ29" s="52"/>
      <c r="BHR29" s="52"/>
      <c r="BHS29" s="52"/>
      <c r="BHT29" s="52"/>
      <c r="BHU29" s="52"/>
      <c r="BHV29" s="52"/>
      <c r="BHW29" s="52"/>
      <c r="BHX29" s="52"/>
      <c r="BHY29" s="52"/>
      <c r="BHZ29" s="52"/>
      <c r="BIA29" s="52"/>
      <c r="BIB29" s="52"/>
      <c r="BIC29" s="52"/>
      <c r="BID29" s="52"/>
      <c r="BIE29" s="52"/>
      <c r="BIF29" s="52"/>
      <c r="BIG29" s="52"/>
      <c r="BIH29" s="52"/>
      <c r="BII29" s="52"/>
      <c r="BIJ29" s="52"/>
      <c r="BIK29" s="52"/>
      <c r="BIL29" s="52"/>
      <c r="BIM29" s="52"/>
      <c r="BIN29" s="52"/>
      <c r="BIO29" s="52"/>
      <c r="BIP29" s="52"/>
      <c r="BIQ29" s="52"/>
      <c r="BIR29" s="52"/>
      <c r="BIS29" s="52"/>
      <c r="BIT29" s="52"/>
      <c r="BIU29" s="52"/>
      <c r="BIV29" s="52"/>
      <c r="BIW29" s="52"/>
      <c r="BIX29" s="52"/>
      <c r="BIY29" s="52"/>
      <c r="BIZ29" s="52"/>
      <c r="BJA29" s="52"/>
      <c r="BJB29" s="52"/>
      <c r="BJC29" s="52"/>
      <c r="BJD29" s="52"/>
      <c r="BJE29" s="52"/>
      <c r="BJF29" s="52"/>
      <c r="BJG29" s="52"/>
      <c r="BJH29" s="52"/>
      <c r="BJI29" s="52"/>
      <c r="BJJ29" s="52"/>
      <c r="BJK29" s="52"/>
      <c r="BJL29" s="52"/>
      <c r="BJM29" s="52"/>
      <c r="BJN29" s="52"/>
      <c r="BJO29" s="52"/>
      <c r="BJP29" s="52"/>
      <c r="BJQ29" s="52"/>
      <c r="BJR29" s="52"/>
      <c r="BJS29" s="52"/>
      <c r="BJT29" s="52"/>
      <c r="BJU29" s="52"/>
      <c r="BJV29" s="52"/>
      <c r="BJW29" s="52"/>
      <c r="BJX29" s="52"/>
      <c r="BJY29" s="52"/>
      <c r="BJZ29" s="52"/>
      <c r="BKA29" s="52"/>
      <c r="BKB29" s="52"/>
      <c r="BKC29" s="52"/>
      <c r="BKD29" s="52"/>
      <c r="BKE29" s="52"/>
      <c r="BKF29" s="52"/>
      <c r="BKG29" s="52"/>
      <c r="BKH29" s="52"/>
      <c r="BKI29" s="52"/>
      <c r="BKJ29" s="52"/>
      <c r="BKK29" s="52"/>
      <c r="BKL29" s="52"/>
      <c r="BKM29" s="52"/>
      <c r="BKN29" s="52"/>
      <c r="BKO29" s="52"/>
      <c r="BKP29" s="52"/>
      <c r="BKQ29" s="52"/>
    </row>
    <row r="30" spans="1:1655" ht="14.5" x14ac:dyDescent="0.35">
      <c r="A30" s="75" t="s">
        <v>118</v>
      </c>
      <c r="B30" s="74" t="s">
        <v>141</v>
      </c>
      <c r="C30" s="74" t="s">
        <v>142</v>
      </c>
      <c r="D30" s="76">
        <v>5</v>
      </c>
      <c r="E30" s="76" t="s">
        <v>80</v>
      </c>
      <c r="F30" s="89" t="s">
        <v>143</v>
      </c>
      <c r="G30" s="74" t="s">
        <v>2</v>
      </c>
      <c r="H30" s="74" t="s">
        <v>16</v>
      </c>
      <c r="I30" s="74" t="s">
        <v>72</v>
      </c>
      <c r="J30" s="158" t="s">
        <v>1187</v>
      </c>
      <c r="K30" s="71"/>
      <c r="L30" s="72">
        <v>45992</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c r="IU30" s="52"/>
      <c r="IV30" s="52"/>
      <c r="IW30" s="52"/>
      <c r="IX30" s="52"/>
      <c r="IY30" s="52"/>
      <c r="IZ30" s="52"/>
      <c r="JA30" s="52"/>
      <c r="JB30" s="52"/>
      <c r="JC30" s="52"/>
      <c r="JD30" s="52"/>
      <c r="JE30" s="52"/>
      <c r="JF30" s="52"/>
      <c r="JG30" s="52"/>
      <c r="JH30" s="52"/>
      <c r="JI30" s="52"/>
      <c r="JJ30" s="52"/>
      <c r="JK30" s="52"/>
      <c r="JL30" s="52"/>
      <c r="JM30" s="52"/>
      <c r="JN30" s="52"/>
      <c r="JO30" s="52"/>
      <c r="JP30" s="52"/>
      <c r="JQ30" s="52"/>
      <c r="JR30" s="52"/>
      <c r="JS30" s="52"/>
      <c r="JT30" s="52"/>
      <c r="JU30" s="52"/>
      <c r="JV30" s="52"/>
      <c r="JW30" s="52"/>
      <c r="JX30" s="52"/>
      <c r="JY30" s="52"/>
      <c r="JZ30" s="52"/>
      <c r="KA30" s="52"/>
      <c r="KB30" s="52"/>
      <c r="KC30" s="52"/>
      <c r="KD30" s="52"/>
      <c r="KE30" s="52"/>
      <c r="KF30" s="52"/>
      <c r="KG30" s="52"/>
      <c r="KH30" s="52"/>
      <c r="KI30" s="52"/>
      <c r="KJ30" s="52"/>
      <c r="KK30" s="52"/>
      <c r="KL30" s="52"/>
      <c r="KM30" s="52"/>
      <c r="KN30" s="52"/>
      <c r="KO30" s="52"/>
      <c r="KP30" s="52"/>
      <c r="KQ30" s="52"/>
      <c r="KR30" s="52"/>
      <c r="KS30" s="52"/>
      <c r="KT30" s="52"/>
      <c r="KU30" s="52"/>
      <c r="KV30" s="52"/>
      <c r="KW30" s="52"/>
      <c r="KX30" s="52"/>
      <c r="KY30" s="52"/>
      <c r="KZ30" s="52"/>
      <c r="LA30" s="52"/>
      <c r="LB30" s="52"/>
      <c r="LC30" s="52"/>
      <c r="LD30" s="52"/>
      <c r="LE30" s="52"/>
      <c r="LF30" s="52"/>
      <c r="LG30" s="52"/>
      <c r="LH30" s="52"/>
      <c r="LI30" s="52"/>
      <c r="LJ30" s="52"/>
      <c r="LK30" s="52"/>
      <c r="LL30" s="52"/>
      <c r="LM30" s="52"/>
      <c r="LN30" s="52"/>
      <c r="LO30" s="52"/>
      <c r="LP30" s="52"/>
      <c r="LQ30" s="52"/>
      <c r="LR30" s="52"/>
      <c r="LS30" s="52"/>
      <c r="LT30" s="52"/>
      <c r="LU30" s="52"/>
      <c r="LV30" s="52"/>
      <c r="LW30" s="52"/>
      <c r="LX30" s="52"/>
      <c r="LY30" s="52"/>
      <c r="LZ30" s="52"/>
      <c r="MA30" s="52"/>
      <c r="MB30" s="52"/>
      <c r="MC30" s="52"/>
      <c r="MD30" s="52"/>
      <c r="ME30" s="52"/>
      <c r="MF30" s="52"/>
      <c r="MG30" s="52"/>
      <c r="MH30" s="52"/>
      <c r="MI30" s="52"/>
      <c r="MJ30" s="52"/>
      <c r="MK30" s="52"/>
      <c r="ML30" s="52"/>
      <c r="MM30" s="52"/>
      <c r="MN30" s="52"/>
      <c r="MO30" s="52"/>
      <c r="MP30" s="52"/>
      <c r="MQ30" s="52"/>
      <c r="MR30" s="52"/>
      <c r="MS30" s="52"/>
      <c r="MT30" s="52"/>
      <c r="MU30" s="52"/>
      <c r="MV30" s="52"/>
      <c r="MW30" s="52"/>
      <c r="MX30" s="52"/>
      <c r="MY30" s="52"/>
      <c r="MZ30" s="52"/>
      <c r="NA30" s="52"/>
      <c r="NB30" s="52"/>
      <c r="NC30" s="52"/>
      <c r="ND30" s="52"/>
      <c r="NE30" s="52"/>
      <c r="NF30" s="52"/>
      <c r="NG30" s="52"/>
      <c r="NH30" s="52"/>
      <c r="NI30" s="52"/>
      <c r="NJ30" s="52"/>
      <c r="NK30" s="52"/>
      <c r="NL30" s="52"/>
      <c r="NM30" s="52"/>
      <c r="NN30" s="52"/>
      <c r="NO30" s="52"/>
      <c r="NP30" s="52"/>
      <c r="NQ30" s="52"/>
      <c r="NR30" s="52"/>
      <c r="NS30" s="52"/>
      <c r="NT30" s="52"/>
      <c r="NU30" s="52"/>
      <c r="NV30" s="52"/>
      <c r="NW30" s="52"/>
      <c r="NX30" s="52"/>
      <c r="NY30" s="52"/>
      <c r="NZ30" s="52"/>
      <c r="OA30" s="52"/>
      <c r="OB30" s="52"/>
      <c r="OC30" s="52"/>
      <c r="OD30" s="52"/>
      <c r="OE30" s="52"/>
      <c r="OF30" s="52"/>
      <c r="OG30" s="52"/>
      <c r="OH30" s="52"/>
      <c r="OI30" s="52"/>
      <c r="OJ30" s="52"/>
      <c r="OK30" s="52"/>
      <c r="OL30" s="52"/>
      <c r="OM30" s="52"/>
      <c r="ON30" s="52"/>
      <c r="OO30" s="52"/>
      <c r="OP30" s="52"/>
      <c r="OQ30" s="52"/>
      <c r="OR30" s="52"/>
      <c r="OS30" s="52"/>
      <c r="OT30" s="52"/>
      <c r="OU30" s="52"/>
      <c r="OV30" s="52"/>
      <c r="OW30" s="52"/>
      <c r="OX30" s="52"/>
      <c r="OY30" s="52"/>
      <c r="OZ30" s="52"/>
      <c r="PA30" s="52"/>
      <c r="PB30" s="52"/>
      <c r="PC30" s="52"/>
      <c r="PD30" s="52"/>
      <c r="PE30" s="52"/>
      <c r="PF30" s="52"/>
      <c r="PG30" s="52"/>
      <c r="PH30" s="52"/>
      <c r="PI30" s="52"/>
      <c r="PJ30" s="52"/>
      <c r="PK30" s="52"/>
      <c r="PL30" s="52"/>
      <c r="PM30" s="52"/>
      <c r="PN30" s="52"/>
      <c r="PO30" s="52"/>
      <c r="PP30" s="52"/>
      <c r="PQ30" s="52"/>
      <c r="PR30" s="52"/>
      <c r="PS30" s="52"/>
      <c r="PT30" s="52"/>
      <c r="PU30" s="52"/>
      <c r="PV30" s="52"/>
      <c r="PW30" s="52"/>
      <c r="PX30" s="52"/>
      <c r="PY30" s="52"/>
      <c r="PZ30" s="52"/>
      <c r="QA30" s="52"/>
      <c r="QB30" s="52"/>
      <c r="QC30" s="52"/>
      <c r="QD30" s="52"/>
      <c r="QE30" s="52"/>
      <c r="QF30" s="52"/>
      <c r="QG30" s="52"/>
      <c r="QH30" s="52"/>
      <c r="QI30" s="52"/>
      <c r="QJ30" s="52"/>
      <c r="QK30" s="52"/>
      <c r="QL30" s="52"/>
      <c r="QM30" s="52"/>
      <c r="QN30" s="52"/>
      <c r="QO30" s="52"/>
      <c r="QP30" s="52"/>
      <c r="QQ30" s="52"/>
      <c r="QR30" s="52"/>
      <c r="QS30" s="52"/>
      <c r="QT30" s="52"/>
      <c r="QU30" s="52"/>
      <c r="QV30" s="52"/>
      <c r="QW30" s="52"/>
      <c r="QX30" s="52"/>
      <c r="QY30" s="52"/>
      <c r="QZ30" s="52"/>
      <c r="RA30" s="52"/>
      <c r="RB30" s="52"/>
      <c r="RC30" s="52"/>
      <c r="RD30" s="52"/>
      <c r="RE30" s="52"/>
      <c r="RF30" s="52"/>
      <c r="RG30" s="52"/>
      <c r="RH30" s="52"/>
      <c r="RI30" s="52"/>
      <c r="RJ30" s="52"/>
      <c r="RK30" s="52"/>
      <c r="RL30" s="52"/>
      <c r="RM30" s="52"/>
      <c r="RN30" s="52"/>
      <c r="RO30" s="52"/>
      <c r="RP30" s="52"/>
      <c r="RQ30" s="52"/>
      <c r="RR30" s="52"/>
      <c r="RS30" s="52"/>
      <c r="RT30" s="52"/>
      <c r="RU30" s="52"/>
      <c r="RV30" s="52"/>
      <c r="RW30" s="52"/>
      <c r="RX30" s="52"/>
      <c r="RY30" s="52"/>
      <c r="RZ30" s="52"/>
      <c r="SA30" s="52"/>
      <c r="SB30" s="52"/>
      <c r="SC30" s="52"/>
      <c r="SD30" s="52"/>
      <c r="SE30" s="52"/>
      <c r="SF30" s="52"/>
      <c r="SG30" s="52"/>
      <c r="SH30" s="52"/>
      <c r="SI30" s="52"/>
      <c r="SJ30" s="52"/>
      <c r="SK30" s="52"/>
      <c r="SL30" s="52"/>
      <c r="SM30" s="52"/>
      <c r="SN30" s="52"/>
      <c r="SO30" s="52"/>
      <c r="SP30" s="52"/>
      <c r="SQ30" s="52"/>
      <c r="SR30" s="52"/>
      <c r="SS30" s="52"/>
      <c r="ST30" s="52"/>
      <c r="SU30" s="52"/>
      <c r="SV30" s="52"/>
      <c r="SW30" s="52"/>
      <c r="SX30" s="52"/>
      <c r="SY30" s="52"/>
      <c r="SZ30" s="52"/>
      <c r="TA30" s="52"/>
      <c r="TB30" s="52"/>
      <c r="TC30" s="52"/>
      <c r="TD30" s="52"/>
      <c r="TE30" s="52"/>
      <c r="TF30" s="52"/>
      <c r="TG30" s="52"/>
      <c r="TH30" s="52"/>
      <c r="TI30" s="52"/>
      <c r="TJ30" s="52"/>
      <c r="TK30" s="52"/>
      <c r="TL30" s="52"/>
      <c r="TM30" s="52"/>
      <c r="TN30" s="52"/>
      <c r="TO30" s="52"/>
      <c r="TP30" s="52"/>
      <c r="TQ30" s="52"/>
      <c r="TR30" s="52"/>
      <c r="TS30" s="52"/>
      <c r="TT30" s="52"/>
      <c r="TU30" s="52"/>
      <c r="TV30" s="52"/>
      <c r="TW30" s="52"/>
      <c r="TX30" s="52"/>
      <c r="TY30" s="52"/>
      <c r="TZ30" s="52"/>
      <c r="UA30" s="52"/>
      <c r="UB30" s="52"/>
      <c r="UC30" s="52"/>
      <c r="UD30" s="52"/>
      <c r="UE30" s="52"/>
      <c r="UF30" s="52"/>
      <c r="UG30" s="52"/>
      <c r="UH30" s="52"/>
      <c r="UI30" s="52"/>
      <c r="UJ30" s="52"/>
      <c r="UK30" s="52"/>
      <c r="UL30" s="52"/>
      <c r="UM30" s="52"/>
      <c r="UN30" s="52"/>
      <c r="UO30" s="52"/>
      <c r="UP30" s="52"/>
      <c r="UQ30" s="52"/>
      <c r="UR30" s="52"/>
      <c r="US30" s="52"/>
      <c r="UT30" s="52"/>
      <c r="UU30" s="52"/>
      <c r="UV30" s="52"/>
      <c r="UW30" s="52"/>
      <c r="UX30" s="52"/>
      <c r="UY30" s="52"/>
      <c r="UZ30" s="52"/>
      <c r="VA30" s="52"/>
      <c r="VB30" s="52"/>
      <c r="VC30" s="52"/>
      <c r="VD30" s="52"/>
      <c r="VE30" s="52"/>
      <c r="VF30" s="52"/>
      <c r="VG30" s="52"/>
      <c r="VH30" s="52"/>
      <c r="VI30" s="52"/>
      <c r="VJ30" s="52"/>
      <c r="VK30" s="52"/>
      <c r="VL30" s="52"/>
      <c r="VM30" s="52"/>
      <c r="VN30" s="52"/>
      <c r="VO30" s="52"/>
      <c r="VP30" s="52"/>
      <c r="VQ30" s="52"/>
      <c r="VR30" s="52"/>
      <c r="VS30" s="52"/>
      <c r="VT30" s="52"/>
      <c r="VU30" s="52"/>
      <c r="VV30" s="52"/>
      <c r="VW30" s="52"/>
      <c r="VX30" s="52"/>
      <c r="VY30" s="52"/>
      <c r="VZ30" s="52"/>
      <c r="WA30" s="52"/>
      <c r="WB30" s="52"/>
      <c r="WC30" s="52"/>
      <c r="WD30" s="52"/>
      <c r="WE30" s="52"/>
      <c r="WF30" s="52"/>
      <c r="WG30" s="52"/>
      <c r="WH30" s="52"/>
      <c r="WI30" s="52"/>
      <c r="WJ30" s="52"/>
      <c r="WK30" s="52"/>
      <c r="WL30" s="52"/>
      <c r="WM30" s="52"/>
      <c r="WN30" s="52"/>
      <c r="WO30" s="52"/>
      <c r="WP30" s="52"/>
      <c r="WQ30" s="52"/>
      <c r="WR30" s="52"/>
      <c r="WS30" s="52"/>
      <c r="WT30" s="52"/>
      <c r="WU30" s="52"/>
      <c r="WV30" s="52"/>
      <c r="WW30" s="52"/>
      <c r="WX30" s="52"/>
      <c r="WY30" s="52"/>
      <c r="WZ30" s="52"/>
      <c r="XA30" s="52"/>
      <c r="XB30" s="52"/>
      <c r="XC30" s="52"/>
      <c r="XD30" s="52"/>
      <c r="XE30" s="52"/>
      <c r="XF30" s="52"/>
      <c r="XG30" s="52"/>
      <c r="XH30" s="52"/>
      <c r="XI30" s="52"/>
      <c r="XJ30" s="52"/>
      <c r="XK30" s="52"/>
      <c r="XL30" s="52"/>
      <c r="XM30" s="52"/>
      <c r="XN30" s="52"/>
      <c r="XO30" s="52"/>
      <c r="XP30" s="52"/>
      <c r="XQ30" s="52"/>
      <c r="XR30" s="52"/>
      <c r="XS30" s="52"/>
      <c r="XT30" s="52"/>
      <c r="XU30" s="52"/>
      <c r="XV30" s="52"/>
      <c r="XW30" s="52"/>
      <c r="XX30" s="52"/>
      <c r="XY30" s="52"/>
      <c r="XZ30" s="52"/>
      <c r="YA30" s="52"/>
      <c r="YB30" s="52"/>
      <c r="YC30" s="52"/>
      <c r="YD30" s="52"/>
      <c r="YE30" s="52"/>
      <c r="YF30" s="52"/>
      <c r="YG30" s="52"/>
      <c r="YH30" s="52"/>
      <c r="YI30" s="52"/>
      <c r="YJ30" s="52"/>
      <c r="YK30" s="52"/>
      <c r="YL30" s="52"/>
      <c r="YM30" s="52"/>
      <c r="YN30" s="52"/>
      <c r="YO30" s="52"/>
      <c r="YP30" s="52"/>
      <c r="YQ30" s="52"/>
      <c r="YR30" s="52"/>
      <c r="YS30" s="52"/>
      <c r="YT30" s="52"/>
      <c r="YU30" s="52"/>
      <c r="YV30" s="52"/>
      <c r="YW30" s="52"/>
      <c r="YX30" s="52"/>
      <c r="YY30" s="52"/>
      <c r="YZ30" s="52"/>
      <c r="ZA30" s="52"/>
      <c r="ZB30" s="52"/>
      <c r="ZC30" s="52"/>
      <c r="ZD30" s="52"/>
      <c r="ZE30" s="52"/>
      <c r="ZF30" s="52"/>
      <c r="ZG30" s="52"/>
      <c r="ZH30" s="52"/>
      <c r="ZI30" s="52"/>
      <c r="ZJ30" s="52"/>
      <c r="ZK30" s="52"/>
      <c r="ZL30" s="52"/>
      <c r="ZM30" s="52"/>
      <c r="ZN30" s="52"/>
      <c r="ZO30" s="52"/>
      <c r="ZP30" s="52"/>
      <c r="ZQ30" s="52"/>
      <c r="ZR30" s="52"/>
      <c r="ZS30" s="52"/>
      <c r="ZT30" s="52"/>
      <c r="ZU30" s="52"/>
      <c r="ZV30" s="52"/>
      <c r="ZW30" s="52"/>
      <c r="ZX30" s="52"/>
      <c r="ZY30" s="52"/>
      <c r="ZZ30" s="52"/>
      <c r="AAA30" s="52"/>
      <c r="AAB30" s="52"/>
      <c r="AAC30" s="52"/>
      <c r="AAD30" s="52"/>
      <c r="AAE30" s="52"/>
      <c r="AAF30" s="52"/>
      <c r="AAG30" s="52"/>
      <c r="AAH30" s="52"/>
      <c r="AAI30" s="52"/>
      <c r="AAJ30" s="52"/>
      <c r="AAK30" s="52"/>
      <c r="AAL30" s="52"/>
      <c r="AAM30" s="52"/>
      <c r="AAN30" s="52"/>
      <c r="AAO30" s="52"/>
      <c r="AAP30" s="52"/>
      <c r="AAQ30" s="52"/>
      <c r="AAR30" s="52"/>
      <c r="AAS30" s="52"/>
      <c r="AAT30" s="52"/>
      <c r="AAU30" s="52"/>
      <c r="AAV30" s="52"/>
      <c r="AAW30" s="52"/>
      <c r="AAX30" s="52"/>
      <c r="AAY30" s="52"/>
      <c r="AAZ30" s="52"/>
      <c r="ABA30" s="52"/>
      <c r="ABB30" s="52"/>
      <c r="ABC30" s="52"/>
      <c r="ABD30" s="52"/>
      <c r="ABE30" s="52"/>
      <c r="ABF30" s="52"/>
      <c r="ABG30" s="52"/>
      <c r="ABH30" s="52"/>
      <c r="ABI30" s="52"/>
      <c r="ABJ30" s="52"/>
      <c r="ABK30" s="52"/>
      <c r="ABL30" s="52"/>
      <c r="ABM30" s="52"/>
      <c r="ABN30" s="52"/>
      <c r="ABO30" s="52"/>
      <c r="ABP30" s="52"/>
      <c r="ABQ30" s="52"/>
      <c r="ABR30" s="52"/>
      <c r="ABS30" s="52"/>
      <c r="ABT30" s="52"/>
      <c r="ABU30" s="52"/>
      <c r="ABV30" s="52"/>
      <c r="ABW30" s="52"/>
      <c r="ABX30" s="52"/>
      <c r="ABY30" s="52"/>
      <c r="ABZ30" s="52"/>
      <c r="ACA30" s="52"/>
      <c r="ACB30" s="52"/>
      <c r="ACC30" s="52"/>
      <c r="ACD30" s="52"/>
      <c r="ACE30" s="52"/>
      <c r="ACF30" s="52"/>
      <c r="ACG30" s="52"/>
      <c r="ACH30" s="52"/>
      <c r="ACI30" s="52"/>
      <c r="ACJ30" s="52"/>
      <c r="ACK30" s="52"/>
      <c r="ACL30" s="52"/>
      <c r="ACM30" s="52"/>
      <c r="ACN30" s="52"/>
      <c r="ACO30" s="52"/>
      <c r="ACP30" s="52"/>
      <c r="ACQ30" s="52"/>
      <c r="ACR30" s="52"/>
      <c r="ACS30" s="52"/>
      <c r="ACT30" s="52"/>
      <c r="ACU30" s="52"/>
      <c r="ACV30" s="52"/>
      <c r="ACW30" s="52"/>
      <c r="ACX30" s="52"/>
      <c r="ACY30" s="52"/>
      <c r="ACZ30" s="52"/>
      <c r="ADA30" s="52"/>
      <c r="ADB30" s="52"/>
      <c r="ADC30" s="52"/>
      <c r="ADD30" s="52"/>
      <c r="ADE30" s="52"/>
      <c r="ADF30" s="52"/>
      <c r="ADG30" s="52"/>
      <c r="ADH30" s="52"/>
      <c r="ADI30" s="52"/>
      <c r="ADJ30" s="52"/>
      <c r="ADK30" s="52"/>
      <c r="ADL30" s="52"/>
      <c r="ADM30" s="52"/>
      <c r="ADN30" s="52"/>
      <c r="ADO30" s="52"/>
      <c r="ADP30" s="52"/>
      <c r="ADQ30" s="52"/>
      <c r="ADR30" s="52"/>
      <c r="ADS30" s="52"/>
      <c r="ADT30" s="52"/>
      <c r="ADU30" s="52"/>
      <c r="ADV30" s="52"/>
      <c r="ADW30" s="52"/>
      <c r="ADX30" s="52"/>
      <c r="ADY30" s="52"/>
      <c r="ADZ30" s="52"/>
      <c r="AEA30" s="52"/>
      <c r="AEB30" s="52"/>
      <c r="AEC30" s="52"/>
      <c r="AED30" s="52"/>
      <c r="AEE30" s="52"/>
      <c r="AEF30" s="52"/>
      <c r="AEG30" s="52"/>
      <c r="AEH30" s="52"/>
      <c r="AEI30" s="52"/>
      <c r="AEJ30" s="52"/>
      <c r="AEK30" s="52"/>
      <c r="AEL30" s="52"/>
      <c r="AEM30" s="52"/>
      <c r="AEN30" s="52"/>
      <c r="AEO30" s="52"/>
      <c r="AEP30" s="52"/>
      <c r="AEQ30" s="52"/>
      <c r="AER30" s="52"/>
      <c r="AES30" s="52"/>
      <c r="AET30" s="52"/>
      <c r="AEU30" s="52"/>
      <c r="AEV30" s="52"/>
      <c r="AEW30" s="52"/>
      <c r="AEX30" s="52"/>
      <c r="AEY30" s="52"/>
      <c r="AEZ30" s="52"/>
      <c r="AFA30" s="52"/>
      <c r="AFB30" s="52"/>
      <c r="AFC30" s="52"/>
      <c r="AFD30" s="52"/>
      <c r="AFE30" s="52"/>
      <c r="AFF30" s="52"/>
      <c r="AFG30" s="52"/>
      <c r="AFH30" s="52"/>
      <c r="AFI30" s="52"/>
      <c r="AFJ30" s="52"/>
      <c r="AFK30" s="52"/>
      <c r="AFL30" s="52"/>
      <c r="AFM30" s="52"/>
      <c r="AFN30" s="52"/>
      <c r="AFO30" s="52"/>
      <c r="AFP30" s="52"/>
      <c r="AFQ30" s="52"/>
      <c r="AFR30" s="52"/>
      <c r="AFS30" s="52"/>
      <c r="AFT30" s="52"/>
      <c r="AFU30" s="52"/>
      <c r="AFV30" s="52"/>
      <c r="AFW30" s="52"/>
      <c r="AFX30" s="52"/>
      <c r="AFY30" s="52"/>
      <c r="AFZ30" s="52"/>
      <c r="AGA30" s="52"/>
      <c r="AGB30" s="52"/>
      <c r="AGC30" s="52"/>
      <c r="AGD30" s="52"/>
      <c r="AGE30" s="52"/>
      <c r="AGF30" s="52"/>
      <c r="AGG30" s="52"/>
      <c r="AGH30" s="52"/>
      <c r="AGI30" s="52"/>
      <c r="AGJ30" s="52"/>
      <c r="AGK30" s="52"/>
      <c r="AGL30" s="52"/>
      <c r="AGM30" s="52"/>
      <c r="AGN30" s="52"/>
      <c r="AGO30" s="52"/>
      <c r="AGP30" s="52"/>
      <c r="AGQ30" s="52"/>
      <c r="AGR30" s="52"/>
      <c r="AGS30" s="52"/>
      <c r="AGT30" s="52"/>
      <c r="AGU30" s="52"/>
      <c r="AGV30" s="52"/>
      <c r="AGW30" s="52"/>
      <c r="AGX30" s="52"/>
      <c r="AGY30" s="52"/>
      <c r="AGZ30" s="52"/>
      <c r="AHA30" s="52"/>
      <c r="AHB30" s="52"/>
      <c r="AHC30" s="52"/>
      <c r="AHD30" s="52"/>
      <c r="AHE30" s="52"/>
      <c r="AHF30" s="52"/>
      <c r="AHG30" s="52"/>
      <c r="AHH30" s="52"/>
      <c r="AHI30" s="52"/>
      <c r="AHJ30" s="52"/>
      <c r="AHK30" s="52"/>
      <c r="AHL30" s="52"/>
      <c r="AHM30" s="52"/>
      <c r="AHN30" s="52"/>
      <c r="AHO30" s="52"/>
      <c r="AHP30" s="52"/>
      <c r="AHQ30" s="52"/>
      <c r="AHR30" s="52"/>
      <c r="AHS30" s="52"/>
      <c r="AHT30" s="52"/>
      <c r="AHU30" s="52"/>
      <c r="AHV30" s="52"/>
      <c r="AHW30" s="52"/>
      <c r="AHX30" s="52"/>
      <c r="AHY30" s="52"/>
      <c r="AHZ30" s="52"/>
      <c r="AIA30" s="52"/>
      <c r="AIB30" s="52"/>
      <c r="AIC30" s="52"/>
      <c r="AID30" s="52"/>
      <c r="AIE30" s="52"/>
      <c r="AIF30" s="52"/>
      <c r="AIG30" s="52"/>
      <c r="AIH30" s="52"/>
      <c r="AII30" s="52"/>
      <c r="AIJ30" s="52"/>
      <c r="AIK30" s="52"/>
      <c r="AIL30" s="52"/>
      <c r="AIM30" s="52"/>
      <c r="AIN30" s="52"/>
      <c r="AIO30" s="52"/>
      <c r="AIP30" s="52"/>
      <c r="AIQ30" s="52"/>
      <c r="AIR30" s="52"/>
      <c r="AIS30" s="52"/>
      <c r="AIT30" s="52"/>
      <c r="AIU30" s="52"/>
      <c r="AIV30" s="52"/>
      <c r="AIW30" s="52"/>
      <c r="AIX30" s="52"/>
      <c r="AIY30" s="52"/>
      <c r="AIZ30" s="52"/>
      <c r="AJA30" s="52"/>
      <c r="AJB30" s="52"/>
      <c r="AJC30" s="52"/>
      <c r="AJD30" s="52"/>
      <c r="AJE30" s="52"/>
      <c r="AJF30" s="52"/>
      <c r="AJG30" s="52"/>
      <c r="AJH30" s="52"/>
      <c r="AJI30" s="52"/>
      <c r="AJJ30" s="52"/>
      <c r="AJK30" s="52"/>
      <c r="AJL30" s="52"/>
      <c r="AJM30" s="52"/>
      <c r="AJN30" s="52"/>
      <c r="AJO30" s="52"/>
      <c r="AJP30" s="52"/>
      <c r="AJQ30" s="52"/>
      <c r="AJR30" s="52"/>
      <c r="AJS30" s="52"/>
      <c r="AJT30" s="52"/>
      <c r="AJU30" s="52"/>
      <c r="AJV30" s="52"/>
      <c r="AJW30" s="52"/>
      <c r="AJX30" s="52"/>
      <c r="AJY30" s="52"/>
      <c r="AJZ30" s="52"/>
      <c r="AKA30" s="52"/>
      <c r="AKB30" s="52"/>
      <c r="AKC30" s="52"/>
      <c r="AKD30" s="52"/>
      <c r="AKE30" s="52"/>
      <c r="AKF30" s="52"/>
      <c r="AKG30" s="52"/>
      <c r="AKH30" s="52"/>
      <c r="AKI30" s="52"/>
      <c r="AKJ30" s="52"/>
      <c r="AKK30" s="52"/>
      <c r="AKL30" s="52"/>
      <c r="AKM30" s="52"/>
      <c r="AKN30" s="52"/>
      <c r="AKO30" s="52"/>
      <c r="AKP30" s="52"/>
      <c r="AKQ30" s="52"/>
      <c r="AKR30" s="52"/>
      <c r="AKS30" s="52"/>
      <c r="AKT30" s="52"/>
      <c r="AKU30" s="52"/>
      <c r="AKV30" s="52"/>
      <c r="AKW30" s="52"/>
      <c r="AKX30" s="52"/>
      <c r="AKY30" s="52"/>
      <c r="AKZ30" s="52"/>
      <c r="ALA30" s="52"/>
      <c r="ALB30" s="52"/>
      <c r="ALC30" s="52"/>
      <c r="ALD30" s="52"/>
      <c r="ALE30" s="52"/>
      <c r="ALF30" s="52"/>
      <c r="ALG30" s="52"/>
      <c r="ALH30" s="52"/>
      <c r="ALI30" s="52"/>
      <c r="ALJ30" s="52"/>
      <c r="ALK30" s="52"/>
      <c r="ALL30" s="52"/>
      <c r="ALM30" s="52"/>
      <c r="ALN30" s="52"/>
      <c r="ALO30" s="52"/>
      <c r="ALP30" s="52"/>
      <c r="ALQ30" s="52"/>
      <c r="ALR30" s="52"/>
      <c r="ALS30" s="52"/>
      <c r="ALT30" s="52"/>
      <c r="ALU30" s="52"/>
      <c r="ALV30" s="52"/>
      <c r="ALW30" s="52"/>
      <c r="ALX30" s="52"/>
      <c r="ALY30" s="52"/>
      <c r="ALZ30" s="52"/>
      <c r="AMA30" s="52"/>
      <c r="AMB30" s="52"/>
      <c r="AMC30" s="52"/>
      <c r="AMD30" s="52"/>
      <c r="AME30" s="52"/>
      <c r="AMF30" s="52"/>
      <c r="AMG30" s="52"/>
      <c r="AMH30" s="52"/>
      <c r="AMI30" s="52"/>
      <c r="AMJ30" s="52"/>
      <c r="AMK30" s="52"/>
      <c r="AML30" s="52"/>
      <c r="AMM30" s="52"/>
      <c r="AMN30" s="52"/>
      <c r="AMO30" s="52"/>
      <c r="AMP30" s="52"/>
      <c r="AMQ30" s="52"/>
      <c r="AMR30" s="52"/>
      <c r="AMS30" s="52"/>
      <c r="AMT30" s="52"/>
      <c r="AMU30" s="52"/>
      <c r="AMV30" s="52"/>
      <c r="AMW30" s="52"/>
      <c r="AMX30" s="52"/>
      <c r="AMY30" s="52"/>
      <c r="AMZ30" s="52"/>
      <c r="ANA30" s="52"/>
      <c r="ANB30" s="52"/>
      <c r="ANC30" s="52"/>
      <c r="AND30" s="52"/>
      <c r="ANE30" s="52"/>
      <c r="ANF30" s="52"/>
      <c r="ANG30" s="52"/>
      <c r="ANH30" s="52"/>
      <c r="ANI30" s="52"/>
      <c r="ANJ30" s="52"/>
      <c r="ANK30" s="52"/>
      <c r="ANL30" s="52"/>
      <c r="ANM30" s="52"/>
      <c r="ANN30" s="52"/>
      <c r="ANO30" s="52"/>
      <c r="ANP30" s="52"/>
      <c r="ANQ30" s="52"/>
      <c r="ANR30" s="52"/>
      <c r="ANS30" s="52"/>
      <c r="ANT30" s="52"/>
      <c r="ANU30" s="52"/>
      <c r="ANV30" s="52"/>
      <c r="ANW30" s="52"/>
      <c r="ANX30" s="52"/>
      <c r="ANY30" s="52"/>
      <c r="ANZ30" s="52"/>
      <c r="AOA30" s="52"/>
      <c r="AOB30" s="52"/>
      <c r="AOC30" s="52"/>
      <c r="AOD30" s="52"/>
      <c r="AOE30" s="52"/>
      <c r="AOF30" s="52"/>
      <c r="AOG30" s="52"/>
      <c r="AOH30" s="52"/>
      <c r="AOI30" s="52"/>
      <c r="AOJ30" s="52"/>
      <c r="AOK30" s="52"/>
      <c r="AOL30" s="52"/>
      <c r="AOM30" s="52"/>
      <c r="AON30" s="52"/>
      <c r="AOO30" s="52"/>
      <c r="AOP30" s="52"/>
      <c r="AOQ30" s="52"/>
      <c r="AOR30" s="52"/>
      <c r="AOS30" s="52"/>
      <c r="AOT30" s="52"/>
      <c r="AOU30" s="52"/>
      <c r="AOV30" s="52"/>
      <c r="AOW30" s="52"/>
      <c r="AOX30" s="52"/>
      <c r="AOY30" s="52"/>
      <c r="AOZ30" s="52"/>
      <c r="APA30" s="52"/>
      <c r="APB30" s="52"/>
      <c r="APC30" s="52"/>
      <c r="APD30" s="52"/>
      <c r="APE30" s="52"/>
      <c r="APF30" s="52"/>
      <c r="APG30" s="52"/>
      <c r="APH30" s="52"/>
      <c r="API30" s="52"/>
      <c r="APJ30" s="52"/>
      <c r="APK30" s="52"/>
      <c r="APL30" s="52"/>
      <c r="APM30" s="52"/>
      <c r="APN30" s="52"/>
      <c r="APO30" s="52"/>
      <c r="APP30" s="52"/>
      <c r="APQ30" s="52"/>
      <c r="APR30" s="52"/>
      <c r="APS30" s="52"/>
      <c r="APT30" s="52"/>
      <c r="APU30" s="52"/>
      <c r="APV30" s="52"/>
      <c r="APW30" s="52"/>
      <c r="APX30" s="52"/>
      <c r="APY30" s="52"/>
      <c r="APZ30" s="52"/>
      <c r="AQA30" s="52"/>
      <c r="AQB30" s="52"/>
      <c r="AQC30" s="52"/>
      <c r="AQD30" s="52"/>
      <c r="AQE30" s="52"/>
      <c r="AQF30" s="52"/>
      <c r="AQG30" s="52"/>
      <c r="AQH30" s="52"/>
      <c r="AQI30" s="52"/>
      <c r="AQJ30" s="52"/>
      <c r="AQK30" s="52"/>
      <c r="AQL30" s="52"/>
      <c r="AQM30" s="52"/>
      <c r="AQN30" s="52"/>
      <c r="AQO30" s="52"/>
      <c r="AQP30" s="52"/>
      <c r="AQQ30" s="52"/>
      <c r="AQR30" s="52"/>
      <c r="AQS30" s="52"/>
      <c r="AQT30" s="52"/>
      <c r="AQU30" s="52"/>
      <c r="AQV30" s="52"/>
      <c r="AQW30" s="52"/>
      <c r="AQX30" s="52"/>
      <c r="AQY30" s="52"/>
      <c r="AQZ30" s="52"/>
      <c r="ARA30" s="52"/>
      <c r="ARB30" s="52"/>
      <c r="ARC30" s="52"/>
      <c r="ARD30" s="52"/>
      <c r="ARE30" s="52"/>
      <c r="ARF30" s="52"/>
      <c r="ARG30" s="52"/>
      <c r="ARH30" s="52"/>
      <c r="ARI30" s="52"/>
      <c r="ARJ30" s="52"/>
      <c r="ARK30" s="52"/>
      <c r="ARL30" s="52"/>
      <c r="ARM30" s="52"/>
      <c r="ARN30" s="52"/>
      <c r="ARO30" s="52"/>
      <c r="ARP30" s="52"/>
      <c r="ARQ30" s="52"/>
      <c r="ARR30" s="52"/>
      <c r="ARS30" s="52"/>
      <c r="ART30" s="52"/>
      <c r="ARU30" s="52"/>
      <c r="ARV30" s="52"/>
      <c r="ARW30" s="52"/>
      <c r="ARX30" s="52"/>
      <c r="ARY30" s="52"/>
      <c r="ARZ30" s="52"/>
      <c r="ASA30" s="52"/>
      <c r="ASB30" s="52"/>
      <c r="ASC30" s="52"/>
      <c r="ASD30" s="52"/>
      <c r="ASE30" s="52"/>
      <c r="ASF30" s="52"/>
      <c r="ASG30" s="52"/>
      <c r="ASH30" s="52"/>
      <c r="ASI30" s="52"/>
      <c r="ASJ30" s="52"/>
      <c r="ASK30" s="52"/>
      <c r="ASL30" s="52"/>
      <c r="ASM30" s="52"/>
      <c r="ASN30" s="52"/>
      <c r="ASO30" s="52"/>
      <c r="ASP30" s="52"/>
      <c r="ASQ30" s="52"/>
      <c r="ASR30" s="52"/>
      <c r="ASS30" s="52"/>
      <c r="AST30" s="52"/>
      <c r="ASU30" s="52"/>
      <c r="ASV30" s="52"/>
      <c r="ASW30" s="52"/>
      <c r="ASX30" s="52"/>
      <c r="ASY30" s="52"/>
      <c r="ASZ30" s="52"/>
      <c r="ATA30" s="52"/>
      <c r="ATB30" s="52"/>
      <c r="ATC30" s="52"/>
      <c r="ATD30" s="52"/>
      <c r="ATE30" s="52"/>
      <c r="ATF30" s="52"/>
      <c r="ATG30" s="52"/>
      <c r="ATH30" s="52"/>
      <c r="ATI30" s="52"/>
      <c r="ATJ30" s="52"/>
      <c r="ATK30" s="52"/>
      <c r="ATL30" s="52"/>
      <c r="ATM30" s="52"/>
      <c r="ATN30" s="52"/>
      <c r="ATO30" s="52"/>
      <c r="ATP30" s="52"/>
      <c r="ATQ30" s="52"/>
      <c r="ATR30" s="52"/>
      <c r="ATS30" s="52"/>
      <c r="ATT30" s="52"/>
      <c r="ATU30" s="52"/>
      <c r="ATV30" s="52"/>
      <c r="ATW30" s="52"/>
      <c r="ATX30" s="52"/>
      <c r="ATY30" s="52"/>
      <c r="ATZ30" s="52"/>
      <c r="AUA30" s="52"/>
      <c r="AUB30" s="52"/>
      <c r="AUC30" s="52"/>
      <c r="AUD30" s="52"/>
      <c r="AUE30" s="52"/>
      <c r="AUF30" s="52"/>
      <c r="AUG30" s="52"/>
      <c r="AUH30" s="52"/>
      <c r="AUI30" s="52"/>
      <c r="AUJ30" s="52"/>
      <c r="AUK30" s="52"/>
      <c r="AUL30" s="52"/>
      <c r="AUM30" s="52"/>
      <c r="AUN30" s="52"/>
      <c r="AUO30" s="52"/>
      <c r="AUP30" s="52"/>
      <c r="AUQ30" s="52"/>
      <c r="AUR30" s="52"/>
      <c r="AUS30" s="52"/>
      <c r="AUT30" s="52"/>
      <c r="AUU30" s="52"/>
      <c r="AUV30" s="52"/>
      <c r="AUW30" s="52"/>
      <c r="AUX30" s="52"/>
      <c r="AUY30" s="52"/>
      <c r="AUZ30" s="52"/>
      <c r="AVA30" s="52"/>
      <c r="AVB30" s="52"/>
      <c r="AVC30" s="52"/>
      <c r="AVD30" s="52"/>
      <c r="AVE30" s="52"/>
      <c r="AVF30" s="52"/>
      <c r="AVG30" s="52"/>
      <c r="AVH30" s="52"/>
      <c r="AVI30" s="52"/>
      <c r="AVJ30" s="52"/>
      <c r="AVK30" s="52"/>
      <c r="AVL30" s="52"/>
      <c r="AVM30" s="52"/>
      <c r="AVN30" s="52"/>
      <c r="AVO30" s="52"/>
      <c r="AVP30" s="52"/>
      <c r="AVQ30" s="52"/>
      <c r="AVR30" s="52"/>
      <c r="AVS30" s="52"/>
      <c r="AVT30" s="52"/>
      <c r="AVU30" s="52"/>
      <c r="AVV30" s="52"/>
      <c r="AVW30" s="52"/>
      <c r="AVX30" s="52"/>
      <c r="AVY30" s="52"/>
      <c r="AVZ30" s="52"/>
      <c r="AWA30" s="52"/>
      <c r="AWB30" s="52"/>
      <c r="AWC30" s="52"/>
      <c r="AWD30" s="52"/>
      <c r="AWE30" s="52"/>
      <c r="AWF30" s="52"/>
      <c r="AWG30" s="52"/>
      <c r="AWH30" s="52"/>
      <c r="AWI30" s="52"/>
      <c r="AWJ30" s="52"/>
      <c r="AWK30" s="52"/>
      <c r="AWL30" s="52"/>
      <c r="AWM30" s="52"/>
      <c r="AWN30" s="52"/>
      <c r="AWO30" s="52"/>
      <c r="AWP30" s="52"/>
      <c r="AWQ30" s="52"/>
      <c r="AWR30" s="52"/>
      <c r="AWS30" s="52"/>
      <c r="AWT30" s="52"/>
      <c r="AWU30" s="52"/>
      <c r="AWV30" s="52"/>
      <c r="AWW30" s="52"/>
      <c r="AWX30" s="52"/>
      <c r="AWY30" s="52"/>
      <c r="AWZ30" s="52"/>
      <c r="AXA30" s="52"/>
      <c r="AXB30" s="52"/>
      <c r="AXC30" s="52"/>
      <c r="AXD30" s="52"/>
      <c r="AXE30" s="52"/>
      <c r="AXF30" s="52"/>
      <c r="AXG30" s="52"/>
      <c r="AXH30" s="52"/>
      <c r="AXI30" s="52"/>
      <c r="AXJ30" s="52"/>
      <c r="AXK30" s="52"/>
      <c r="AXL30" s="52"/>
      <c r="AXM30" s="52"/>
      <c r="AXN30" s="52"/>
      <c r="AXO30" s="52"/>
      <c r="AXP30" s="52"/>
      <c r="AXQ30" s="52"/>
      <c r="AXR30" s="52"/>
      <c r="AXS30" s="52"/>
      <c r="AXT30" s="52"/>
      <c r="AXU30" s="52"/>
      <c r="AXV30" s="52"/>
      <c r="AXW30" s="52"/>
      <c r="AXX30" s="52"/>
      <c r="AXY30" s="52"/>
      <c r="AXZ30" s="52"/>
      <c r="AYA30" s="52"/>
      <c r="AYB30" s="52"/>
      <c r="AYC30" s="52"/>
      <c r="AYD30" s="52"/>
      <c r="AYE30" s="52"/>
      <c r="AYF30" s="52"/>
      <c r="AYG30" s="52"/>
      <c r="AYH30" s="52"/>
      <c r="AYI30" s="52"/>
      <c r="AYJ30" s="52"/>
      <c r="AYK30" s="52"/>
      <c r="AYL30" s="52"/>
      <c r="AYM30" s="52"/>
      <c r="AYN30" s="52"/>
      <c r="AYO30" s="52"/>
      <c r="AYP30" s="52"/>
      <c r="AYQ30" s="52"/>
      <c r="AYR30" s="52"/>
      <c r="AYS30" s="52"/>
      <c r="AYT30" s="52"/>
      <c r="AYU30" s="52"/>
      <c r="AYV30" s="52"/>
      <c r="AYW30" s="52"/>
      <c r="AYX30" s="52"/>
      <c r="AYY30" s="52"/>
      <c r="AYZ30" s="52"/>
      <c r="AZA30" s="52"/>
      <c r="AZB30" s="52"/>
      <c r="AZC30" s="52"/>
      <c r="AZD30" s="52"/>
      <c r="AZE30" s="52"/>
      <c r="AZF30" s="52"/>
      <c r="AZG30" s="52"/>
      <c r="AZH30" s="52"/>
      <c r="AZI30" s="52"/>
      <c r="AZJ30" s="52"/>
      <c r="AZK30" s="52"/>
      <c r="AZL30" s="52"/>
      <c r="AZM30" s="52"/>
      <c r="AZN30" s="52"/>
      <c r="AZO30" s="52"/>
      <c r="AZP30" s="52"/>
      <c r="AZQ30" s="52"/>
      <c r="AZR30" s="52"/>
      <c r="AZS30" s="52"/>
      <c r="AZT30" s="52"/>
      <c r="AZU30" s="52"/>
      <c r="AZV30" s="52"/>
      <c r="AZW30" s="52"/>
      <c r="AZX30" s="52"/>
      <c r="AZY30" s="52"/>
      <c r="AZZ30" s="52"/>
      <c r="BAA30" s="52"/>
      <c r="BAB30" s="52"/>
      <c r="BAC30" s="52"/>
      <c r="BAD30" s="52"/>
      <c r="BAE30" s="52"/>
      <c r="BAF30" s="52"/>
      <c r="BAG30" s="52"/>
      <c r="BAH30" s="52"/>
      <c r="BAI30" s="52"/>
      <c r="BAJ30" s="52"/>
      <c r="BAK30" s="52"/>
      <c r="BAL30" s="52"/>
      <c r="BAM30" s="52"/>
      <c r="BAN30" s="52"/>
      <c r="BAO30" s="52"/>
      <c r="BAP30" s="52"/>
      <c r="BAQ30" s="52"/>
      <c r="BAR30" s="52"/>
      <c r="BAS30" s="52"/>
      <c r="BAT30" s="52"/>
      <c r="BAU30" s="52"/>
      <c r="BAV30" s="52"/>
      <c r="BAW30" s="52"/>
      <c r="BAX30" s="52"/>
      <c r="BAY30" s="52"/>
      <c r="BAZ30" s="52"/>
      <c r="BBA30" s="52"/>
      <c r="BBB30" s="52"/>
      <c r="BBC30" s="52"/>
      <c r="BBD30" s="52"/>
      <c r="BBE30" s="52"/>
      <c r="BBF30" s="52"/>
      <c r="BBG30" s="52"/>
      <c r="BBH30" s="52"/>
      <c r="BBI30" s="52"/>
      <c r="BBJ30" s="52"/>
      <c r="BBK30" s="52"/>
      <c r="BBL30" s="52"/>
      <c r="BBM30" s="52"/>
      <c r="BBN30" s="52"/>
      <c r="BBO30" s="52"/>
      <c r="BBP30" s="52"/>
      <c r="BBQ30" s="52"/>
      <c r="BBR30" s="52"/>
      <c r="BBS30" s="52"/>
      <c r="BBT30" s="52"/>
      <c r="BBU30" s="52"/>
      <c r="BBV30" s="52"/>
      <c r="BBW30" s="52"/>
      <c r="BBX30" s="52"/>
      <c r="BBY30" s="52"/>
      <c r="BBZ30" s="52"/>
      <c r="BCA30" s="52"/>
      <c r="BCB30" s="52"/>
      <c r="BCC30" s="52"/>
      <c r="BCD30" s="52"/>
      <c r="BCE30" s="52"/>
      <c r="BCF30" s="52"/>
      <c r="BCG30" s="52"/>
      <c r="BCH30" s="52"/>
      <c r="BCI30" s="52"/>
      <c r="BCJ30" s="52"/>
      <c r="BCK30" s="52"/>
      <c r="BCL30" s="52"/>
      <c r="BCM30" s="52"/>
      <c r="BCN30" s="52"/>
      <c r="BCO30" s="52"/>
      <c r="BCP30" s="52"/>
      <c r="BCQ30" s="52"/>
      <c r="BCR30" s="52"/>
      <c r="BCS30" s="52"/>
      <c r="BCT30" s="52"/>
      <c r="BCU30" s="52"/>
      <c r="BCV30" s="52"/>
      <c r="BCW30" s="52"/>
      <c r="BCX30" s="52"/>
      <c r="BCY30" s="52"/>
      <c r="BCZ30" s="52"/>
      <c r="BDA30" s="52"/>
      <c r="BDB30" s="52"/>
      <c r="BDC30" s="52"/>
      <c r="BDD30" s="52"/>
      <c r="BDE30" s="52"/>
      <c r="BDF30" s="52"/>
      <c r="BDG30" s="52"/>
      <c r="BDH30" s="52"/>
      <c r="BDI30" s="52"/>
      <c r="BDJ30" s="52"/>
      <c r="BDK30" s="52"/>
      <c r="BDL30" s="52"/>
      <c r="BDM30" s="52"/>
      <c r="BDN30" s="52"/>
      <c r="BDO30" s="52"/>
      <c r="BDP30" s="52"/>
      <c r="BDQ30" s="52"/>
      <c r="BDR30" s="52"/>
      <c r="BDS30" s="52"/>
      <c r="BDT30" s="52"/>
      <c r="BDU30" s="52"/>
      <c r="BDV30" s="52"/>
      <c r="BDW30" s="52"/>
      <c r="BDX30" s="52"/>
      <c r="BDY30" s="52"/>
      <c r="BDZ30" s="52"/>
      <c r="BEA30" s="52"/>
      <c r="BEB30" s="52"/>
      <c r="BEC30" s="52"/>
      <c r="BED30" s="52"/>
      <c r="BEE30" s="52"/>
      <c r="BEF30" s="52"/>
      <c r="BEG30" s="52"/>
      <c r="BEH30" s="52"/>
      <c r="BEI30" s="52"/>
      <c r="BEJ30" s="52"/>
      <c r="BEK30" s="52"/>
      <c r="BEL30" s="52"/>
      <c r="BEM30" s="52"/>
      <c r="BEN30" s="52"/>
      <c r="BEO30" s="52"/>
      <c r="BEP30" s="52"/>
      <c r="BEQ30" s="52"/>
      <c r="BER30" s="52"/>
      <c r="BES30" s="52"/>
      <c r="BET30" s="52"/>
      <c r="BEU30" s="52"/>
      <c r="BEV30" s="52"/>
      <c r="BEW30" s="52"/>
      <c r="BEX30" s="52"/>
      <c r="BEY30" s="52"/>
      <c r="BEZ30" s="52"/>
      <c r="BFA30" s="52"/>
      <c r="BFB30" s="52"/>
      <c r="BFC30" s="52"/>
      <c r="BFD30" s="52"/>
      <c r="BFE30" s="52"/>
      <c r="BFF30" s="52"/>
      <c r="BFG30" s="52"/>
      <c r="BFH30" s="52"/>
      <c r="BFI30" s="52"/>
      <c r="BFJ30" s="52"/>
      <c r="BFK30" s="52"/>
      <c r="BFL30" s="52"/>
      <c r="BFM30" s="52"/>
      <c r="BFN30" s="52"/>
      <c r="BFO30" s="52"/>
      <c r="BFP30" s="52"/>
      <c r="BFQ30" s="52"/>
      <c r="BFR30" s="52"/>
      <c r="BFS30" s="52"/>
      <c r="BFT30" s="52"/>
      <c r="BFU30" s="52"/>
      <c r="BFV30" s="52"/>
      <c r="BFW30" s="52"/>
      <c r="BFX30" s="52"/>
      <c r="BFY30" s="52"/>
      <c r="BFZ30" s="52"/>
      <c r="BGA30" s="52"/>
      <c r="BGB30" s="52"/>
      <c r="BGC30" s="52"/>
      <c r="BGD30" s="52"/>
      <c r="BGE30" s="52"/>
      <c r="BGF30" s="52"/>
      <c r="BGG30" s="52"/>
      <c r="BGH30" s="52"/>
      <c r="BGI30" s="52"/>
      <c r="BGJ30" s="52"/>
      <c r="BGK30" s="52"/>
      <c r="BGL30" s="52"/>
      <c r="BGM30" s="52"/>
      <c r="BGN30" s="52"/>
      <c r="BGO30" s="52"/>
      <c r="BGP30" s="52"/>
      <c r="BGQ30" s="52"/>
      <c r="BGR30" s="52"/>
      <c r="BGS30" s="52"/>
      <c r="BGT30" s="52"/>
      <c r="BGU30" s="52"/>
      <c r="BGV30" s="52"/>
      <c r="BGW30" s="52"/>
      <c r="BGX30" s="52"/>
      <c r="BGY30" s="52"/>
      <c r="BGZ30" s="52"/>
      <c r="BHA30" s="52"/>
      <c r="BHB30" s="52"/>
      <c r="BHC30" s="52"/>
      <c r="BHD30" s="52"/>
      <c r="BHE30" s="52"/>
      <c r="BHF30" s="52"/>
      <c r="BHG30" s="52"/>
      <c r="BHH30" s="52"/>
      <c r="BHI30" s="52"/>
      <c r="BHJ30" s="52"/>
      <c r="BHK30" s="52"/>
      <c r="BHL30" s="52"/>
      <c r="BHM30" s="52"/>
      <c r="BHN30" s="52"/>
      <c r="BHO30" s="52"/>
      <c r="BHP30" s="52"/>
      <c r="BHQ30" s="52"/>
      <c r="BHR30" s="52"/>
      <c r="BHS30" s="52"/>
      <c r="BHT30" s="52"/>
      <c r="BHU30" s="52"/>
      <c r="BHV30" s="52"/>
      <c r="BHW30" s="52"/>
      <c r="BHX30" s="52"/>
      <c r="BHY30" s="52"/>
      <c r="BHZ30" s="52"/>
      <c r="BIA30" s="52"/>
      <c r="BIB30" s="52"/>
      <c r="BIC30" s="52"/>
      <c r="BID30" s="52"/>
      <c r="BIE30" s="52"/>
      <c r="BIF30" s="52"/>
      <c r="BIG30" s="52"/>
      <c r="BIH30" s="52"/>
      <c r="BII30" s="52"/>
      <c r="BIJ30" s="52"/>
      <c r="BIK30" s="52"/>
      <c r="BIL30" s="52"/>
      <c r="BIM30" s="52"/>
      <c r="BIN30" s="52"/>
      <c r="BIO30" s="52"/>
      <c r="BIP30" s="52"/>
      <c r="BIQ30" s="52"/>
      <c r="BIR30" s="52"/>
      <c r="BIS30" s="52"/>
      <c r="BIT30" s="52"/>
      <c r="BIU30" s="52"/>
      <c r="BIV30" s="52"/>
      <c r="BIW30" s="52"/>
      <c r="BIX30" s="52"/>
      <c r="BIY30" s="52"/>
      <c r="BIZ30" s="52"/>
      <c r="BJA30" s="52"/>
      <c r="BJB30" s="52"/>
      <c r="BJC30" s="52"/>
      <c r="BJD30" s="52"/>
      <c r="BJE30" s="52"/>
      <c r="BJF30" s="52"/>
      <c r="BJG30" s="52"/>
      <c r="BJH30" s="52"/>
      <c r="BJI30" s="52"/>
      <c r="BJJ30" s="52"/>
      <c r="BJK30" s="52"/>
      <c r="BJL30" s="52"/>
      <c r="BJM30" s="52"/>
      <c r="BJN30" s="52"/>
      <c r="BJO30" s="52"/>
      <c r="BJP30" s="52"/>
      <c r="BJQ30" s="52"/>
      <c r="BJR30" s="52"/>
      <c r="BJS30" s="52"/>
      <c r="BJT30" s="52"/>
      <c r="BJU30" s="52"/>
      <c r="BJV30" s="52"/>
      <c r="BJW30" s="52"/>
      <c r="BJX30" s="52"/>
      <c r="BJY30" s="52"/>
      <c r="BJZ30" s="52"/>
      <c r="BKA30" s="52"/>
      <c r="BKB30" s="52"/>
      <c r="BKC30" s="52"/>
      <c r="BKD30" s="52"/>
      <c r="BKE30" s="52"/>
      <c r="BKF30" s="52"/>
      <c r="BKG30" s="52"/>
      <c r="BKH30" s="52"/>
      <c r="BKI30" s="52"/>
      <c r="BKJ30" s="52"/>
      <c r="BKK30" s="52"/>
      <c r="BKL30" s="52"/>
      <c r="BKM30" s="52"/>
      <c r="BKN30" s="52"/>
      <c r="BKO30" s="52"/>
      <c r="BKP30" s="52"/>
      <c r="BKQ30" s="52"/>
    </row>
    <row r="31" spans="1:1655" ht="18" customHeight="1" x14ac:dyDescent="0.35">
      <c r="A31" s="73" t="s">
        <v>118</v>
      </c>
      <c r="B31" s="68" t="s">
        <v>144</v>
      </c>
      <c r="C31" s="68" t="s">
        <v>145</v>
      </c>
      <c r="D31" s="69">
        <v>4</v>
      </c>
      <c r="E31" s="69" t="s">
        <v>80</v>
      </c>
      <c r="F31" s="89" t="s">
        <v>146</v>
      </c>
      <c r="G31" s="68" t="s">
        <v>2</v>
      </c>
      <c r="H31" s="74" t="s">
        <v>16</v>
      </c>
      <c r="I31" s="68" t="s">
        <v>72</v>
      </c>
      <c r="J31" s="158" t="s">
        <v>1187</v>
      </c>
      <c r="K31" s="71"/>
      <c r="L31" s="129">
        <v>46054</v>
      </c>
    </row>
    <row r="32" spans="1:1655" ht="14.5" x14ac:dyDescent="0.35">
      <c r="A32" s="75" t="s">
        <v>118</v>
      </c>
      <c r="B32" s="74" t="s">
        <v>147</v>
      </c>
      <c r="C32" s="74" t="s">
        <v>148</v>
      </c>
      <c r="D32" s="76">
        <v>6</v>
      </c>
      <c r="E32" s="76" t="s">
        <v>80</v>
      </c>
      <c r="F32" s="89" t="s">
        <v>149</v>
      </c>
      <c r="G32" s="74" t="s">
        <v>2</v>
      </c>
      <c r="H32" s="74" t="s">
        <v>16</v>
      </c>
      <c r="I32" s="74" t="s">
        <v>72</v>
      </c>
      <c r="J32" s="158" t="s">
        <v>1187</v>
      </c>
      <c r="K32" s="71"/>
      <c r="L32" s="72">
        <v>45992</v>
      </c>
    </row>
    <row r="33" spans="1:12" ht="15" customHeight="1" x14ac:dyDescent="0.35">
      <c r="A33" s="75" t="s">
        <v>118</v>
      </c>
      <c r="B33" s="74" t="s">
        <v>150</v>
      </c>
      <c r="C33" s="74" t="s">
        <v>151</v>
      </c>
      <c r="D33" s="76">
        <v>4</v>
      </c>
      <c r="E33" s="76" t="s">
        <v>80</v>
      </c>
      <c r="F33" s="89" t="s">
        <v>152</v>
      </c>
      <c r="G33" s="74" t="s">
        <v>2</v>
      </c>
      <c r="H33" s="74" t="s">
        <v>16</v>
      </c>
      <c r="I33" s="74" t="s">
        <v>72</v>
      </c>
      <c r="J33" s="158" t="s">
        <v>1187</v>
      </c>
      <c r="K33" s="71"/>
      <c r="L33" s="72">
        <v>45992</v>
      </c>
    </row>
    <row r="34" spans="1:12" ht="30.75" customHeight="1" x14ac:dyDescent="0.35">
      <c r="A34" s="27" t="s">
        <v>153</v>
      </c>
      <c r="B34" s="27" t="s">
        <v>159</v>
      </c>
      <c r="C34" s="30" t="s">
        <v>160</v>
      </c>
      <c r="D34" s="28">
        <v>6</v>
      </c>
      <c r="E34" s="28" t="s">
        <v>80</v>
      </c>
      <c r="F34" s="91" t="s">
        <v>161</v>
      </c>
      <c r="G34" s="27" t="s">
        <v>2</v>
      </c>
      <c r="H34" s="27" t="s">
        <v>16</v>
      </c>
      <c r="I34" s="121" t="s">
        <v>72</v>
      </c>
      <c r="J34" s="157" t="s">
        <v>1184</v>
      </c>
      <c r="L34" s="129">
        <v>46054</v>
      </c>
    </row>
    <row r="35" spans="1:12" ht="30.75" customHeight="1" x14ac:dyDescent="0.35">
      <c r="A35" s="75" t="s">
        <v>153</v>
      </c>
      <c r="B35" s="74" t="s">
        <v>162</v>
      </c>
      <c r="C35" s="80" t="s">
        <v>163</v>
      </c>
      <c r="D35" s="76">
        <v>4</v>
      </c>
      <c r="E35" s="76" t="s">
        <v>80</v>
      </c>
      <c r="F35" s="110" t="s">
        <v>164</v>
      </c>
      <c r="G35" s="27" t="s">
        <v>2</v>
      </c>
      <c r="H35" s="27" t="s">
        <v>16</v>
      </c>
      <c r="I35" s="121" t="s">
        <v>72</v>
      </c>
      <c r="J35" s="157" t="s">
        <v>1184</v>
      </c>
      <c r="K35" s="127"/>
      <c r="L35" s="130">
        <v>46082</v>
      </c>
    </row>
    <row r="36" spans="1:12" ht="15" customHeight="1" x14ac:dyDescent="0.35">
      <c r="A36" s="73" t="s">
        <v>165</v>
      </c>
      <c r="B36" s="68" t="s">
        <v>166</v>
      </c>
      <c r="C36" s="68" t="s">
        <v>167</v>
      </c>
      <c r="D36" s="69">
        <v>3</v>
      </c>
      <c r="E36" s="69" t="s">
        <v>109</v>
      </c>
      <c r="F36" s="89" t="s">
        <v>168</v>
      </c>
      <c r="G36" s="68" t="s">
        <v>2</v>
      </c>
      <c r="H36" s="68" t="s">
        <v>71</v>
      </c>
      <c r="I36" s="68" t="s">
        <v>72</v>
      </c>
      <c r="J36" s="70" t="s">
        <v>169</v>
      </c>
      <c r="K36" s="71"/>
      <c r="L36" s="129">
        <v>46054</v>
      </c>
    </row>
    <row r="37" spans="1:12" ht="15" customHeight="1" x14ac:dyDescent="0.35">
      <c r="A37" s="73" t="s">
        <v>165</v>
      </c>
      <c r="B37" s="68" t="s">
        <v>170</v>
      </c>
      <c r="C37" s="68" t="s">
        <v>171</v>
      </c>
      <c r="D37" s="69">
        <v>4</v>
      </c>
      <c r="E37" s="69" t="s">
        <v>69</v>
      </c>
      <c r="F37" s="89" t="s">
        <v>172</v>
      </c>
      <c r="G37" s="68" t="s">
        <v>2</v>
      </c>
      <c r="H37" s="74" t="s">
        <v>16</v>
      </c>
      <c r="I37" s="68" t="s">
        <v>72</v>
      </c>
      <c r="J37" s="70" t="s">
        <v>169</v>
      </c>
      <c r="K37" s="71"/>
      <c r="L37" s="129">
        <v>46054</v>
      </c>
    </row>
    <row r="38" spans="1:12" ht="15" customHeight="1" x14ac:dyDescent="0.35">
      <c r="A38" s="73" t="s">
        <v>165</v>
      </c>
      <c r="B38" s="68" t="s">
        <v>173</v>
      </c>
      <c r="C38" s="68" t="s">
        <v>174</v>
      </c>
      <c r="D38" s="69">
        <v>4</v>
      </c>
      <c r="E38" s="69" t="s">
        <v>133</v>
      </c>
      <c r="F38" s="89" t="s">
        <v>175</v>
      </c>
      <c r="G38" s="68" t="s">
        <v>2</v>
      </c>
      <c r="H38" s="68" t="s">
        <v>176</v>
      </c>
      <c r="I38" s="68" t="s">
        <v>72</v>
      </c>
      <c r="J38" s="157" t="s">
        <v>1188</v>
      </c>
      <c r="K38" s="71"/>
      <c r="L38" s="129">
        <v>46054</v>
      </c>
    </row>
    <row r="39" spans="1:12" ht="15" customHeight="1" x14ac:dyDescent="0.35">
      <c r="A39" s="81" t="s">
        <v>177</v>
      </c>
      <c r="B39" s="82" t="s">
        <v>178</v>
      </c>
      <c r="C39" s="83" t="s">
        <v>179</v>
      </c>
      <c r="D39" s="78">
        <v>3</v>
      </c>
      <c r="E39" s="78" t="s">
        <v>69</v>
      </c>
      <c r="F39" s="89" t="s">
        <v>180</v>
      </c>
      <c r="G39" s="82" t="s">
        <v>2</v>
      </c>
      <c r="H39" s="82" t="s">
        <v>181</v>
      </c>
      <c r="I39" s="82" t="s">
        <v>72</v>
      </c>
      <c r="J39" s="158" t="s">
        <v>1185</v>
      </c>
      <c r="K39" s="71"/>
      <c r="L39" s="72">
        <v>45992</v>
      </c>
    </row>
    <row r="40" spans="1:12" ht="15" customHeight="1" x14ac:dyDescent="0.35">
      <c r="A40" s="84" t="s">
        <v>177</v>
      </c>
      <c r="B40" s="85" t="s">
        <v>182</v>
      </c>
      <c r="C40" s="86" t="s">
        <v>183</v>
      </c>
      <c r="D40" s="87">
        <v>3</v>
      </c>
      <c r="E40" s="87" t="s">
        <v>80</v>
      </c>
      <c r="F40" s="90" t="s">
        <v>184</v>
      </c>
      <c r="G40" s="85" t="s">
        <v>2</v>
      </c>
      <c r="H40" s="85" t="s">
        <v>185</v>
      </c>
      <c r="I40" s="85" t="s">
        <v>72</v>
      </c>
      <c r="J40" s="158" t="s">
        <v>1185</v>
      </c>
      <c r="K40" s="55"/>
      <c r="L40" s="72">
        <v>45992</v>
      </c>
    </row>
    <row r="41" spans="1:12" ht="15" customHeight="1" x14ac:dyDescent="0.35">
      <c r="A41" s="53"/>
      <c r="F41" s="52"/>
      <c r="J41" s="52"/>
      <c r="K41" s="52"/>
    </row>
    <row r="42" spans="1:12" ht="15" customHeight="1" x14ac:dyDescent="0.35">
      <c r="A42" s="49"/>
      <c r="B42" s="49"/>
      <c r="C42" s="49"/>
      <c r="F42" s="92"/>
      <c r="G42" s="49"/>
      <c r="H42" s="49"/>
      <c r="I42" s="64"/>
      <c r="J42" s="93"/>
      <c r="K42" s="52"/>
    </row>
  </sheetData>
  <mergeCells count="1648">
    <mergeCell ref="BJR2:BJR6"/>
    <mergeCell ref="BJS2:BJS6"/>
    <mergeCell ref="BJT2:BJT6"/>
    <mergeCell ref="BKQ2:BKQ6"/>
    <mergeCell ref="BKJ2:BKJ6"/>
    <mergeCell ref="BKK2:BKK6"/>
    <mergeCell ref="BKL2:BKL6"/>
    <mergeCell ref="BKM2:BKM6"/>
    <mergeCell ref="BKN2:BKN6"/>
    <mergeCell ref="BKE2:BKE6"/>
    <mergeCell ref="BKF2:BKF6"/>
    <mergeCell ref="BKG2:BKG6"/>
    <mergeCell ref="BKH2:BKH6"/>
    <mergeCell ref="BKI2:BKI6"/>
    <mergeCell ref="BJZ2:BJZ6"/>
    <mergeCell ref="BKA2:BKA6"/>
    <mergeCell ref="BKB2:BKB6"/>
    <mergeCell ref="BKC2:BKC6"/>
    <mergeCell ref="BKD2:BKD6"/>
    <mergeCell ref="BJU2:BJU6"/>
    <mergeCell ref="BJV2:BJV6"/>
    <mergeCell ref="BJW2:BJW6"/>
    <mergeCell ref="BKO2:BKO6"/>
    <mergeCell ref="BKP2:BKP6"/>
    <mergeCell ref="BJX2:BJX6"/>
    <mergeCell ref="BJY2:BJY6"/>
    <mergeCell ref="BJA2:BJA6"/>
    <mergeCell ref="BJB2:BJB6"/>
    <mergeCell ref="BJC2:BJC6"/>
    <mergeCell ref="BJD2:BJD6"/>
    <mergeCell ref="BJE2:BJE6"/>
    <mergeCell ref="BIV2:BIV6"/>
    <mergeCell ref="BIW2:BIW6"/>
    <mergeCell ref="BIX2:BIX6"/>
    <mergeCell ref="BIY2:BIY6"/>
    <mergeCell ref="BIZ2:BIZ6"/>
    <mergeCell ref="BIQ2:BIQ6"/>
    <mergeCell ref="BIR2:BIR6"/>
    <mergeCell ref="BIS2:BIS6"/>
    <mergeCell ref="BIT2:BIT6"/>
    <mergeCell ref="BIU2:BIU6"/>
    <mergeCell ref="BJP2:BJP6"/>
    <mergeCell ref="BJQ2:BJQ6"/>
    <mergeCell ref="BJK2:BJK6"/>
    <mergeCell ref="BJL2:BJL6"/>
    <mergeCell ref="BJM2:BJM6"/>
    <mergeCell ref="BJN2:BJN6"/>
    <mergeCell ref="BJO2:BJO6"/>
    <mergeCell ref="BJF2:BJF6"/>
    <mergeCell ref="BJG2:BJG6"/>
    <mergeCell ref="BJH2:BJH6"/>
    <mergeCell ref="BJI2:BJI6"/>
    <mergeCell ref="BJJ2:BJJ6"/>
    <mergeCell ref="BIL2:BIL6"/>
    <mergeCell ref="BIM2:BIM6"/>
    <mergeCell ref="BIN2:BIN6"/>
    <mergeCell ref="BIO2:BIO6"/>
    <mergeCell ref="BIP2:BIP6"/>
    <mergeCell ref="BIG2:BIG6"/>
    <mergeCell ref="BIH2:BIH6"/>
    <mergeCell ref="BII2:BII6"/>
    <mergeCell ref="BIJ2:BIJ6"/>
    <mergeCell ref="BIK2:BIK6"/>
    <mergeCell ref="BIB2:BIB6"/>
    <mergeCell ref="BIC2:BIC6"/>
    <mergeCell ref="BID2:BID6"/>
    <mergeCell ref="BIE2:BIE6"/>
    <mergeCell ref="BIF2:BIF6"/>
    <mergeCell ref="BHW2:BHW6"/>
    <mergeCell ref="BHX2:BHX6"/>
    <mergeCell ref="BHY2:BHY6"/>
    <mergeCell ref="BHZ2:BHZ6"/>
    <mergeCell ref="BIA2:BIA6"/>
    <mergeCell ref="BHR2:BHR6"/>
    <mergeCell ref="BHS2:BHS6"/>
    <mergeCell ref="BHT2:BHT6"/>
    <mergeCell ref="BHU2:BHU6"/>
    <mergeCell ref="BHV2:BHV6"/>
    <mergeCell ref="BHM2:BHM6"/>
    <mergeCell ref="BHN2:BHN6"/>
    <mergeCell ref="BHO2:BHO6"/>
    <mergeCell ref="BHP2:BHP6"/>
    <mergeCell ref="BHQ2:BHQ6"/>
    <mergeCell ref="BHH2:BHH6"/>
    <mergeCell ref="BHI2:BHI6"/>
    <mergeCell ref="BHJ2:BHJ6"/>
    <mergeCell ref="BHK2:BHK6"/>
    <mergeCell ref="BHL2:BHL6"/>
    <mergeCell ref="BHC2:BHC6"/>
    <mergeCell ref="BHD2:BHD6"/>
    <mergeCell ref="BHE2:BHE6"/>
    <mergeCell ref="BHF2:BHF6"/>
    <mergeCell ref="BHG2:BHG6"/>
    <mergeCell ref="BGX2:BGX6"/>
    <mergeCell ref="BGY2:BGY6"/>
    <mergeCell ref="BGZ2:BGZ6"/>
    <mergeCell ref="BHA2:BHA6"/>
    <mergeCell ref="BHB2:BHB6"/>
    <mergeCell ref="BGS2:BGS6"/>
    <mergeCell ref="BGT2:BGT6"/>
    <mergeCell ref="BGU2:BGU6"/>
    <mergeCell ref="BGV2:BGV6"/>
    <mergeCell ref="BGW2:BGW6"/>
    <mergeCell ref="BGN2:BGN6"/>
    <mergeCell ref="BGO2:BGO6"/>
    <mergeCell ref="BGP2:BGP6"/>
    <mergeCell ref="BGQ2:BGQ6"/>
    <mergeCell ref="BGR2:BGR6"/>
    <mergeCell ref="BGI2:BGI6"/>
    <mergeCell ref="BGJ2:BGJ6"/>
    <mergeCell ref="BGK2:BGK6"/>
    <mergeCell ref="BGL2:BGL6"/>
    <mergeCell ref="BGM2:BGM6"/>
    <mergeCell ref="BGD2:BGD6"/>
    <mergeCell ref="BGE2:BGE6"/>
    <mergeCell ref="BGF2:BGF6"/>
    <mergeCell ref="BGG2:BGG6"/>
    <mergeCell ref="BGH2:BGH6"/>
    <mergeCell ref="BFY2:BFY6"/>
    <mergeCell ref="BFZ2:BFZ6"/>
    <mergeCell ref="BGA2:BGA6"/>
    <mergeCell ref="BGB2:BGB6"/>
    <mergeCell ref="BGC2:BGC6"/>
    <mergeCell ref="BFT2:BFT6"/>
    <mergeCell ref="BFU2:BFU6"/>
    <mergeCell ref="BFV2:BFV6"/>
    <mergeCell ref="BFW2:BFW6"/>
    <mergeCell ref="BFX2:BFX6"/>
    <mergeCell ref="BFO2:BFO6"/>
    <mergeCell ref="BFP2:BFP6"/>
    <mergeCell ref="BFQ2:BFQ6"/>
    <mergeCell ref="BFR2:BFR6"/>
    <mergeCell ref="BFS2:BFS6"/>
    <mergeCell ref="BFJ2:BFJ6"/>
    <mergeCell ref="BFK2:BFK6"/>
    <mergeCell ref="BFL2:BFL6"/>
    <mergeCell ref="BFM2:BFM6"/>
    <mergeCell ref="BFN2:BFN6"/>
    <mergeCell ref="BFE2:BFE6"/>
    <mergeCell ref="BFF2:BFF6"/>
    <mergeCell ref="BFG2:BFG6"/>
    <mergeCell ref="BFH2:BFH6"/>
    <mergeCell ref="BFI2:BFI6"/>
    <mergeCell ref="BEZ2:BEZ6"/>
    <mergeCell ref="BFA2:BFA6"/>
    <mergeCell ref="BFB2:BFB6"/>
    <mergeCell ref="BFC2:BFC6"/>
    <mergeCell ref="BFD2:BFD6"/>
    <mergeCell ref="BEU2:BEU6"/>
    <mergeCell ref="BEV2:BEV6"/>
    <mergeCell ref="BEW2:BEW6"/>
    <mergeCell ref="BEX2:BEX6"/>
    <mergeCell ref="BEY2:BEY6"/>
    <mergeCell ref="BEP2:BEP6"/>
    <mergeCell ref="BEQ2:BEQ6"/>
    <mergeCell ref="BER2:BER6"/>
    <mergeCell ref="BES2:BES6"/>
    <mergeCell ref="BET2:BET6"/>
    <mergeCell ref="BEK2:BEK6"/>
    <mergeCell ref="BEL2:BEL6"/>
    <mergeCell ref="BEM2:BEM6"/>
    <mergeCell ref="BEN2:BEN6"/>
    <mergeCell ref="BEO2:BEO6"/>
    <mergeCell ref="BEF2:BEF6"/>
    <mergeCell ref="BEG2:BEG6"/>
    <mergeCell ref="BEH2:BEH6"/>
    <mergeCell ref="BEI2:BEI6"/>
    <mergeCell ref="BEJ2:BEJ6"/>
    <mergeCell ref="BEA2:BEA6"/>
    <mergeCell ref="BEB2:BEB6"/>
    <mergeCell ref="BEC2:BEC6"/>
    <mergeCell ref="BED2:BED6"/>
    <mergeCell ref="BEE2:BEE6"/>
    <mergeCell ref="BDV2:BDV6"/>
    <mergeCell ref="BDW2:BDW6"/>
    <mergeCell ref="BDX2:BDX6"/>
    <mergeCell ref="BDY2:BDY6"/>
    <mergeCell ref="BDZ2:BDZ6"/>
    <mergeCell ref="BDQ2:BDQ6"/>
    <mergeCell ref="BDR2:BDR6"/>
    <mergeCell ref="BDS2:BDS6"/>
    <mergeCell ref="BDT2:BDT6"/>
    <mergeCell ref="BDU2:BDU6"/>
    <mergeCell ref="BDL2:BDL6"/>
    <mergeCell ref="BDM2:BDM6"/>
    <mergeCell ref="BDN2:BDN6"/>
    <mergeCell ref="BDO2:BDO6"/>
    <mergeCell ref="BDP2:BDP6"/>
    <mergeCell ref="BDG2:BDG6"/>
    <mergeCell ref="BDH2:BDH6"/>
    <mergeCell ref="BDI2:BDI6"/>
    <mergeCell ref="BDJ2:BDJ6"/>
    <mergeCell ref="BDK2:BDK6"/>
    <mergeCell ref="BDB2:BDB6"/>
    <mergeCell ref="BDC2:BDC6"/>
    <mergeCell ref="BDD2:BDD6"/>
    <mergeCell ref="BDE2:BDE6"/>
    <mergeCell ref="BDF2:BDF6"/>
    <mergeCell ref="BCW2:BCW6"/>
    <mergeCell ref="BCX2:BCX6"/>
    <mergeCell ref="BCY2:BCY6"/>
    <mergeCell ref="BCZ2:BCZ6"/>
    <mergeCell ref="BDA2:BDA6"/>
    <mergeCell ref="BCR2:BCR6"/>
    <mergeCell ref="BCS2:BCS6"/>
    <mergeCell ref="BCT2:BCT6"/>
    <mergeCell ref="BCU2:BCU6"/>
    <mergeCell ref="BCV2:BCV6"/>
    <mergeCell ref="BCM2:BCM6"/>
    <mergeCell ref="BCN2:BCN6"/>
    <mergeCell ref="BCO2:BCO6"/>
    <mergeCell ref="BCP2:BCP6"/>
    <mergeCell ref="BCQ2:BCQ6"/>
    <mergeCell ref="BCH2:BCH6"/>
    <mergeCell ref="BCI2:BCI6"/>
    <mergeCell ref="BCJ2:BCJ6"/>
    <mergeCell ref="BCK2:BCK6"/>
    <mergeCell ref="BCL2:BCL6"/>
    <mergeCell ref="BCC2:BCC6"/>
    <mergeCell ref="BCD2:BCD6"/>
    <mergeCell ref="BCE2:BCE6"/>
    <mergeCell ref="BCF2:BCF6"/>
    <mergeCell ref="BCG2:BCG6"/>
    <mergeCell ref="BBX2:BBX6"/>
    <mergeCell ref="BBY2:BBY6"/>
    <mergeCell ref="BBZ2:BBZ6"/>
    <mergeCell ref="BCA2:BCA6"/>
    <mergeCell ref="BCB2:BCB6"/>
    <mergeCell ref="BBS2:BBS6"/>
    <mergeCell ref="BBT2:BBT6"/>
    <mergeCell ref="BBU2:BBU6"/>
    <mergeCell ref="BBV2:BBV6"/>
    <mergeCell ref="BBW2:BBW6"/>
    <mergeCell ref="BBN2:BBN6"/>
    <mergeCell ref="BBO2:BBO6"/>
    <mergeCell ref="BBP2:BBP6"/>
    <mergeCell ref="BBQ2:BBQ6"/>
    <mergeCell ref="BBR2:BBR6"/>
    <mergeCell ref="BBI2:BBI6"/>
    <mergeCell ref="BBJ2:BBJ6"/>
    <mergeCell ref="BBK2:BBK6"/>
    <mergeCell ref="BBL2:BBL6"/>
    <mergeCell ref="BBM2:BBM6"/>
    <mergeCell ref="BBD2:BBD6"/>
    <mergeCell ref="BBE2:BBE6"/>
    <mergeCell ref="BBF2:BBF6"/>
    <mergeCell ref="BBG2:BBG6"/>
    <mergeCell ref="BBH2:BBH6"/>
    <mergeCell ref="BAY2:BAY6"/>
    <mergeCell ref="BAZ2:BAZ6"/>
    <mergeCell ref="BBA2:BBA6"/>
    <mergeCell ref="BBB2:BBB6"/>
    <mergeCell ref="BBC2:BBC6"/>
    <mergeCell ref="BAT2:BAT6"/>
    <mergeCell ref="BAU2:BAU6"/>
    <mergeCell ref="BAV2:BAV6"/>
    <mergeCell ref="BAW2:BAW6"/>
    <mergeCell ref="BAX2:BAX6"/>
    <mergeCell ref="BAO2:BAO6"/>
    <mergeCell ref="BAP2:BAP6"/>
    <mergeCell ref="BAQ2:BAQ6"/>
    <mergeCell ref="BAR2:BAR6"/>
    <mergeCell ref="BAS2:BAS6"/>
    <mergeCell ref="BAJ2:BAJ6"/>
    <mergeCell ref="BAK2:BAK6"/>
    <mergeCell ref="BAL2:BAL6"/>
    <mergeCell ref="BAM2:BAM6"/>
    <mergeCell ref="BAN2:BAN6"/>
    <mergeCell ref="BAE2:BAE6"/>
    <mergeCell ref="BAF2:BAF6"/>
    <mergeCell ref="BAG2:BAG6"/>
    <mergeCell ref="BAH2:BAH6"/>
    <mergeCell ref="BAI2:BAI6"/>
    <mergeCell ref="AZZ2:AZZ6"/>
    <mergeCell ref="BAA2:BAA6"/>
    <mergeCell ref="BAB2:BAB6"/>
    <mergeCell ref="BAC2:BAC6"/>
    <mergeCell ref="BAD2:BAD6"/>
    <mergeCell ref="AZU2:AZU6"/>
    <mergeCell ref="AZV2:AZV6"/>
    <mergeCell ref="AZW2:AZW6"/>
    <mergeCell ref="AZX2:AZX6"/>
    <mergeCell ref="AZY2:AZY6"/>
    <mergeCell ref="AZP2:AZP6"/>
    <mergeCell ref="AZQ2:AZQ6"/>
    <mergeCell ref="AZR2:AZR6"/>
    <mergeCell ref="AZS2:AZS6"/>
    <mergeCell ref="AZT2:AZT6"/>
    <mergeCell ref="AZK2:AZK6"/>
    <mergeCell ref="AZL2:AZL6"/>
    <mergeCell ref="AZM2:AZM6"/>
    <mergeCell ref="AZN2:AZN6"/>
    <mergeCell ref="AZO2:AZO6"/>
    <mergeCell ref="AZF2:AZF6"/>
    <mergeCell ref="AZG2:AZG6"/>
    <mergeCell ref="AZH2:AZH6"/>
    <mergeCell ref="AZI2:AZI6"/>
    <mergeCell ref="AZJ2:AZJ6"/>
    <mergeCell ref="AZA2:AZA6"/>
    <mergeCell ref="AZB2:AZB6"/>
    <mergeCell ref="AZC2:AZC6"/>
    <mergeCell ref="AZD2:AZD6"/>
    <mergeCell ref="AZE2:AZE6"/>
    <mergeCell ref="AYV2:AYV6"/>
    <mergeCell ref="AYW2:AYW6"/>
    <mergeCell ref="AYX2:AYX6"/>
    <mergeCell ref="AYY2:AYY6"/>
    <mergeCell ref="AYZ2:AYZ6"/>
    <mergeCell ref="AYQ2:AYQ6"/>
    <mergeCell ref="AYR2:AYR6"/>
    <mergeCell ref="AYS2:AYS6"/>
    <mergeCell ref="AYT2:AYT6"/>
    <mergeCell ref="AYU2:AYU6"/>
    <mergeCell ref="AYL2:AYL6"/>
    <mergeCell ref="AYM2:AYM6"/>
    <mergeCell ref="AYN2:AYN6"/>
    <mergeCell ref="AYO2:AYO6"/>
    <mergeCell ref="AYP2:AYP6"/>
    <mergeCell ref="AYG2:AYG6"/>
    <mergeCell ref="AYH2:AYH6"/>
    <mergeCell ref="AYI2:AYI6"/>
    <mergeCell ref="AYJ2:AYJ6"/>
    <mergeCell ref="AYK2:AYK6"/>
    <mergeCell ref="AYB2:AYB6"/>
    <mergeCell ref="AYC2:AYC6"/>
    <mergeCell ref="AYD2:AYD6"/>
    <mergeCell ref="AYE2:AYE6"/>
    <mergeCell ref="AYF2:AYF6"/>
    <mergeCell ref="AXW2:AXW6"/>
    <mergeCell ref="AXX2:AXX6"/>
    <mergeCell ref="AXY2:AXY6"/>
    <mergeCell ref="AXZ2:AXZ6"/>
    <mergeCell ref="AYA2:AYA6"/>
    <mergeCell ref="AXR2:AXR6"/>
    <mergeCell ref="AXS2:AXS6"/>
    <mergeCell ref="AXT2:AXT6"/>
    <mergeCell ref="AXU2:AXU6"/>
    <mergeCell ref="AXV2:AXV6"/>
    <mergeCell ref="AXM2:AXM6"/>
    <mergeCell ref="AXN2:AXN6"/>
    <mergeCell ref="AXO2:AXO6"/>
    <mergeCell ref="AXP2:AXP6"/>
    <mergeCell ref="AXQ2:AXQ6"/>
    <mergeCell ref="AXH2:AXH6"/>
    <mergeCell ref="AXI2:AXI6"/>
    <mergeCell ref="AXJ2:AXJ6"/>
    <mergeCell ref="AXK2:AXK6"/>
    <mergeCell ref="AXL2:AXL6"/>
    <mergeCell ref="AXC2:AXC6"/>
    <mergeCell ref="AXD2:AXD6"/>
    <mergeCell ref="AXE2:AXE6"/>
    <mergeCell ref="AXF2:AXF6"/>
    <mergeCell ref="AXG2:AXG6"/>
    <mergeCell ref="AWX2:AWX6"/>
    <mergeCell ref="AWY2:AWY6"/>
    <mergeCell ref="AWZ2:AWZ6"/>
    <mergeCell ref="AXA2:AXA6"/>
    <mergeCell ref="AXB2:AXB6"/>
    <mergeCell ref="AWS2:AWS6"/>
    <mergeCell ref="AWT2:AWT6"/>
    <mergeCell ref="AWU2:AWU6"/>
    <mergeCell ref="AWV2:AWV6"/>
    <mergeCell ref="AWW2:AWW6"/>
    <mergeCell ref="AWN2:AWN6"/>
    <mergeCell ref="AWO2:AWO6"/>
    <mergeCell ref="AWP2:AWP6"/>
    <mergeCell ref="AWQ2:AWQ6"/>
    <mergeCell ref="AWR2:AWR6"/>
    <mergeCell ref="AWI2:AWI6"/>
    <mergeCell ref="AWJ2:AWJ6"/>
    <mergeCell ref="AWK2:AWK6"/>
    <mergeCell ref="AWL2:AWL6"/>
    <mergeCell ref="AWM2:AWM6"/>
    <mergeCell ref="AWD2:AWD6"/>
    <mergeCell ref="AWE2:AWE6"/>
    <mergeCell ref="AWF2:AWF6"/>
    <mergeCell ref="AWG2:AWG6"/>
    <mergeCell ref="AWH2:AWH6"/>
    <mergeCell ref="AVY2:AVY6"/>
    <mergeCell ref="AVZ2:AVZ6"/>
    <mergeCell ref="AWA2:AWA6"/>
    <mergeCell ref="AWB2:AWB6"/>
    <mergeCell ref="AWC2:AWC6"/>
    <mergeCell ref="AVT2:AVT6"/>
    <mergeCell ref="AVU2:AVU6"/>
    <mergeCell ref="AVV2:AVV6"/>
    <mergeCell ref="AVW2:AVW6"/>
    <mergeCell ref="AVX2:AVX6"/>
    <mergeCell ref="AVO2:AVO6"/>
    <mergeCell ref="AVP2:AVP6"/>
    <mergeCell ref="AVQ2:AVQ6"/>
    <mergeCell ref="AVR2:AVR6"/>
    <mergeCell ref="AVS2:AVS6"/>
    <mergeCell ref="AVJ2:AVJ6"/>
    <mergeCell ref="AVK2:AVK6"/>
    <mergeCell ref="AVL2:AVL6"/>
    <mergeCell ref="AVM2:AVM6"/>
    <mergeCell ref="AVN2:AVN6"/>
    <mergeCell ref="AVE2:AVE6"/>
    <mergeCell ref="AVF2:AVF6"/>
    <mergeCell ref="AVG2:AVG6"/>
    <mergeCell ref="AVH2:AVH6"/>
    <mergeCell ref="AVI2:AVI6"/>
    <mergeCell ref="AUZ2:AUZ6"/>
    <mergeCell ref="AVA2:AVA6"/>
    <mergeCell ref="AVB2:AVB6"/>
    <mergeCell ref="AVC2:AVC6"/>
    <mergeCell ref="AVD2:AVD6"/>
    <mergeCell ref="AUU2:AUU6"/>
    <mergeCell ref="AUV2:AUV6"/>
    <mergeCell ref="AUW2:AUW6"/>
    <mergeCell ref="AUX2:AUX6"/>
    <mergeCell ref="AUY2:AUY6"/>
    <mergeCell ref="AUP2:AUP6"/>
    <mergeCell ref="AUQ2:AUQ6"/>
    <mergeCell ref="AUR2:AUR6"/>
    <mergeCell ref="AUS2:AUS6"/>
    <mergeCell ref="AUT2:AUT6"/>
    <mergeCell ref="AUK2:AUK6"/>
    <mergeCell ref="AUL2:AUL6"/>
    <mergeCell ref="AUM2:AUM6"/>
    <mergeCell ref="AUN2:AUN6"/>
    <mergeCell ref="AUO2:AUO6"/>
    <mergeCell ref="AUF2:AUF6"/>
    <mergeCell ref="AUG2:AUG6"/>
    <mergeCell ref="AUH2:AUH6"/>
    <mergeCell ref="AUI2:AUI6"/>
    <mergeCell ref="AUJ2:AUJ6"/>
    <mergeCell ref="AUA2:AUA6"/>
    <mergeCell ref="AUB2:AUB6"/>
    <mergeCell ref="AUC2:AUC6"/>
    <mergeCell ref="AUD2:AUD6"/>
    <mergeCell ref="AUE2:AUE6"/>
    <mergeCell ref="ATV2:ATV6"/>
    <mergeCell ref="ATW2:ATW6"/>
    <mergeCell ref="ATX2:ATX6"/>
    <mergeCell ref="ATY2:ATY6"/>
    <mergeCell ref="ATZ2:ATZ6"/>
    <mergeCell ref="ATQ2:ATQ6"/>
    <mergeCell ref="ATR2:ATR6"/>
    <mergeCell ref="ATS2:ATS6"/>
    <mergeCell ref="ATT2:ATT6"/>
    <mergeCell ref="ATU2:ATU6"/>
    <mergeCell ref="ATL2:ATL6"/>
    <mergeCell ref="ATM2:ATM6"/>
    <mergeCell ref="ATN2:ATN6"/>
    <mergeCell ref="ATO2:ATO6"/>
    <mergeCell ref="ATP2:ATP6"/>
    <mergeCell ref="ATG2:ATG6"/>
    <mergeCell ref="ATH2:ATH6"/>
    <mergeCell ref="ATI2:ATI6"/>
    <mergeCell ref="ATJ2:ATJ6"/>
    <mergeCell ref="ATK2:ATK6"/>
    <mergeCell ref="ATB2:ATB6"/>
    <mergeCell ref="ATC2:ATC6"/>
    <mergeCell ref="ATD2:ATD6"/>
    <mergeCell ref="ATE2:ATE6"/>
    <mergeCell ref="ATF2:ATF6"/>
    <mergeCell ref="ASW2:ASW6"/>
    <mergeCell ref="ASX2:ASX6"/>
    <mergeCell ref="ASY2:ASY6"/>
    <mergeCell ref="ASZ2:ASZ6"/>
    <mergeCell ref="ATA2:ATA6"/>
    <mergeCell ref="ASR2:ASR6"/>
    <mergeCell ref="ASS2:ASS6"/>
    <mergeCell ref="AST2:AST6"/>
    <mergeCell ref="ASU2:ASU6"/>
    <mergeCell ref="ASV2:ASV6"/>
    <mergeCell ref="ASM2:ASM6"/>
    <mergeCell ref="ASN2:ASN6"/>
    <mergeCell ref="ASO2:ASO6"/>
    <mergeCell ref="ASP2:ASP6"/>
    <mergeCell ref="ASQ2:ASQ6"/>
    <mergeCell ref="ASH2:ASH6"/>
    <mergeCell ref="ASI2:ASI6"/>
    <mergeCell ref="ASJ2:ASJ6"/>
    <mergeCell ref="ASK2:ASK6"/>
    <mergeCell ref="ASL2:ASL6"/>
    <mergeCell ref="ASC2:ASC6"/>
    <mergeCell ref="ASD2:ASD6"/>
    <mergeCell ref="ASE2:ASE6"/>
    <mergeCell ref="ASF2:ASF6"/>
    <mergeCell ref="ASG2:ASG6"/>
    <mergeCell ref="ARX2:ARX6"/>
    <mergeCell ref="ARY2:ARY6"/>
    <mergeCell ref="ARZ2:ARZ6"/>
    <mergeCell ref="ASA2:ASA6"/>
    <mergeCell ref="ASB2:ASB6"/>
    <mergeCell ref="ARS2:ARS6"/>
    <mergeCell ref="ART2:ART6"/>
    <mergeCell ref="ARU2:ARU6"/>
    <mergeCell ref="ARV2:ARV6"/>
    <mergeCell ref="ARW2:ARW6"/>
    <mergeCell ref="ARN2:ARN6"/>
    <mergeCell ref="ARO2:ARO6"/>
    <mergeCell ref="ARP2:ARP6"/>
    <mergeCell ref="ARQ2:ARQ6"/>
    <mergeCell ref="ARR2:ARR6"/>
    <mergeCell ref="ARI2:ARI6"/>
    <mergeCell ref="ARJ2:ARJ6"/>
    <mergeCell ref="ARK2:ARK6"/>
    <mergeCell ref="ARL2:ARL6"/>
    <mergeCell ref="ARM2:ARM6"/>
    <mergeCell ref="ARD2:ARD6"/>
    <mergeCell ref="ARE2:ARE6"/>
    <mergeCell ref="ARF2:ARF6"/>
    <mergeCell ref="ARG2:ARG6"/>
    <mergeCell ref="ARH2:ARH6"/>
    <mergeCell ref="AQY2:AQY6"/>
    <mergeCell ref="AQZ2:AQZ6"/>
    <mergeCell ref="ARA2:ARA6"/>
    <mergeCell ref="ARB2:ARB6"/>
    <mergeCell ref="ARC2:ARC6"/>
    <mergeCell ref="AQT2:AQT6"/>
    <mergeCell ref="AQU2:AQU6"/>
    <mergeCell ref="AQV2:AQV6"/>
    <mergeCell ref="AQW2:AQW6"/>
    <mergeCell ref="AQX2:AQX6"/>
    <mergeCell ref="AQO2:AQO6"/>
    <mergeCell ref="AQP2:AQP6"/>
    <mergeCell ref="AQQ2:AQQ6"/>
    <mergeCell ref="AQR2:AQR6"/>
    <mergeCell ref="AQS2:AQS6"/>
    <mergeCell ref="AQJ2:AQJ6"/>
    <mergeCell ref="AQK2:AQK6"/>
    <mergeCell ref="AQL2:AQL6"/>
    <mergeCell ref="AQM2:AQM6"/>
    <mergeCell ref="AQN2:AQN6"/>
    <mergeCell ref="AQE2:AQE6"/>
    <mergeCell ref="AQF2:AQF6"/>
    <mergeCell ref="AQG2:AQG6"/>
    <mergeCell ref="AQH2:AQH6"/>
    <mergeCell ref="AQI2:AQI6"/>
    <mergeCell ref="APZ2:APZ6"/>
    <mergeCell ref="AQA2:AQA6"/>
    <mergeCell ref="AQB2:AQB6"/>
    <mergeCell ref="AQC2:AQC6"/>
    <mergeCell ref="AQD2:AQD6"/>
    <mergeCell ref="APU2:APU6"/>
    <mergeCell ref="APV2:APV6"/>
    <mergeCell ref="APW2:APW6"/>
    <mergeCell ref="APX2:APX6"/>
    <mergeCell ref="APY2:APY6"/>
    <mergeCell ref="APP2:APP6"/>
    <mergeCell ref="APQ2:APQ6"/>
    <mergeCell ref="APR2:APR6"/>
    <mergeCell ref="APS2:APS6"/>
    <mergeCell ref="APT2:APT6"/>
    <mergeCell ref="APK2:APK6"/>
    <mergeCell ref="APL2:APL6"/>
    <mergeCell ref="APM2:APM6"/>
    <mergeCell ref="APN2:APN6"/>
    <mergeCell ref="APO2:APO6"/>
    <mergeCell ref="APF2:APF6"/>
    <mergeCell ref="APG2:APG6"/>
    <mergeCell ref="APH2:APH6"/>
    <mergeCell ref="API2:API6"/>
    <mergeCell ref="APJ2:APJ6"/>
    <mergeCell ref="APA2:APA6"/>
    <mergeCell ref="APB2:APB6"/>
    <mergeCell ref="APC2:APC6"/>
    <mergeCell ref="APD2:APD6"/>
    <mergeCell ref="APE2:APE6"/>
    <mergeCell ref="AOV2:AOV6"/>
    <mergeCell ref="AOW2:AOW6"/>
    <mergeCell ref="AOX2:AOX6"/>
    <mergeCell ref="AOY2:AOY6"/>
    <mergeCell ref="AOZ2:AOZ6"/>
    <mergeCell ref="AOQ2:AOQ6"/>
    <mergeCell ref="AOR2:AOR6"/>
    <mergeCell ref="AOS2:AOS6"/>
    <mergeCell ref="AOT2:AOT6"/>
    <mergeCell ref="AOU2:AOU6"/>
    <mergeCell ref="AOL2:AOL6"/>
    <mergeCell ref="AOM2:AOM6"/>
    <mergeCell ref="AON2:AON6"/>
    <mergeCell ref="AOO2:AOO6"/>
    <mergeCell ref="AOP2:AOP6"/>
    <mergeCell ref="AOG2:AOG6"/>
    <mergeCell ref="AOH2:AOH6"/>
    <mergeCell ref="AOI2:AOI6"/>
    <mergeCell ref="AOJ2:AOJ6"/>
    <mergeCell ref="AOK2:AOK6"/>
    <mergeCell ref="AOB2:AOB6"/>
    <mergeCell ref="AOC2:AOC6"/>
    <mergeCell ref="AOD2:AOD6"/>
    <mergeCell ref="AOE2:AOE6"/>
    <mergeCell ref="AOF2:AOF6"/>
    <mergeCell ref="ANW2:ANW6"/>
    <mergeCell ref="ANX2:ANX6"/>
    <mergeCell ref="ANY2:ANY6"/>
    <mergeCell ref="ANZ2:ANZ6"/>
    <mergeCell ref="AOA2:AOA6"/>
    <mergeCell ref="ANR2:ANR6"/>
    <mergeCell ref="ANS2:ANS6"/>
    <mergeCell ref="ANT2:ANT6"/>
    <mergeCell ref="ANU2:ANU6"/>
    <mergeCell ref="ANV2:ANV6"/>
    <mergeCell ref="ANM2:ANM6"/>
    <mergeCell ref="ANN2:ANN6"/>
    <mergeCell ref="ANO2:ANO6"/>
    <mergeCell ref="ANP2:ANP6"/>
    <mergeCell ref="ANQ2:ANQ6"/>
    <mergeCell ref="ANH2:ANH6"/>
    <mergeCell ref="ANI2:ANI6"/>
    <mergeCell ref="ANJ2:ANJ6"/>
    <mergeCell ref="ANK2:ANK6"/>
    <mergeCell ref="ANL2:ANL6"/>
    <mergeCell ref="ANC2:ANC6"/>
    <mergeCell ref="AND2:AND6"/>
    <mergeCell ref="ANE2:ANE6"/>
    <mergeCell ref="ANF2:ANF6"/>
    <mergeCell ref="ANG2:ANG6"/>
    <mergeCell ref="AMX2:AMX6"/>
    <mergeCell ref="AMY2:AMY6"/>
    <mergeCell ref="AMZ2:AMZ6"/>
    <mergeCell ref="ANA2:ANA6"/>
    <mergeCell ref="ANB2:ANB6"/>
    <mergeCell ref="AMS2:AMS6"/>
    <mergeCell ref="AMT2:AMT6"/>
    <mergeCell ref="AMU2:AMU6"/>
    <mergeCell ref="AMV2:AMV6"/>
    <mergeCell ref="AMW2:AMW6"/>
    <mergeCell ref="AMN2:AMN6"/>
    <mergeCell ref="AMO2:AMO6"/>
    <mergeCell ref="AMP2:AMP6"/>
    <mergeCell ref="AMQ2:AMQ6"/>
    <mergeCell ref="AMR2:AMR6"/>
    <mergeCell ref="AMI2:AMI6"/>
    <mergeCell ref="AMJ2:AMJ6"/>
    <mergeCell ref="AMK2:AMK6"/>
    <mergeCell ref="AML2:AML6"/>
    <mergeCell ref="AMM2:AMM6"/>
    <mergeCell ref="AMD2:AMD6"/>
    <mergeCell ref="AME2:AME6"/>
    <mergeCell ref="AMF2:AMF6"/>
    <mergeCell ref="AMG2:AMG6"/>
    <mergeCell ref="AMH2:AMH6"/>
    <mergeCell ref="ALY2:ALY6"/>
    <mergeCell ref="ALZ2:ALZ6"/>
    <mergeCell ref="AMA2:AMA6"/>
    <mergeCell ref="AMB2:AMB6"/>
    <mergeCell ref="AMC2:AMC6"/>
    <mergeCell ref="ALT2:ALT6"/>
    <mergeCell ref="ALU2:ALU6"/>
    <mergeCell ref="ALV2:ALV6"/>
    <mergeCell ref="ALW2:ALW6"/>
    <mergeCell ref="ALX2:ALX6"/>
    <mergeCell ref="ALO2:ALO6"/>
    <mergeCell ref="ALP2:ALP6"/>
    <mergeCell ref="ALQ2:ALQ6"/>
    <mergeCell ref="ALR2:ALR6"/>
    <mergeCell ref="ALS2:ALS6"/>
    <mergeCell ref="ALJ2:ALJ6"/>
    <mergeCell ref="ALK2:ALK6"/>
    <mergeCell ref="ALL2:ALL6"/>
    <mergeCell ref="ALM2:ALM6"/>
    <mergeCell ref="ALN2:ALN6"/>
    <mergeCell ref="ALE2:ALE6"/>
    <mergeCell ref="ALF2:ALF6"/>
    <mergeCell ref="ALG2:ALG6"/>
    <mergeCell ref="ALH2:ALH6"/>
    <mergeCell ref="ALI2:ALI6"/>
    <mergeCell ref="AKZ2:AKZ6"/>
    <mergeCell ref="ALA2:ALA6"/>
    <mergeCell ref="ALB2:ALB6"/>
    <mergeCell ref="ALC2:ALC6"/>
    <mergeCell ref="ALD2:ALD6"/>
    <mergeCell ref="AKU2:AKU6"/>
    <mergeCell ref="AKV2:AKV6"/>
    <mergeCell ref="AKW2:AKW6"/>
    <mergeCell ref="AKX2:AKX6"/>
    <mergeCell ref="AKY2:AKY6"/>
    <mergeCell ref="AKP2:AKP6"/>
    <mergeCell ref="AKQ2:AKQ6"/>
    <mergeCell ref="AKR2:AKR6"/>
    <mergeCell ref="AKS2:AKS6"/>
    <mergeCell ref="AKT2:AKT6"/>
    <mergeCell ref="AKK2:AKK6"/>
    <mergeCell ref="AKL2:AKL6"/>
    <mergeCell ref="AKM2:AKM6"/>
    <mergeCell ref="AKN2:AKN6"/>
    <mergeCell ref="AKO2:AKO6"/>
    <mergeCell ref="AKF2:AKF6"/>
    <mergeCell ref="AKG2:AKG6"/>
    <mergeCell ref="AKH2:AKH6"/>
    <mergeCell ref="AKI2:AKI6"/>
    <mergeCell ref="AKJ2:AKJ6"/>
    <mergeCell ref="AKA2:AKA6"/>
    <mergeCell ref="AKB2:AKB6"/>
    <mergeCell ref="AKC2:AKC6"/>
    <mergeCell ref="AKD2:AKD6"/>
    <mergeCell ref="AKE2:AKE6"/>
    <mergeCell ref="AJV2:AJV6"/>
    <mergeCell ref="AJW2:AJW6"/>
    <mergeCell ref="AJX2:AJX6"/>
    <mergeCell ref="AJY2:AJY6"/>
    <mergeCell ref="AJZ2:AJZ6"/>
    <mergeCell ref="AJQ2:AJQ6"/>
    <mergeCell ref="AJR2:AJR6"/>
    <mergeCell ref="AJS2:AJS6"/>
    <mergeCell ref="AJT2:AJT6"/>
    <mergeCell ref="AJU2:AJU6"/>
    <mergeCell ref="AJL2:AJL6"/>
    <mergeCell ref="AJM2:AJM6"/>
    <mergeCell ref="AJN2:AJN6"/>
    <mergeCell ref="AJO2:AJO6"/>
    <mergeCell ref="AJP2:AJP6"/>
    <mergeCell ref="AJG2:AJG6"/>
    <mergeCell ref="AJH2:AJH6"/>
    <mergeCell ref="AJI2:AJI6"/>
    <mergeCell ref="AJJ2:AJJ6"/>
    <mergeCell ref="AJK2:AJK6"/>
    <mergeCell ref="AJB2:AJB6"/>
    <mergeCell ref="AJC2:AJC6"/>
    <mergeCell ref="AJD2:AJD6"/>
    <mergeCell ref="AJE2:AJE6"/>
    <mergeCell ref="AJF2:AJF6"/>
    <mergeCell ref="AIW2:AIW6"/>
    <mergeCell ref="AIX2:AIX6"/>
    <mergeCell ref="AIY2:AIY6"/>
    <mergeCell ref="AIZ2:AIZ6"/>
    <mergeCell ref="AJA2:AJA6"/>
    <mergeCell ref="AIR2:AIR6"/>
    <mergeCell ref="AIS2:AIS6"/>
    <mergeCell ref="AIT2:AIT6"/>
    <mergeCell ref="AIU2:AIU6"/>
    <mergeCell ref="AIV2:AIV6"/>
    <mergeCell ref="AIM2:AIM6"/>
    <mergeCell ref="AIN2:AIN6"/>
    <mergeCell ref="AIO2:AIO6"/>
    <mergeCell ref="AIP2:AIP6"/>
    <mergeCell ref="AIQ2:AIQ6"/>
    <mergeCell ref="AIH2:AIH6"/>
    <mergeCell ref="AII2:AII6"/>
    <mergeCell ref="AIJ2:AIJ6"/>
    <mergeCell ref="AIK2:AIK6"/>
    <mergeCell ref="AIL2:AIL6"/>
    <mergeCell ref="AIC2:AIC6"/>
    <mergeCell ref="AID2:AID6"/>
    <mergeCell ref="AIE2:AIE6"/>
    <mergeCell ref="AIF2:AIF6"/>
    <mergeCell ref="AIG2:AIG6"/>
    <mergeCell ref="AHX2:AHX6"/>
    <mergeCell ref="AHY2:AHY6"/>
    <mergeCell ref="AHZ2:AHZ6"/>
    <mergeCell ref="AIA2:AIA6"/>
    <mergeCell ref="AIB2:AIB6"/>
    <mergeCell ref="AHS2:AHS6"/>
    <mergeCell ref="AHT2:AHT6"/>
    <mergeCell ref="AHU2:AHU6"/>
    <mergeCell ref="AHV2:AHV6"/>
    <mergeCell ref="AHW2:AHW6"/>
    <mergeCell ref="AHN2:AHN6"/>
    <mergeCell ref="AHO2:AHO6"/>
    <mergeCell ref="AHP2:AHP6"/>
    <mergeCell ref="AHQ2:AHQ6"/>
    <mergeCell ref="AHR2:AHR6"/>
    <mergeCell ref="AHI2:AHI6"/>
    <mergeCell ref="AHJ2:AHJ6"/>
    <mergeCell ref="AHK2:AHK6"/>
    <mergeCell ref="AHL2:AHL6"/>
    <mergeCell ref="AHM2:AHM6"/>
    <mergeCell ref="AHD2:AHD6"/>
    <mergeCell ref="AHE2:AHE6"/>
    <mergeCell ref="AHF2:AHF6"/>
    <mergeCell ref="AHG2:AHG6"/>
    <mergeCell ref="AHH2:AHH6"/>
    <mergeCell ref="AGY2:AGY6"/>
    <mergeCell ref="AGZ2:AGZ6"/>
    <mergeCell ref="AHA2:AHA6"/>
    <mergeCell ref="AHB2:AHB6"/>
    <mergeCell ref="AHC2:AHC6"/>
    <mergeCell ref="AGT2:AGT6"/>
    <mergeCell ref="AGU2:AGU6"/>
    <mergeCell ref="AGV2:AGV6"/>
    <mergeCell ref="AGW2:AGW6"/>
    <mergeCell ref="AGX2:AGX6"/>
    <mergeCell ref="AGO2:AGO6"/>
    <mergeCell ref="AGP2:AGP6"/>
    <mergeCell ref="AGQ2:AGQ6"/>
    <mergeCell ref="AGR2:AGR6"/>
    <mergeCell ref="AGS2:AGS6"/>
    <mergeCell ref="AGJ2:AGJ6"/>
    <mergeCell ref="AGK2:AGK6"/>
    <mergeCell ref="AGL2:AGL6"/>
    <mergeCell ref="AGM2:AGM6"/>
    <mergeCell ref="AGN2:AGN6"/>
    <mergeCell ref="AGE2:AGE6"/>
    <mergeCell ref="AGF2:AGF6"/>
    <mergeCell ref="AGG2:AGG6"/>
    <mergeCell ref="AGH2:AGH6"/>
    <mergeCell ref="AGI2:AGI6"/>
    <mergeCell ref="AFZ2:AFZ6"/>
    <mergeCell ref="AGA2:AGA6"/>
    <mergeCell ref="AGB2:AGB6"/>
    <mergeCell ref="AGC2:AGC6"/>
    <mergeCell ref="AGD2:AGD6"/>
    <mergeCell ref="AFU2:AFU6"/>
    <mergeCell ref="AFV2:AFV6"/>
    <mergeCell ref="AFW2:AFW6"/>
    <mergeCell ref="AFX2:AFX6"/>
    <mergeCell ref="AFY2:AFY6"/>
    <mergeCell ref="AFP2:AFP6"/>
    <mergeCell ref="AFQ2:AFQ6"/>
    <mergeCell ref="AFR2:AFR6"/>
    <mergeCell ref="AFS2:AFS6"/>
    <mergeCell ref="AFT2:AFT6"/>
    <mergeCell ref="AFK2:AFK6"/>
    <mergeCell ref="AFL2:AFL6"/>
    <mergeCell ref="AFM2:AFM6"/>
    <mergeCell ref="AFN2:AFN6"/>
    <mergeCell ref="AFO2:AFO6"/>
    <mergeCell ref="AFF2:AFF6"/>
    <mergeCell ref="AFG2:AFG6"/>
    <mergeCell ref="AFH2:AFH6"/>
    <mergeCell ref="AFI2:AFI6"/>
    <mergeCell ref="AFJ2:AFJ6"/>
    <mergeCell ref="AFA2:AFA6"/>
    <mergeCell ref="AFB2:AFB6"/>
    <mergeCell ref="AFC2:AFC6"/>
    <mergeCell ref="AFD2:AFD6"/>
    <mergeCell ref="AFE2:AFE6"/>
    <mergeCell ref="AEV2:AEV6"/>
    <mergeCell ref="AEW2:AEW6"/>
    <mergeCell ref="AEX2:AEX6"/>
    <mergeCell ref="AEY2:AEY6"/>
    <mergeCell ref="AEZ2:AEZ6"/>
    <mergeCell ref="AEQ2:AEQ6"/>
    <mergeCell ref="AER2:AER6"/>
    <mergeCell ref="AES2:AES6"/>
    <mergeCell ref="AET2:AET6"/>
    <mergeCell ref="AEU2:AEU6"/>
    <mergeCell ref="AEL2:AEL6"/>
    <mergeCell ref="AEM2:AEM6"/>
    <mergeCell ref="AEN2:AEN6"/>
    <mergeCell ref="AEO2:AEO6"/>
    <mergeCell ref="AEP2:AEP6"/>
    <mergeCell ref="AEG2:AEG6"/>
    <mergeCell ref="AEH2:AEH6"/>
    <mergeCell ref="AEI2:AEI6"/>
    <mergeCell ref="AEJ2:AEJ6"/>
    <mergeCell ref="AEK2:AEK6"/>
    <mergeCell ref="AEB2:AEB6"/>
    <mergeCell ref="AEC2:AEC6"/>
    <mergeCell ref="AED2:AED6"/>
    <mergeCell ref="AEE2:AEE6"/>
    <mergeCell ref="AEF2:AEF6"/>
    <mergeCell ref="ADW2:ADW6"/>
    <mergeCell ref="ADX2:ADX6"/>
    <mergeCell ref="ADY2:ADY6"/>
    <mergeCell ref="ADZ2:ADZ6"/>
    <mergeCell ref="AEA2:AEA6"/>
    <mergeCell ref="ADR2:ADR6"/>
    <mergeCell ref="ADS2:ADS6"/>
    <mergeCell ref="ADT2:ADT6"/>
    <mergeCell ref="ADU2:ADU6"/>
    <mergeCell ref="ADV2:ADV6"/>
    <mergeCell ref="ADM2:ADM6"/>
    <mergeCell ref="ADN2:ADN6"/>
    <mergeCell ref="ADO2:ADO6"/>
    <mergeCell ref="ADP2:ADP6"/>
    <mergeCell ref="ADQ2:ADQ6"/>
    <mergeCell ref="ADH2:ADH6"/>
    <mergeCell ref="ADI2:ADI6"/>
    <mergeCell ref="ADJ2:ADJ6"/>
    <mergeCell ref="ADK2:ADK6"/>
    <mergeCell ref="ADL2:ADL6"/>
    <mergeCell ref="ADC2:ADC6"/>
    <mergeCell ref="ADD2:ADD6"/>
    <mergeCell ref="ADE2:ADE6"/>
    <mergeCell ref="ADF2:ADF6"/>
    <mergeCell ref="ADG2:ADG6"/>
    <mergeCell ref="ACX2:ACX6"/>
    <mergeCell ref="ACY2:ACY6"/>
    <mergeCell ref="ACZ2:ACZ6"/>
    <mergeCell ref="ADA2:ADA6"/>
    <mergeCell ref="ADB2:ADB6"/>
    <mergeCell ref="ACS2:ACS6"/>
    <mergeCell ref="ACT2:ACT6"/>
    <mergeCell ref="ACU2:ACU6"/>
    <mergeCell ref="ACV2:ACV6"/>
    <mergeCell ref="ACW2:ACW6"/>
    <mergeCell ref="ACN2:ACN6"/>
    <mergeCell ref="ACO2:ACO6"/>
    <mergeCell ref="ACP2:ACP6"/>
    <mergeCell ref="ACQ2:ACQ6"/>
    <mergeCell ref="ACR2:ACR6"/>
    <mergeCell ref="ACI2:ACI6"/>
    <mergeCell ref="ACJ2:ACJ6"/>
    <mergeCell ref="ACK2:ACK6"/>
    <mergeCell ref="ACL2:ACL6"/>
    <mergeCell ref="ACM2:ACM6"/>
    <mergeCell ref="ACD2:ACD6"/>
    <mergeCell ref="ACE2:ACE6"/>
    <mergeCell ref="ACF2:ACF6"/>
    <mergeCell ref="ACG2:ACG6"/>
    <mergeCell ref="ACH2:ACH6"/>
    <mergeCell ref="ABY2:ABY6"/>
    <mergeCell ref="ABZ2:ABZ6"/>
    <mergeCell ref="ACA2:ACA6"/>
    <mergeCell ref="ACB2:ACB6"/>
    <mergeCell ref="ACC2:ACC6"/>
    <mergeCell ref="ABT2:ABT6"/>
    <mergeCell ref="ABU2:ABU6"/>
    <mergeCell ref="ABV2:ABV6"/>
    <mergeCell ref="ABW2:ABW6"/>
    <mergeCell ref="ABX2:ABX6"/>
    <mergeCell ref="ABO2:ABO6"/>
    <mergeCell ref="ABP2:ABP6"/>
    <mergeCell ref="ABQ2:ABQ6"/>
    <mergeCell ref="ABR2:ABR6"/>
    <mergeCell ref="ABS2:ABS6"/>
    <mergeCell ref="ABJ2:ABJ6"/>
    <mergeCell ref="ABK2:ABK6"/>
    <mergeCell ref="ABL2:ABL6"/>
    <mergeCell ref="ABM2:ABM6"/>
    <mergeCell ref="ABN2:ABN6"/>
    <mergeCell ref="ABE2:ABE6"/>
    <mergeCell ref="ABF2:ABF6"/>
    <mergeCell ref="ABG2:ABG6"/>
    <mergeCell ref="ABH2:ABH6"/>
    <mergeCell ref="ABI2:ABI6"/>
    <mergeCell ref="AAZ2:AAZ6"/>
    <mergeCell ref="ABA2:ABA6"/>
    <mergeCell ref="ABB2:ABB6"/>
    <mergeCell ref="ABC2:ABC6"/>
    <mergeCell ref="ABD2:ABD6"/>
    <mergeCell ref="AAU2:AAU6"/>
    <mergeCell ref="AAV2:AAV6"/>
    <mergeCell ref="AAW2:AAW6"/>
    <mergeCell ref="AAX2:AAX6"/>
    <mergeCell ref="AAY2:AAY6"/>
    <mergeCell ref="AAP2:AAP6"/>
    <mergeCell ref="AAQ2:AAQ6"/>
    <mergeCell ref="AAR2:AAR6"/>
    <mergeCell ref="AAS2:AAS6"/>
    <mergeCell ref="AAT2:AAT6"/>
    <mergeCell ref="AAK2:AAK6"/>
    <mergeCell ref="AAL2:AAL6"/>
    <mergeCell ref="AAM2:AAM6"/>
    <mergeCell ref="AAN2:AAN6"/>
    <mergeCell ref="AAO2:AAO6"/>
    <mergeCell ref="AAF2:AAF6"/>
    <mergeCell ref="AAG2:AAG6"/>
    <mergeCell ref="AAH2:AAH6"/>
    <mergeCell ref="AAI2:AAI6"/>
    <mergeCell ref="AAJ2:AAJ6"/>
    <mergeCell ref="AAA2:AAA6"/>
    <mergeCell ref="AAB2:AAB6"/>
    <mergeCell ref="AAC2:AAC6"/>
    <mergeCell ref="AAD2:AAD6"/>
    <mergeCell ref="AAE2:AAE6"/>
    <mergeCell ref="ZV2:ZV6"/>
    <mergeCell ref="ZW2:ZW6"/>
    <mergeCell ref="ZX2:ZX6"/>
    <mergeCell ref="ZY2:ZY6"/>
    <mergeCell ref="ZZ2:ZZ6"/>
    <mergeCell ref="ZQ2:ZQ6"/>
    <mergeCell ref="ZR2:ZR6"/>
    <mergeCell ref="ZS2:ZS6"/>
    <mergeCell ref="ZT2:ZT6"/>
    <mergeCell ref="ZU2:ZU6"/>
    <mergeCell ref="ZL2:ZL6"/>
    <mergeCell ref="ZM2:ZM6"/>
    <mergeCell ref="ZN2:ZN6"/>
    <mergeCell ref="ZO2:ZO6"/>
    <mergeCell ref="ZP2:ZP6"/>
    <mergeCell ref="ZG2:ZG6"/>
    <mergeCell ref="ZH2:ZH6"/>
    <mergeCell ref="ZI2:ZI6"/>
    <mergeCell ref="ZJ2:ZJ6"/>
    <mergeCell ref="ZK2:ZK6"/>
    <mergeCell ref="ZB2:ZB6"/>
    <mergeCell ref="ZC2:ZC6"/>
    <mergeCell ref="ZD2:ZD6"/>
    <mergeCell ref="ZE2:ZE6"/>
    <mergeCell ref="ZF2:ZF6"/>
    <mergeCell ref="YW2:YW6"/>
    <mergeCell ref="YX2:YX6"/>
    <mergeCell ref="YY2:YY6"/>
    <mergeCell ref="YZ2:YZ6"/>
    <mergeCell ref="ZA2:ZA6"/>
    <mergeCell ref="YR2:YR6"/>
    <mergeCell ref="YS2:YS6"/>
    <mergeCell ref="YT2:YT6"/>
    <mergeCell ref="YU2:YU6"/>
    <mergeCell ref="YV2:YV6"/>
    <mergeCell ref="YM2:YM6"/>
    <mergeCell ref="YN2:YN6"/>
    <mergeCell ref="YO2:YO6"/>
    <mergeCell ref="YP2:YP6"/>
    <mergeCell ref="YQ2:YQ6"/>
    <mergeCell ref="YH2:YH6"/>
    <mergeCell ref="YI2:YI6"/>
    <mergeCell ref="YJ2:YJ6"/>
    <mergeCell ref="YK2:YK6"/>
    <mergeCell ref="YL2:YL6"/>
    <mergeCell ref="YC2:YC6"/>
    <mergeCell ref="YD2:YD6"/>
    <mergeCell ref="YE2:YE6"/>
    <mergeCell ref="YF2:YF6"/>
    <mergeCell ref="YG2:YG6"/>
    <mergeCell ref="XX2:XX6"/>
    <mergeCell ref="XY2:XY6"/>
    <mergeCell ref="XZ2:XZ6"/>
    <mergeCell ref="YA2:YA6"/>
    <mergeCell ref="YB2:YB6"/>
    <mergeCell ref="XS2:XS6"/>
    <mergeCell ref="XT2:XT6"/>
    <mergeCell ref="XU2:XU6"/>
    <mergeCell ref="XV2:XV6"/>
    <mergeCell ref="XW2:XW6"/>
    <mergeCell ref="XN2:XN6"/>
    <mergeCell ref="XO2:XO6"/>
    <mergeCell ref="XP2:XP6"/>
    <mergeCell ref="XQ2:XQ6"/>
    <mergeCell ref="XR2:XR6"/>
    <mergeCell ref="XI2:XI6"/>
    <mergeCell ref="XJ2:XJ6"/>
    <mergeCell ref="XK2:XK6"/>
    <mergeCell ref="XL2:XL6"/>
    <mergeCell ref="XM2:XM6"/>
    <mergeCell ref="XD2:XD6"/>
    <mergeCell ref="XE2:XE6"/>
    <mergeCell ref="XF2:XF6"/>
    <mergeCell ref="XG2:XG6"/>
    <mergeCell ref="XH2:XH6"/>
    <mergeCell ref="WY2:WY6"/>
    <mergeCell ref="WZ2:WZ6"/>
    <mergeCell ref="XA2:XA6"/>
    <mergeCell ref="XB2:XB6"/>
    <mergeCell ref="XC2:XC6"/>
    <mergeCell ref="WT2:WT6"/>
    <mergeCell ref="WU2:WU6"/>
    <mergeCell ref="WV2:WV6"/>
    <mergeCell ref="WW2:WW6"/>
    <mergeCell ref="WX2:WX6"/>
    <mergeCell ref="WO2:WO6"/>
    <mergeCell ref="WP2:WP6"/>
    <mergeCell ref="WQ2:WQ6"/>
    <mergeCell ref="WR2:WR6"/>
    <mergeCell ref="WS2:WS6"/>
    <mergeCell ref="WJ2:WJ6"/>
    <mergeCell ref="WK2:WK6"/>
    <mergeCell ref="WL2:WL6"/>
    <mergeCell ref="WM2:WM6"/>
    <mergeCell ref="WN2:WN6"/>
    <mergeCell ref="WE2:WE6"/>
    <mergeCell ref="WF2:WF6"/>
    <mergeCell ref="WG2:WG6"/>
    <mergeCell ref="WH2:WH6"/>
    <mergeCell ref="WI2:WI6"/>
    <mergeCell ref="VZ2:VZ6"/>
    <mergeCell ref="WA2:WA6"/>
    <mergeCell ref="WB2:WB6"/>
    <mergeCell ref="WC2:WC6"/>
    <mergeCell ref="WD2:WD6"/>
    <mergeCell ref="VU2:VU6"/>
    <mergeCell ref="VV2:VV6"/>
    <mergeCell ref="VW2:VW6"/>
    <mergeCell ref="VX2:VX6"/>
    <mergeCell ref="VY2:VY6"/>
    <mergeCell ref="VP2:VP6"/>
    <mergeCell ref="VQ2:VQ6"/>
    <mergeCell ref="VR2:VR6"/>
    <mergeCell ref="VS2:VS6"/>
    <mergeCell ref="VT2:VT6"/>
    <mergeCell ref="VK2:VK6"/>
    <mergeCell ref="VL2:VL6"/>
    <mergeCell ref="VM2:VM6"/>
    <mergeCell ref="VN2:VN6"/>
    <mergeCell ref="VO2:VO6"/>
    <mergeCell ref="VF2:VF6"/>
    <mergeCell ref="VG2:VG6"/>
    <mergeCell ref="VH2:VH6"/>
    <mergeCell ref="VI2:VI6"/>
    <mergeCell ref="VJ2:VJ6"/>
    <mergeCell ref="VA2:VA6"/>
    <mergeCell ref="VB2:VB6"/>
    <mergeCell ref="VC2:VC6"/>
    <mergeCell ref="VD2:VD6"/>
    <mergeCell ref="VE2:VE6"/>
    <mergeCell ref="UV2:UV6"/>
    <mergeCell ref="UW2:UW6"/>
    <mergeCell ref="UX2:UX6"/>
    <mergeCell ref="UY2:UY6"/>
    <mergeCell ref="UZ2:UZ6"/>
    <mergeCell ref="UQ2:UQ6"/>
    <mergeCell ref="UR2:UR6"/>
    <mergeCell ref="US2:US6"/>
    <mergeCell ref="UT2:UT6"/>
    <mergeCell ref="UU2:UU6"/>
    <mergeCell ref="UL2:UL6"/>
    <mergeCell ref="UM2:UM6"/>
    <mergeCell ref="UN2:UN6"/>
    <mergeCell ref="UO2:UO6"/>
    <mergeCell ref="UP2:UP6"/>
    <mergeCell ref="UG2:UG6"/>
    <mergeCell ref="UH2:UH6"/>
    <mergeCell ref="UI2:UI6"/>
    <mergeCell ref="UJ2:UJ6"/>
    <mergeCell ref="UK2:UK6"/>
    <mergeCell ref="UB2:UB6"/>
    <mergeCell ref="UC2:UC6"/>
    <mergeCell ref="UD2:UD6"/>
    <mergeCell ref="UE2:UE6"/>
    <mergeCell ref="UF2:UF6"/>
    <mergeCell ref="TW2:TW6"/>
    <mergeCell ref="TX2:TX6"/>
    <mergeCell ref="TY2:TY6"/>
    <mergeCell ref="TZ2:TZ6"/>
    <mergeCell ref="UA2:UA6"/>
    <mergeCell ref="TR2:TR6"/>
    <mergeCell ref="TS2:TS6"/>
    <mergeCell ref="TT2:TT6"/>
    <mergeCell ref="TU2:TU6"/>
    <mergeCell ref="TV2:TV6"/>
    <mergeCell ref="TM2:TM6"/>
    <mergeCell ref="TN2:TN6"/>
    <mergeCell ref="TO2:TO6"/>
    <mergeCell ref="TP2:TP6"/>
    <mergeCell ref="TQ2:TQ6"/>
    <mergeCell ref="TH2:TH6"/>
    <mergeCell ref="TI2:TI6"/>
    <mergeCell ref="TJ2:TJ6"/>
    <mergeCell ref="TK2:TK6"/>
    <mergeCell ref="TL2:TL6"/>
    <mergeCell ref="TC2:TC6"/>
    <mergeCell ref="TD2:TD6"/>
    <mergeCell ref="TE2:TE6"/>
    <mergeCell ref="TF2:TF6"/>
    <mergeCell ref="TG2:TG6"/>
    <mergeCell ref="SX2:SX6"/>
    <mergeCell ref="SY2:SY6"/>
    <mergeCell ref="SZ2:SZ6"/>
    <mergeCell ref="TA2:TA6"/>
    <mergeCell ref="TB2:TB6"/>
    <mergeCell ref="SS2:SS6"/>
    <mergeCell ref="ST2:ST6"/>
    <mergeCell ref="SU2:SU6"/>
    <mergeCell ref="SV2:SV6"/>
    <mergeCell ref="SW2:SW6"/>
    <mergeCell ref="SN2:SN6"/>
    <mergeCell ref="SO2:SO6"/>
    <mergeCell ref="SP2:SP6"/>
    <mergeCell ref="SQ2:SQ6"/>
    <mergeCell ref="SR2:SR6"/>
    <mergeCell ref="SI2:SI6"/>
    <mergeCell ref="SJ2:SJ6"/>
    <mergeCell ref="SK2:SK6"/>
    <mergeCell ref="SL2:SL6"/>
    <mergeCell ref="SM2:SM6"/>
    <mergeCell ref="SD2:SD6"/>
    <mergeCell ref="SE2:SE6"/>
    <mergeCell ref="SF2:SF6"/>
    <mergeCell ref="SG2:SG6"/>
    <mergeCell ref="SH2:SH6"/>
    <mergeCell ref="RY2:RY6"/>
    <mergeCell ref="RZ2:RZ6"/>
    <mergeCell ref="SA2:SA6"/>
    <mergeCell ref="SB2:SB6"/>
    <mergeCell ref="SC2:SC6"/>
    <mergeCell ref="RT2:RT6"/>
    <mergeCell ref="RU2:RU6"/>
    <mergeCell ref="RV2:RV6"/>
    <mergeCell ref="RW2:RW6"/>
    <mergeCell ref="RX2:RX6"/>
    <mergeCell ref="RO2:RO6"/>
    <mergeCell ref="RP2:RP6"/>
    <mergeCell ref="RQ2:RQ6"/>
    <mergeCell ref="RR2:RR6"/>
    <mergeCell ref="RS2:RS6"/>
    <mergeCell ref="RJ2:RJ6"/>
    <mergeCell ref="RK2:RK6"/>
    <mergeCell ref="RL2:RL6"/>
    <mergeCell ref="RM2:RM6"/>
    <mergeCell ref="RN2:RN6"/>
    <mergeCell ref="RE2:RE6"/>
    <mergeCell ref="RF2:RF6"/>
    <mergeCell ref="RG2:RG6"/>
    <mergeCell ref="RH2:RH6"/>
    <mergeCell ref="RI2:RI6"/>
    <mergeCell ref="QZ2:QZ6"/>
    <mergeCell ref="RA2:RA6"/>
    <mergeCell ref="RB2:RB6"/>
    <mergeCell ref="RC2:RC6"/>
    <mergeCell ref="RD2:RD6"/>
    <mergeCell ref="QU2:QU6"/>
    <mergeCell ref="QV2:QV6"/>
    <mergeCell ref="QW2:QW6"/>
    <mergeCell ref="QX2:QX6"/>
    <mergeCell ref="QY2:QY6"/>
    <mergeCell ref="QP2:QP6"/>
    <mergeCell ref="QQ2:QQ6"/>
    <mergeCell ref="QR2:QR6"/>
    <mergeCell ref="QS2:QS6"/>
    <mergeCell ref="QT2:QT6"/>
    <mergeCell ref="QK2:QK6"/>
    <mergeCell ref="QL2:QL6"/>
    <mergeCell ref="QM2:QM6"/>
    <mergeCell ref="QN2:QN6"/>
    <mergeCell ref="QO2:QO6"/>
    <mergeCell ref="QF2:QF6"/>
    <mergeCell ref="QG2:QG6"/>
    <mergeCell ref="QH2:QH6"/>
    <mergeCell ref="QI2:QI6"/>
    <mergeCell ref="QJ2:QJ6"/>
    <mergeCell ref="QA2:QA6"/>
    <mergeCell ref="QB2:QB6"/>
    <mergeCell ref="QC2:QC6"/>
    <mergeCell ref="QD2:QD6"/>
    <mergeCell ref="QE2:QE6"/>
    <mergeCell ref="PV2:PV6"/>
    <mergeCell ref="PW2:PW6"/>
    <mergeCell ref="PX2:PX6"/>
    <mergeCell ref="PY2:PY6"/>
    <mergeCell ref="PZ2:PZ6"/>
    <mergeCell ref="PQ2:PQ6"/>
    <mergeCell ref="PR2:PR6"/>
    <mergeCell ref="PS2:PS6"/>
    <mergeCell ref="PT2:PT6"/>
    <mergeCell ref="PU2:PU6"/>
    <mergeCell ref="PL2:PL6"/>
    <mergeCell ref="PM2:PM6"/>
    <mergeCell ref="PN2:PN6"/>
    <mergeCell ref="PO2:PO6"/>
    <mergeCell ref="PP2:PP6"/>
    <mergeCell ref="PG2:PG6"/>
    <mergeCell ref="PH2:PH6"/>
    <mergeCell ref="PI2:PI6"/>
    <mergeCell ref="PJ2:PJ6"/>
    <mergeCell ref="PK2:PK6"/>
    <mergeCell ref="PB2:PB6"/>
    <mergeCell ref="PC2:PC6"/>
    <mergeCell ref="PD2:PD6"/>
    <mergeCell ref="PE2:PE6"/>
    <mergeCell ref="PF2:PF6"/>
    <mergeCell ref="OW2:OW6"/>
    <mergeCell ref="OX2:OX6"/>
    <mergeCell ref="OY2:OY6"/>
    <mergeCell ref="OZ2:OZ6"/>
    <mergeCell ref="PA2:PA6"/>
    <mergeCell ref="OR2:OR6"/>
    <mergeCell ref="OS2:OS6"/>
    <mergeCell ref="OT2:OT6"/>
    <mergeCell ref="OU2:OU6"/>
    <mergeCell ref="OV2:OV6"/>
    <mergeCell ref="OM2:OM6"/>
    <mergeCell ref="ON2:ON6"/>
    <mergeCell ref="OO2:OO6"/>
    <mergeCell ref="OP2:OP6"/>
    <mergeCell ref="OQ2:OQ6"/>
    <mergeCell ref="OH2:OH6"/>
    <mergeCell ref="OI2:OI6"/>
    <mergeCell ref="OJ2:OJ6"/>
    <mergeCell ref="OK2:OK6"/>
    <mergeCell ref="OL2:OL6"/>
    <mergeCell ref="OC2:OC6"/>
    <mergeCell ref="OD2:OD6"/>
    <mergeCell ref="OE2:OE6"/>
    <mergeCell ref="OF2:OF6"/>
    <mergeCell ref="OG2:OG6"/>
    <mergeCell ref="NX2:NX6"/>
    <mergeCell ref="NY2:NY6"/>
    <mergeCell ref="NZ2:NZ6"/>
    <mergeCell ref="OA2:OA6"/>
    <mergeCell ref="OB2:OB6"/>
    <mergeCell ref="NS2:NS6"/>
    <mergeCell ref="NT2:NT6"/>
    <mergeCell ref="NU2:NU6"/>
    <mergeCell ref="NV2:NV6"/>
    <mergeCell ref="NW2:NW6"/>
    <mergeCell ref="NN2:NN6"/>
    <mergeCell ref="NO2:NO6"/>
    <mergeCell ref="NP2:NP6"/>
    <mergeCell ref="NQ2:NQ6"/>
    <mergeCell ref="NR2:NR6"/>
    <mergeCell ref="NI2:NI6"/>
    <mergeCell ref="NJ2:NJ6"/>
    <mergeCell ref="NK2:NK6"/>
    <mergeCell ref="NL2:NL6"/>
    <mergeCell ref="NM2:NM6"/>
    <mergeCell ref="ND2:ND6"/>
    <mergeCell ref="NE2:NE6"/>
    <mergeCell ref="NF2:NF6"/>
    <mergeCell ref="NG2:NG6"/>
    <mergeCell ref="NH2:NH6"/>
    <mergeCell ref="MY2:MY6"/>
    <mergeCell ref="MZ2:MZ6"/>
    <mergeCell ref="NA2:NA6"/>
    <mergeCell ref="NB2:NB6"/>
    <mergeCell ref="NC2:NC6"/>
    <mergeCell ref="MT2:MT6"/>
    <mergeCell ref="MU2:MU6"/>
    <mergeCell ref="MV2:MV6"/>
    <mergeCell ref="MW2:MW6"/>
    <mergeCell ref="MX2:MX6"/>
    <mergeCell ref="MO2:MO6"/>
    <mergeCell ref="MP2:MP6"/>
    <mergeCell ref="MQ2:MQ6"/>
    <mergeCell ref="MR2:MR6"/>
    <mergeCell ref="MS2:MS6"/>
    <mergeCell ref="MJ2:MJ6"/>
    <mergeCell ref="MK2:MK6"/>
    <mergeCell ref="ML2:ML6"/>
    <mergeCell ref="MM2:MM6"/>
    <mergeCell ref="MN2:MN6"/>
    <mergeCell ref="ME2:ME6"/>
    <mergeCell ref="MF2:MF6"/>
    <mergeCell ref="MG2:MG6"/>
    <mergeCell ref="MH2:MH6"/>
    <mergeCell ref="MI2:MI6"/>
    <mergeCell ref="LZ2:LZ6"/>
    <mergeCell ref="MA2:MA6"/>
    <mergeCell ref="MB2:MB6"/>
    <mergeCell ref="MC2:MC6"/>
    <mergeCell ref="MD2:MD6"/>
    <mergeCell ref="LU2:LU6"/>
    <mergeCell ref="LV2:LV6"/>
    <mergeCell ref="LW2:LW6"/>
    <mergeCell ref="LX2:LX6"/>
    <mergeCell ref="LY2:LY6"/>
    <mergeCell ref="LP2:LP6"/>
    <mergeCell ref="LQ2:LQ6"/>
    <mergeCell ref="LR2:LR6"/>
    <mergeCell ref="LS2:LS6"/>
    <mergeCell ref="LT2:LT6"/>
    <mergeCell ref="LK2:LK6"/>
    <mergeCell ref="LL2:LL6"/>
    <mergeCell ref="LM2:LM6"/>
    <mergeCell ref="LN2:LN6"/>
    <mergeCell ref="LO2:LO6"/>
    <mergeCell ref="LF2:LF6"/>
    <mergeCell ref="LG2:LG6"/>
    <mergeCell ref="LH2:LH6"/>
    <mergeCell ref="LI2:LI6"/>
    <mergeCell ref="LJ2:LJ6"/>
    <mergeCell ref="LA2:LA6"/>
    <mergeCell ref="LB2:LB6"/>
    <mergeCell ref="LC2:LC6"/>
    <mergeCell ref="LD2:LD6"/>
    <mergeCell ref="LE2:LE6"/>
    <mergeCell ref="KV2:KV6"/>
    <mergeCell ref="KW2:KW6"/>
    <mergeCell ref="KX2:KX6"/>
    <mergeCell ref="KY2:KY6"/>
    <mergeCell ref="KZ2:KZ6"/>
    <mergeCell ref="KQ2:KQ6"/>
    <mergeCell ref="KR2:KR6"/>
    <mergeCell ref="KS2:KS6"/>
    <mergeCell ref="KT2:KT6"/>
    <mergeCell ref="KU2:KU6"/>
    <mergeCell ref="KL2:KL6"/>
    <mergeCell ref="KM2:KM6"/>
    <mergeCell ref="KN2:KN6"/>
    <mergeCell ref="KO2:KO6"/>
    <mergeCell ref="KP2:KP6"/>
    <mergeCell ref="KG2:KG6"/>
    <mergeCell ref="KH2:KH6"/>
    <mergeCell ref="KI2:KI6"/>
    <mergeCell ref="KJ2:KJ6"/>
    <mergeCell ref="KK2:KK6"/>
    <mergeCell ref="KB2:KB6"/>
    <mergeCell ref="KC2:KC6"/>
    <mergeCell ref="KD2:KD6"/>
    <mergeCell ref="KE2:KE6"/>
    <mergeCell ref="KF2:KF6"/>
    <mergeCell ref="JW2:JW6"/>
    <mergeCell ref="JX2:JX6"/>
    <mergeCell ref="JY2:JY6"/>
    <mergeCell ref="JZ2:JZ6"/>
    <mergeCell ref="KA2:KA6"/>
    <mergeCell ref="JR2:JR6"/>
    <mergeCell ref="JS2:JS6"/>
    <mergeCell ref="JT2:JT6"/>
    <mergeCell ref="JU2:JU6"/>
    <mergeCell ref="JV2:JV6"/>
    <mergeCell ref="JM2:JM6"/>
    <mergeCell ref="JN2:JN6"/>
    <mergeCell ref="JO2:JO6"/>
    <mergeCell ref="JP2:JP6"/>
    <mergeCell ref="JQ2:JQ6"/>
    <mergeCell ref="JH2:JH6"/>
    <mergeCell ref="JI2:JI6"/>
    <mergeCell ref="JJ2:JJ6"/>
    <mergeCell ref="JK2:JK6"/>
    <mergeCell ref="JL2:JL6"/>
    <mergeCell ref="JC2:JC6"/>
    <mergeCell ref="JD2:JD6"/>
    <mergeCell ref="JE2:JE6"/>
    <mergeCell ref="JF2:JF6"/>
    <mergeCell ref="JG2:JG6"/>
    <mergeCell ref="IX2:IX6"/>
    <mergeCell ref="IY2:IY6"/>
    <mergeCell ref="IZ2:IZ6"/>
    <mergeCell ref="JA2:JA6"/>
    <mergeCell ref="JB2:JB6"/>
    <mergeCell ref="IS2:IS6"/>
    <mergeCell ref="IT2:IT6"/>
    <mergeCell ref="IU2:IU6"/>
    <mergeCell ref="IV2:IV6"/>
    <mergeCell ref="IW2:IW6"/>
    <mergeCell ref="IN2:IN6"/>
    <mergeCell ref="IO2:IO6"/>
    <mergeCell ref="IP2:IP6"/>
    <mergeCell ref="IQ2:IQ6"/>
    <mergeCell ref="IR2:IR6"/>
    <mergeCell ref="II2:II6"/>
    <mergeCell ref="IJ2:IJ6"/>
    <mergeCell ref="IK2:IK6"/>
    <mergeCell ref="IL2:IL6"/>
    <mergeCell ref="IM2:IM6"/>
    <mergeCell ref="ID2:ID6"/>
    <mergeCell ref="IE2:IE6"/>
    <mergeCell ref="IF2:IF6"/>
    <mergeCell ref="IG2:IG6"/>
    <mergeCell ref="IH2:IH6"/>
    <mergeCell ref="HY2:HY6"/>
    <mergeCell ref="HZ2:HZ6"/>
    <mergeCell ref="IA2:IA6"/>
    <mergeCell ref="IB2:IB6"/>
    <mergeCell ref="IC2:IC6"/>
    <mergeCell ref="HT2:HT6"/>
    <mergeCell ref="HU2:HU6"/>
    <mergeCell ref="HV2:HV6"/>
    <mergeCell ref="HW2:HW6"/>
    <mergeCell ref="HX2:HX6"/>
    <mergeCell ref="HO2:HO6"/>
    <mergeCell ref="HP2:HP6"/>
    <mergeCell ref="HQ2:HQ6"/>
    <mergeCell ref="HR2:HR6"/>
    <mergeCell ref="HS2:HS6"/>
    <mergeCell ref="HJ2:HJ6"/>
    <mergeCell ref="HK2:HK6"/>
    <mergeCell ref="HL2:HL6"/>
    <mergeCell ref="HM2:HM6"/>
    <mergeCell ref="HN2:HN6"/>
    <mergeCell ref="HE2:HE6"/>
    <mergeCell ref="HF2:HF6"/>
    <mergeCell ref="HG2:HG6"/>
    <mergeCell ref="HH2:HH6"/>
    <mergeCell ref="HI2:HI6"/>
    <mergeCell ref="GZ2:GZ6"/>
    <mergeCell ref="HA2:HA6"/>
    <mergeCell ref="HB2:HB6"/>
    <mergeCell ref="HC2:HC6"/>
    <mergeCell ref="HD2:HD6"/>
    <mergeCell ref="GU2:GU6"/>
    <mergeCell ref="GV2:GV6"/>
    <mergeCell ref="GW2:GW6"/>
    <mergeCell ref="GX2:GX6"/>
    <mergeCell ref="GY2:GY6"/>
    <mergeCell ref="GP2:GP6"/>
    <mergeCell ref="GQ2:GQ6"/>
    <mergeCell ref="GR2:GR6"/>
    <mergeCell ref="GS2:GS6"/>
    <mergeCell ref="GT2:GT6"/>
    <mergeCell ref="GK2:GK6"/>
    <mergeCell ref="GL2:GL6"/>
    <mergeCell ref="GM2:GM6"/>
    <mergeCell ref="GN2:GN6"/>
    <mergeCell ref="GO2:GO6"/>
    <mergeCell ref="GF2:GF6"/>
    <mergeCell ref="GG2:GG6"/>
    <mergeCell ref="GH2:GH6"/>
    <mergeCell ref="GI2:GI6"/>
    <mergeCell ref="GJ2:GJ6"/>
    <mergeCell ref="GA2:GA6"/>
    <mergeCell ref="GB2:GB6"/>
    <mergeCell ref="GC2:GC6"/>
    <mergeCell ref="GD2:GD6"/>
    <mergeCell ref="GE2:GE6"/>
    <mergeCell ref="FV2:FV6"/>
    <mergeCell ref="FW2:FW6"/>
    <mergeCell ref="FX2:FX6"/>
    <mergeCell ref="FY2:FY6"/>
    <mergeCell ref="FZ2:FZ6"/>
    <mergeCell ref="FQ2:FQ6"/>
    <mergeCell ref="FR2:FR6"/>
    <mergeCell ref="FS2:FS6"/>
    <mergeCell ref="FT2:FT6"/>
    <mergeCell ref="FU2:FU6"/>
    <mergeCell ref="FL2:FL6"/>
    <mergeCell ref="FM2:FM6"/>
    <mergeCell ref="FN2:FN6"/>
    <mergeCell ref="FO2:FO6"/>
    <mergeCell ref="FP2:FP6"/>
    <mergeCell ref="FG2:FG6"/>
    <mergeCell ref="FH2:FH6"/>
    <mergeCell ref="FI2:FI6"/>
    <mergeCell ref="FJ2:FJ6"/>
    <mergeCell ref="FK2:FK6"/>
    <mergeCell ref="FB2:FB6"/>
    <mergeCell ref="FC2:FC6"/>
    <mergeCell ref="FD2:FD6"/>
    <mergeCell ref="FE2:FE6"/>
    <mergeCell ref="FF2:FF6"/>
    <mergeCell ref="EW2:EW6"/>
    <mergeCell ref="EX2:EX6"/>
    <mergeCell ref="EY2:EY6"/>
    <mergeCell ref="EZ2:EZ6"/>
    <mergeCell ref="FA2:FA6"/>
    <mergeCell ref="ER2:ER6"/>
    <mergeCell ref="ES2:ES6"/>
    <mergeCell ref="ET2:ET6"/>
    <mergeCell ref="EU2:EU6"/>
    <mergeCell ref="EV2:EV6"/>
    <mergeCell ref="EM2:EM6"/>
    <mergeCell ref="EN2:EN6"/>
    <mergeCell ref="EO2:EO6"/>
    <mergeCell ref="EP2:EP6"/>
    <mergeCell ref="EQ2:EQ6"/>
    <mergeCell ref="EH2:EH6"/>
    <mergeCell ref="EI2:EI6"/>
    <mergeCell ref="EJ2:EJ6"/>
    <mergeCell ref="EK2:EK6"/>
    <mergeCell ref="EL2:EL6"/>
    <mergeCell ref="EC2:EC6"/>
    <mergeCell ref="ED2:ED6"/>
    <mergeCell ref="EE2:EE6"/>
    <mergeCell ref="EF2:EF6"/>
    <mergeCell ref="EG2:EG6"/>
    <mergeCell ref="DX2:DX6"/>
    <mergeCell ref="DY2:DY6"/>
    <mergeCell ref="DZ2:DZ6"/>
    <mergeCell ref="EA2:EA6"/>
    <mergeCell ref="EB2:EB6"/>
    <mergeCell ref="DS2:DS6"/>
    <mergeCell ref="DT2:DT6"/>
    <mergeCell ref="DU2:DU6"/>
    <mergeCell ref="DV2:DV6"/>
    <mergeCell ref="DW2:DW6"/>
    <mergeCell ref="DN2:DN6"/>
    <mergeCell ref="DO2:DO6"/>
    <mergeCell ref="DP2:DP6"/>
    <mergeCell ref="DQ2:DQ6"/>
    <mergeCell ref="DR2:DR6"/>
    <mergeCell ref="DI2:DI6"/>
    <mergeCell ref="DJ2:DJ6"/>
    <mergeCell ref="DK2:DK6"/>
    <mergeCell ref="DL2:DL6"/>
    <mergeCell ref="DM2:DM6"/>
    <mergeCell ref="DD2:DD6"/>
    <mergeCell ref="DE2:DE6"/>
    <mergeCell ref="DF2:DF6"/>
    <mergeCell ref="DG2:DG6"/>
    <mergeCell ref="DH2:DH6"/>
    <mergeCell ref="CY2:CY6"/>
    <mergeCell ref="CZ2:CZ6"/>
    <mergeCell ref="DA2:DA6"/>
    <mergeCell ref="DB2:DB6"/>
    <mergeCell ref="DC2:DC6"/>
    <mergeCell ref="CT2:CT6"/>
    <mergeCell ref="CU2:CU6"/>
    <mergeCell ref="CV2:CV6"/>
    <mergeCell ref="CW2:CW6"/>
    <mergeCell ref="CX2:CX6"/>
    <mergeCell ref="CO2:CO6"/>
    <mergeCell ref="CP2:CP6"/>
    <mergeCell ref="CQ2:CQ6"/>
    <mergeCell ref="CR2:CR6"/>
    <mergeCell ref="CS2:CS6"/>
    <mergeCell ref="CJ2:CJ6"/>
    <mergeCell ref="CK2:CK6"/>
    <mergeCell ref="CL2:CL6"/>
    <mergeCell ref="CM2:CM6"/>
    <mergeCell ref="CN2:CN6"/>
    <mergeCell ref="CE2:CE6"/>
    <mergeCell ref="CF2:CF6"/>
    <mergeCell ref="CG2:CG6"/>
    <mergeCell ref="CH2:CH6"/>
    <mergeCell ref="CI2:CI6"/>
    <mergeCell ref="BZ2:BZ6"/>
    <mergeCell ref="CA2:CA6"/>
    <mergeCell ref="CB2:CB6"/>
    <mergeCell ref="CC2:CC6"/>
    <mergeCell ref="CD2:CD6"/>
    <mergeCell ref="BU2:BU6"/>
    <mergeCell ref="BV2:BV6"/>
    <mergeCell ref="BW2:BW6"/>
    <mergeCell ref="BX2:BX6"/>
    <mergeCell ref="BY2:BY6"/>
    <mergeCell ref="BP2:BP6"/>
    <mergeCell ref="BQ2:BQ6"/>
    <mergeCell ref="BR2:BR6"/>
    <mergeCell ref="BS2:BS6"/>
    <mergeCell ref="BT2:BT6"/>
    <mergeCell ref="BK2:BK6"/>
    <mergeCell ref="BL2:BL6"/>
    <mergeCell ref="BM2:BM6"/>
    <mergeCell ref="BN2:BN6"/>
    <mergeCell ref="BO2:BO6"/>
    <mergeCell ref="BF2:BF6"/>
    <mergeCell ref="BG2:BG6"/>
    <mergeCell ref="BH2:BH6"/>
    <mergeCell ref="BI2:BI6"/>
    <mergeCell ref="BJ2:BJ6"/>
    <mergeCell ref="BA2:BA6"/>
    <mergeCell ref="BB2:BB6"/>
    <mergeCell ref="BC2:BC6"/>
    <mergeCell ref="BD2:BD6"/>
    <mergeCell ref="BE2:BE6"/>
    <mergeCell ref="AV2:AV6"/>
    <mergeCell ref="AW2:AW6"/>
    <mergeCell ref="AX2:AX6"/>
    <mergeCell ref="AY2:AY6"/>
    <mergeCell ref="AZ2:AZ6"/>
    <mergeCell ref="AQ2:AQ6"/>
    <mergeCell ref="AR2:AR6"/>
    <mergeCell ref="AS2:AS6"/>
    <mergeCell ref="AT2:AT6"/>
    <mergeCell ref="AU2:AU6"/>
    <mergeCell ref="AN2:AN6"/>
    <mergeCell ref="AO2:AO6"/>
    <mergeCell ref="AP2:AP6"/>
    <mergeCell ref="AG2:AG6"/>
    <mergeCell ref="AH2:AH6"/>
    <mergeCell ref="AI2:AI6"/>
    <mergeCell ref="AJ2:AJ6"/>
    <mergeCell ref="AK2:AK6"/>
    <mergeCell ref="AB2:AB6"/>
    <mergeCell ref="AC2:AC6"/>
    <mergeCell ref="AD2:AD6"/>
    <mergeCell ref="AE2:AE6"/>
    <mergeCell ref="AF2:AF6"/>
    <mergeCell ref="W2:W6"/>
    <mergeCell ref="X2:X6"/>
    <mergeCell ref="Y2:Y6"/>
    <mergeCell ref="Z2:Z6"/>
    <mergeCell ref="AA2:AA6"/>
    <mergeCell ref="R2:R6"/>
    <mergeCell ref="S2:S6"/>
    <mergeCell ref="T2:T6"/>
    <mergeCell ref="U2:U6"/>
    <mergeCell ref="V2:V6"/>
    <mergeCell ref="M2:M6"/>
    <mergeCell ref="N2:N6"/>
    <mergeCell ref="O2:O6"/>
    <mergeCell ref="P2:P6"/>
    <mergeCell ref="Q2:Q6"/>
    <mergeCell ref="J2:J6"/>
    <mergeCell ref="K2:K6"/>
    <mergeCell ref="L2:L6"/>
    <mergeCell ref="B2:F6"/>
    <mergeCell ref="A2:A6"/>
    <mergeCell ref="AL2:AL6"/>
    <mergeCell ref="AM2:AM6"/>
  </mergeCells>
  <phoneticPr fontId="18" type="noConversion"/>
  <hyperlinks>
    <hyperlink ref="F9" r:id="rId1" display="https://skillsengland.education.gov.uk/apprenticeship-standards/st0087-v1-0" xr:uid="{6F21D14F-1DE3-44C6-9D68-A6444E760C4E}"/>
    <hyperlink ref="F10" r:id="rId2" display="https://skillsengland.education.gov.uk/apprenticeship-standards/st0088-v1-0" xr:uid="{4D271346-BFC0-4DF9-B9D0-5303637D031E}"/>
    <hyperlink ref="F11" r:id="rId3" display="https://skillsengland.education.gov.uk/apprenticeship-standards/st0044-v1-0" xr:uid="{FDF205EB-ED20-4945-85E3-2FB2C941F564}"/>
    <hyperlink ref="F12" r:id="rId4" display="https://skillsengland.education.gov.uk/apprenticeships/st0266-v1-1" xr:uid="{821BEFF9-BB01-451A-9D74-DF8C046095F3}"/>
    <hyperlink ref="F13" r:id="rId5" display="https://skillsengland.education.gov.uk/apprenticeships/st0617-v1-0" xr:uid="{4B7E13A6-D867-4168-9479-9818423EB0DF}"/>
    <hyperlink ref="F14" r:id="rId6" display="https://skillsengland.education.gov.uk/apprenticeship-standards/st0461-v1-0" xr:uid="{9884C4FB-F82F-4986-BB79-CB43EDB1634C}"/>
    <hyperlink ref="F15" r:id="rId7" display="https://skillsengland.education.gov.uk/apprenticeship-standards/st0492-v1-0" xr:uid="{3527C3D0-BF12-4118-AB1A-169FAB2F7D51}"/>
    <hyperlink ref="F16" r:id="rId8" display="https://skillsengland.education.gov.uk/apprenticeship-standards/st0051-v1-0" xr:uid="{8D484806-BF3D-4C36-B26B-9BBD011ED9E0}"/>
    <hyperlink ref="F17" r:id="rId9" display="https://skillsengland.education.gov.uk/apprenticeship-standards/st0052-v1-2" xr:uid="{E03305C7-8403-48B8-A929-4AD5AE8E6B85}"/>
    <hyperlink ref="F18" r:id="rId10" display="https://skillsengland.education.gov.uk/apprenticeships/st0741-v1-1" xr:uid="{78CDF27F-6142-490A-8059-F22C66CA087A}"/>
    <hyperlink ref="F19" r:id="rId11" display="https://skillsengland.education.gov.uk/apprenticeship-standards/st0267-v1-1" xr:uid="{94CAF437-E95B-4601-AFC3-C078A2195A6A}"/>
    <hyperlink ref="F21" r:id="rId12" display="https://skillsengland.education.gov.uk/apprenticeship-standards/st0442-v1-2" xr:uid="{6E27E0B0-11B1-4F5E-80C2-4BB6C61DB957}"/>
    <hyperlink ref="F23" r:id="rId13" display="https://skillsengland.education.gov.uk/apprenticeship-standards/st0763-v1-0" xr:uid="{86A79579-CA71-474A-BC52-958F068CE349}"/>
    <hyperlink ref="F24" r:id="rId14" display="https://skillsengland.education.gov.uk/apprenticeship-standards/st0067-v1-2" xr:uid="{C48E29E8-ADB6-4523-A2C4-1326D02DEDB7}"/>
    <hyperlink ref="F25" r:id="rId15" display="https://skillsengland.education.gov.uk/apprenticeships/st0023-v1-2" xr:uid="{68FCB372-A5FD-4A2E-BF0B-0F5BD92B1C33}"/>
    <hyperlink ref="F26" r:id="rId16" display="https://skillsengland.education.gov.uk/apprenticeships/st0457-v1-6" xr:uid="{BF5AEFF0-90AD-43D1-9595-3224E1C58752}"/>
    <hyperlink ref="F27" r:id="rId17" display="https://skillsengland.education.gov.uk/apprenticeship-standards/st0068-v1-5" xr:uid="{16BC3556-5B96-49F0-A347-5AD4A3259C2A}"/>
    <hyperlink ref="F28" r:id="rId18" display="https://skillsengland.education.gov.uk/apprenticeships/st0566-v1-3" xr:uid="{097F040C-2D45-418F-9AB5-E801BFFF512C}"/>
    <hyperlink ref="F29" r:id="rId19" display="https://skillsengland.education.gov.uk/apprenticeship-standards/st0289-v1-0" xr:uid="{14611CE1-1F40-4932-B3A9-DE92AC56381E}"/>
    <hyperlink ref="F30" r:id="rId20" display="https://skillsengland.education.gov.uk/apprenticeships/st0380-v1-1" xr:uid="{D49334B7-755E-452E-9066-E387E58D11C3}"/>
    <hyperlink ref="F31" r:id="rId21" display="https://skillsengland.education.gov.uk/apprenticeships/st0588-v1-0" xr:uid="{03F61F88-2F9E-4057-8904-F998D32B0996}"/>
    <hyperlink ref="F32" r:id="rId22" display="https://skillsengland.education.gov.uk/apprenticeships/st0473-v1-1" xr:uid="{D132CCA9-CB5E-4B29-86A4-434C860597F8}"/>
    <hyperlink ref="F33" r:id="rId23" display="https://skillsengland.education.gov.uk/apprenticeship-standards/st0855-v1-1" xr:uid="{7AE2DF11-737D-4CFC-A03B-D64AFE1CC198}"/>
    <hyperlink ref="F38" r:id="rId24" display="https://skillsengland.education.gov.uk/apprenticeships/st0236-v1-4" xr:uid="{30409EB2-188A-4782-B6FE-452190E33EED}"/>
    <hyperlink ref="F39" r:id="rId25" display="https://skillsengland.education.gov.uk/apprenticeship-standards/st0645-v1-0" xr:uid="{D4956B73-3AC6-4DB0-A326-AE99054FBEA4}"/>
    <hyperlink ref="F40" r:id="rId26" display="https://skillsengland.education.gov.uk/apprenticeship-standards/st0647-v1-1" xr:uid="{286F2410-5916-4C60-8013-C33917334A4F}"/>
    <hyperlink ref="F36" r:id="rId27" display="https://skillsengland.education.gov.uk/apprenticeships/st0115-v1-1" xr:uid="{634F0B75-ACF7-44AF-966D-0ABD614B4B4E}"/>
    <hyperlink ref="F37" r:id="rId28" display="https://skillsengland.education.gov.uk/apprenticeships/st0596-v1-0" xr:uid="{C45EC2C7-1B5E-4B37-9471-89A48E40B696}"/>
    <hyperlink ref="J9" r:id="rId29" xr:uid="{BF143281-F693-4B13-AD10-DCD80E830BF3}"/>
    <hyperlink ref="J38" r:id="rId30" xr:uid="{60ECBAE0-F82D-4750-A772-8008FDC5423B}"/>
    <hyperlink ref="J36" r:id="rId31" display="mailto:legalfinanceaccounting.skillsengland@education.gov.uk" xr:uid="{CD7B8400-FD5A-463D-8693-76AEF15D4865}"/>
    <hyperlink ref="J37" r:id="rId32" xr:uid="{7A8623F8-C0B6-459B-AFB3-C36A2253B45A}"/>
    <hyperlink ref="F35" r:id="rId33" display="https://skillsengland.education.gov.uk/apprenticeships/st0542-v1-1" xr:uid="{36BDADCC-51F5-4B6A-BCDE-AEF3452564CF}"/>
    <hyperlink ref="J10" r:id="rId34" xr:uid="{EA137ECD-5688-4536-8906-487F9FB4C6A2}"/>
    <hyperlink ref="J11" r:id="rId35" xr:uid="{DA29D3FB-88F4-4E16-B104-1D8046F57458}"/>
    <hyperlink ref="J23" r:id="rId36" xr:uid="{F5C154A3-5BAD-444D-8081-D288C787C98A}"/>
    <hyperlink ref="J24" r:id="rId37" xr:uid="{C882FD69-C9FA-46DB-9F43-99861BD6FEE2}"/>
    <hyperlink ref="J25:J33" r:id="rId38" display="engineeringmanufacturing.skillsengland@dwp.gov.uk" xr:uid="{05D619F7-C6AC-4CF1-AA9F-9D487047D8A3}"/>
    <hyperlink ref="J34:J35" r:id="rId39" display="health-sciencecare.skillsengland@dwp.gov.uk" xr:uid="{2A312933-0E9B-4195-AA02-B037B646F421}"/>
    <hyperlink ref="J39:J40" r:id="rId40" display="constructiontransport.skillsengland@dwp.gov.uk" xr:uid="{377554DB-A1CC-43A6-9629-0EAA6CAEB032}"/>
    <hyperlink ref="F20" r:id="rId41" display="https://skillsengland.education.gov.uk/apprenticeships/st0303-v1-2" xr:uid="{B5AA0DAE-099C-4A6A-B973-C77276065C34}"/>
    <hyperlink ref="F22" r:id="rId42" display="https://skillsengland.education.gov.uk/apprenticeships/st0525-v1-0" xr:uid="{AC2E174E-268A-4FFF-9504-AC0A64D4102E}"/>
    <hyperlink ref="J22" r:id="rId43" display="https://skillsengland.education.gov.uk/apprenticeships/st0014-v1-2" xr:uid="{378F0F0A-EF38-43CF-834E-12770D1163D3}"/>
  </hyperlinks>
  <pageMargins left="0.7" right="0.7" top="0.75" bottom="0.75" header="0.3" footer="0.3"/>
  <pageSetup paperSize="9" orientation="portrait" r:id="rId44"/>
  <headerFooter>
    <oddHeader>&amp;C&amp;"Aptos"&amp;12&amp;K000000 Official&amp;1#_x000D_</oddHeader>
    <oddFooter>&amp;C_x000D_&amp;1#&amp;"Aptos"&amp;12&amp;K000000 Official</oddFooter>
  </headerFooter>
  <tableParts count="1">
    <tablePart r:id="rId4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1E40-3DA9-4F1D-AC75-DE4FF71F902D}">
  <dimension ref="A1:BKQ15"/>
  <sheetViews>
    <sheetView topLeftCell="E1" workbookViewId="0">
      <selection activeCell="L6" sqref="L6"/>
    </sheetView>
  </sheetViews>
  <sheetFormatPr defaultRowHeight="14.5" x14ac:dyDescent="0.35"/>
  <cols>
    <col min="1" max="1" width="29.1796875" bestFit="1" customWidth="1"/>
    <col min="2" max="2" width="7" bestFit="1" customWidth="1"/>
    <col min="3" max="3" width="48.26953125" bestFit="1" customWidth="1"/>
    <col min="4" max="4" width="6.81640625" customWidth="1"/>
    <col min="5" max="5" width="7.81640625" bestFit="1" customWidth="1"/>
    <col min="6" max="6" width="34" customWidth="1"/>
    <col min="7" max="7" width="11.1796875" bestFit="1" customWidth="1"/>
    <col min="8" max="8" width="82.1796875" customWidth="1"/>
    <col min="9" max="9" width="10.7265625" bestFit="1" customWidth="1"/>
    <col min="10" max="10" width="55.453125" bestFit="1" customWidth="1"/>
  </cols>
  <sheetData>
    <row r="1" spans="1:1655" x14ac:dyDescent="0.35">
      <c r="A1" s="12"/>
    </row>
    <row r="2" spans="1:1655" ht="14.65" customHeight="1" x14ac:dyDescent="0.35">
      <c r="A2" s="199" t="s">
        <v>186</v>
      </c>
      <c r="B2" s="199"/>
      <c r="C2" s="199"/>
      <c r="D2" s="199"/>
      <c r="E2" s="199"/>
      <c r="F2" s="199"/>
    </row>
    <row r="3" spans="1:1655" x14ac:dyDescent="0.35">
      <c r="A3" s="199"/>
      <c r="B3" s="199"/>
      <c r="C3" s="199"/>
      <c r="D3" s="199"/>
      <c r="E3" s="199"/>
      <c r="F3" s="199"/>
    </row>
    <row r="5" spans="1:1655" ht="58" x14ac:dyDescent="0.35">
      <c r="A5" s="111" t="s">
        <v>54</v>
      </c>
      <c r="B5" s="112" t="s">
        <v>55</v>
      </c>
      <c r="C5" s="112" t="s">
        <v>56</v>
      </c>
      <c r="D5" s="112" t="s">
        <v>57</v>
      </c>
      <c r="E5" s="112" t="s">
        <v>58</v>
      </c>
      <c r="F5" s="112" t="s">
        <v>59</v>
      </c>
      <c r="G5" s="112" t="s">
        <v>187</v>
      </c>
      <c r="H5" s="112" t="s">
        <v>61</v>
      </c>
      <c r="I5" s="112" t="s">
        <v>188</v>
      </c>
      <c r="J5" s="113" t="s">
        <v>189</v>
      </c>
    </row>
    <row r="6" spans="1:1655" ht="18" customHeight="1" x14ac:dyDescent="0.35">
      <c r="A6" s="145" t="s">
        <v>317</v>
      </c>
      <c r="B6" s="74" t="s">
        <v>1208</v>
      </c>
      <c r="C6" s="74" t="s">
        <v>1201</v>
      </c>
      <c r="D6" s="76">
        <v>7</v>
      </c>
      <c r="E6" s="76" t="s">
        <v>69</v>
      </c>
      <c r="F6" s="110" t="s">
        <v>1209</v>
      </c>
      <c r="G6" s="74" t="s">
        <v>8</v>
      </c>
      <c r="H6" s="74" t="s">
        <v>1204</v>
      </c>
      <c r="I6" s="162">
        <v>46126</v>
      </c>
      <c r="J6" s="47" t="s">
        <v>1191</v>
      </c>
      <c r="K6" s="127"/>
      <c r="L6" s="161"/>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c r="IW6" s="52"/>
      <c r="IX6" s="52"/>
      <c r="IY6" s="52"/>
      <c r="IZ6" s="52"/>
      <c r="JA6" s="52"/>
      <c r="JB6" s="52"/>
      <c r="JC6" s="52"/>
      <c r="JD6" s="52"/>
      <c r="JE6" s="52"/>
      <c r="JF6" s="52"/>
      <c r="JG6" s="52"/>
      <c r="JH6" s="52"/>
      <c r="JI6" s="52"/>
      <c r="JJ6" s="52"/>
      <c r="JK6" s="52"/>
      <c r="JL6" s="52"/>
      <c r="JM6" s="52"/>
      <c r="JN6" s="52"/>
      <c r="JO6" s="52"/>
      <c r="JP6" s="52"/>
      <c r="JQ6" s="52"/>
      <c r="JR6" s="52"/>
      <c r="JS6" s="52"/>
      <c r="JT6" s="52"/>
      <c r="JU6" s="52"/>
      <c r="JV6" s="52"/>
      <c r="JW6" s="52"/>
      <c r="JX6" s="52"/>
      <c r="JY6" s="52"/>
      <c r="JZ6" s="52"/>
      <c r="KA6" s="52"/>
      <c r="KB6" s="52"/>
      <c r="KC6" s="52"/>
      <c r="KD6" s="52"/>
      <c r="KE6" s="52"/>
      <c r="KF6" s="52"/>
      <c r="KG6" s="52"/>
      <c r="KH6" s="52"/>
      <c r="KI6" s="52"/>
      <c r="KJ6" s="52"/>
      <c r="KK6" s="52"/>
      <c r="KL6" s="52"/>
      <c r="KM6" s="52"/>
      <c r="KN6" s="52"/>
      <c r="KO6" s="52"/>
      <c r="KP6" s="52"/>
      <c r="KQ6" s="52"/>
      <c r="KR6" s="52"/>
      <c r="KS6" s="52"/>
      <c r="KT6" s="52"/>
      <c r="KU6" s="52"/>
      <c r="KV6" s="52"/>
      <c r="KW6" s="52"/>
      <c r="KX6" s="52"/>
      <c r="KY6" s="52"/>
      <c r="KZ6" s="52"/>
      <c r="LA6" s="52"/>
      <c r="LB6" s="52"/>
      <c r="LC6" s="52"/>
      <c r="LD6" s="52"/>
      <c r="LE6" s="52"/>
      <c r="LF6" s="52"/>
      <c r="LG6" s="52"/>
      <c r="LH6" s="52"/>
      <c r="LI6" s="52"/>
      <c r="LJ6" s="52"/>
      <c r="LK6" s="52"/>
      <c r="LL6" s="52"/>
      <c r="LM6" s="52"/>
      <c r="LN6" s="52"/>
      <c r="LO6" s="52"/>
      <c r="LP6" s="52"/>
      <c r="LQ6" s="52"/>
      <c r="LR6" s="52"/>
      <c r="LS6" s="52"/>
      <c r="LT6" s="52"/>
      <c r="LU6" s="52"/>
      <c r="LV6" s="52"/>
      <c r="LW6" s="52"/>
      <c r="LX6" s="52"/>
      <c r="LY6" s="52"/>
      <c r="LZ6" s="52"/>
      <c r="MA6" s="52"/>
      <c r="MB6" s="52"/>
      <c r="MC6" s="52"/>
      <c r="MD6" s="52"/>
      <c r="ME6" s="52"/>
      <c r="MF6" s="52"/>
      <c r="MG6" s="52"/>
      <c r="MH6" s="52"/>
      <c r="MI6" s="52"/>
      <c r="MJ6" s="52"/>
      <c r="MK6" s="52"/>
      <c r="ML6" s="52"/>
      <c r="MM6" s="52"/>
      <c r="MN6" s="52"/>
      <c r="MO6" s="52"/>
      <c r="MP6" s="52"/>
      <c r="MQ6" s="52"/>
      <c r="MR6" s="52"/>
      <c r="MS6" s="52"/>
      <c r="MT6" s="52"/>
      <c r="MU6" s="52"/>
      <c r="MV6" s="52"/>
      <c r="MW6" s="52"/>
      <c r="MX6" s="52"/>
      <c r="MY6" s="52"/>
      <c r="MZ6" s="52"/>
      <c r="NA6" s="52"/>
      <c r="NB6" s="52"/>
      <c r="NC6" s="52"/>
      <c r="ND6" s="52"/>
      <c r="NE6" s="52"/>
      <c r="NF6" s="52"/>
      <c r="NG6" s="52"/>
      <c r="NH6" s="52"/>
      <c r="NI6" s="52"/>
      <c r="NJ6" s="52"/>
      <c r="NK6" s="52"/>
      <c r="NL6" s="52"/>
      <c r="NM6" s="52"/>
      <c r="NN6" s="52"/>
      <c r="NO6" s="52"/>
      <c r="NP6" s="52"/>
      <c r="NQ6" s="52"/>
      <c r="NR6" s="52"/>
      <c r="NS6" s="52"/>
      <c r="NT6" s="52"/>
      <c r="NU6" s="52"/>
      <c r="NV6" s="52"/>
      <c r="NW6" s="52"/>
      <c r="NX6" s="52"/>
      <c r="NY6" s="52"/>
      <c r="NZ6" s="52"/>
      <c r="OA6" s="52"/>
      <c r="OB6" s="52"/>
      <c r="OC6" s="52"/>
      <c r="OD6" s="52"/>
      <c r="OE6" s="52"/>
      <c r="OF6" s="52"/>
      <c r="OG6" s="52"/>
      <c r="OH6" s="52"/>
      <c r="OI6" s="52"/>
      <c r="OJ6" s="52"/>
      <c r="OK6" s="52"/>
      <c r="OL6" s="52"/>
      <c r="OM6" s="52"/>
      <c r="ON6" s="52"/>
      <c r="OO6" s="52"/>
      <c r="OP6" s="52"/>
      <c r="OQ6" s="52"/>
      <c r="OR6" s="52"/>
      <c r="OS6" s="52"/>
      <c r="OT6" s="52"/>
      <c r="OU6" s="52"/>
      <c r="OV6" s="52"/>
      <c r="OW6" s="52"/>
      <c r="OX6" s="52"/>
      <c r="OY6" s="52"/>
      <c r="OZ6" s="52"/>
      <c r="PA6" s="52"/>
      <c r="PB6" s="52"/>
      <c r="PC6" s="52"/>
      <c r="PD6" s="52"/>
      <c r="PE6" s="52"/>
      <c r="PF6" s="52"/>
      <c r="PG6" s="52"/>
      <c r="PH6" s="52"/>
      <c r="PI6" s="52"/>
      <c r="PJ6" s="52"/>
      <c r="PK6" s="52"/>
      <c r="PL6" s="52"/>
      <c r="PM6" s="52"/>
      <c r="PN6" s="52"/>
      <c r="PO6" s="52"/>
      <c r="PP6" s="52"/>
      <c r="PQ6" s="52"/>
      <c r="PR6" s="52"/>
      <c r="PS6" s="52"/>
      <c r="PT6" s="52"/>
      <c r="PU6" s="52"/>
      <c r="PV6" s="52"/>
      <c r="PW6" s="52"/>
      <c r="PX6" s="52"/>
      <c r="PY6" s="52"/>
      <c r="PZ6" s="52"/>
      <c r="QA6" s="52"/>
      <c r="QB6" s="52"/>
      <c r="QC6" s="52"/>
      <c r="QD6" s="52"/>
      <c r="QE6" s="52"/>
      <c r="QF6" s="52"/>
      <c r="QG6" s="52"/>
      <c r="QH6" s="52"/>
      <c r="QI6" s="52"/>
      <c r="QJ6" s="52"/>
      <c r="QK6" s="52"/>
      <c r="QL6" s="52"/>
      <c r="QM6" s="52"/>
      <c r="QN6" s="52"/>
      <c r="QO6" s="52"/>
      <c r="QP6" s="52"/>
      <c r="QQ6" s="52"/>
      <c r="QR6" s="52"/>
      <c r="QS6" s="52"/>
      <c r="QT6" s="52"/>
      <c r="QU6" s="52"/>
      <c r="QV6" s="52"/>
      <c r="QW6" s="52"/>
      <c r="QX6" s="52"/>
      <c r="QY6" s="52"/>
      <c r="QZ6" s="52"/>
      <c r="RA6" s="52"/>
      <c r="RB6" s="52"/>
      <c r="RC6" s="52"/>
      <c r="RD6" s="52"/>
      <c r="RE6" s="52"/>
      <c r="RF6" s="52"/>
      <c r="RG6" s="52"/>
      <c r="RH6" s="52"/>
      <c r="RI6" s="52"/>
      <c r="RJ6" s="52"/>
      <c r="RK6" s="52"/>
      <c r="RL6" s="52"/>
      <c r="RM6" s="52"/>
      <c r="RN6" s="52"/>
      <c r="RO6" s="52"/>
      <c r="RP6" s="52"/>
      <c r="RQ6" s="52"/>
      <c r="RR6" s="52"/>
      <c r="RS6" s="52"/>
      <c r="RT6" s="52"/>
      <c r="RU6" s="52"/>
      <c r="RV6" s="52"/>
      <c r="RW6" s="52"/>
      <c r="RX6" s="52"/>
      <c r="RY6" s="52"/>
      <c r="RZ6" s="52"/>
      <c r="SA6" s="52"/>
      <c r="SB6" s="52"/>
      <c r="SC6" s="52"/>
      <c r="SD6" s="52"/>
      <c r="SE6" s="52"/>
      <c r="SF6" s="52"/>
      <c r="SG6" s="52"/>
      <c r="SH6" s="52"/>
      <c r="SI6" s="52"/>
      <c r="SJ6" s="52"/>
      <c r="SK6" s="52"/>
      <c r="SL6" s="52"/>
      <c r="SM6" s="52"/>
      <c r="SN6" s="52"/>
      <c r="SO6" s="52"/>
      <c r="SP6" s="52"/>
      <c r="SQ6" s="52"/>
      <c r="SR6" s="52"/>
      <c r="SS6" s="52"/>
      <c r="ST6" s="52"/>
      <c r="SU6" s="52"/>
      <c r="SV6" s="52"/>
      <c r="SW6" s="52"/>
      <c r="SX6" s="52"/>
      <c r="SY6" s="52"/>
      <c r="SZ6" s="52"/>
      <c r="TA6" s="52"/>
      <c r="TB6" s="52"/>
      <c r="TC6" s="52"/>
      <c r="TD6" s="52"/>
      <c r="TE6" s="52"/>
      <c r="TF6" s="52"/>
      <c r="TG6" s="52"/>
      <c r="TH6" s="52"/>
      <c r="TI6" s="52"/>
      <c r="TJ6" s="52"/>
      <c r="TK6" s="52"/>
      <c r="TL6" s="52"/>
      <c r="TM6" s="52"/>
      <c r="TN6" s="52"/>
      <c r="TO6" s="52"/>
      <c r="TP6" s="52"/>
      <c r="TQ6" s="52"/>
      <c r="TR6" s="52"/>
      <c r="TS6" s="52"/>
      <c r="TT6" s="52"/>
      <c r="TU6" s="52"/>
      <c r="TV6" s="52"/>
      <c r="TW6" s="52"/>
      <c r="TX6" s="52"/>
      <c r="TY6" s="52"/>
      <c r="TZ6" s="52"/>
      <c r="UA6" s="52"/>
      <c r="UB6" s="52"/>
      <c r="UC6" s="52"/>
      <c r="UD6" s="52"/>
      <c r="UE6" s="52"/>
      <c r="UF6" s="52"/>
      <c r="UG6" s="52"/>
      <c r="UH6" s="52"/>
      <c r="UI6" s="52"/>
      <c r="UJ6" s="52"/>
      <c r="UK6" s="52"/>
      <c r="UL6" s="52"/>
      <c r="UM6" s="52"/>
      <c r="UN6" s="52"/>
      <c r="UO6" s="52"/>
      <c r="UP6" s="52"/>
      <c r="UQ6" s="52"/>
      <c r="UR6" s="52"/>
      <c r="US6" s="52"/>
      <c r="UT6" s="52"/>
      <c r="UU6" s="52"/>
      <c r="UV6" s="52"/>
      <c r="UW6" s="52"/>
      <c r="UX6" s="52"/>
      <c r="UY6" s="52"/>
      <c r="UZ6" s="52"/>
      <c r="VA6" s="52"/>
      <c r="VB6" s="52"/>
      <c r="VC6" s="52"/>
      <c r="VD6" s="52"/>
      <c r="VE6" s="52"/>
      <c r="VF6" s="52"/>
      <c r="VG6" s="52"/>
      <c r="VH6" s="52"/>
      <c r="VI6" s="52"/>
      <c r="VJ6" s="52"/>
      <c r="VK6" s="52"/>
      <c r="VL6" s="52"/>
      <c r="VM6" s="52"/>
      <c r="VN6" s="52"/>
      <c r="VO6" s="52"/>
      <c r="VP6" s="52"/>
      <c r="VQ6" s="52"/>
      <c r="VR6" s="52"/>
      <c r="VS6" s="52"/>
      <c r="VT6" s="52"/>
      <c r="VU6" s="52"/>
      <c r="VV6" s="52"/>
      <c r="VW6" s="52"/>
      <c r="VX6" s="52"/>
      <c r="VY6" s="52"/>
      <c r="VZ6" s="52"/>
      <c r="WA6" s="52"/>
      <c r="WB6" s="52"/>
      <c r="WC6" s="52"/>
      <c r="WD6" s="52"/>
      <c r="WE6" s="52"/>
      <c r="WF6" s="52"/>
      <c r="WG6" s="52"/>
      <c r="WH6" s="52"/>
      <c r="WI6" s="52"/>
      <c r="WJ6" s="52"/>
      <c r="WK6" s="52"/>
      <c r="WL6" s="52"/>
      <c r="WM6" s="52"/>
      <c r="WN6" s="52"/>
      <c r="WO6" s="52"/>
      <c r="WP6" s="52"/>
      <c r="WQ6" s="52"/>
      <c r="WR6" s="52"/>
      <c r="WS6" s="52"/>
      <c r="WT6" s="52"/>
      <c r="WU6" s="52"/>
      <c r="WV6" s="52"/>
      <c r="WW6" s="52"/>
      <c r="WX6" s="52"/>
      <c r="WY6" s="52"/>
      <c r="WZ6" s="52"/>
      <c r="XA6" s="52"/>
      <c r="XB6" s="52"/>
      <c r="XC6" s="52"/>
      <c r="XD6" s="52"/>
      <c r="XE6" s="52"/>
      <c r="XF6" s="52"/>
      <c r="XG6" s="52"/>
      <c r="XH6" s="52"/>
      <c r="XI6" s="52"/>
      <c r="XJ6" s="52"/>
      <c r="XK6" s="52"/>
      <c r="XL6" s="52"/>
      <c r="XM6" s="52"/>
      <c r="XN6" s="52"/>
      <c r="XO6" s="52"/>
      <c r="XP6" s="52"/>
      <c r="XQ6" s="52"/>
      <c r="XR6" s="52"/>
      <c r="XS6" s="52"/>
      <c r="XT6" s="52"/>
      <c r="XU6" s="52"/>
      <c r="XV6" s="52"/>
      <c r="XW6" s="52"/>
      <c r="XX6" s="52"/>
      <c r="XY6" s="52"/>
      <c r="XZ6" s="52"/>
      <c r="YA6" s="52"/>
      <c r="YB6" s="52"/>
      <c r="YC6" s="52"/>
      <c r="YD6" s="52"/>
      <c r="YE6" s="52"/>
      <c r="YF6" s="52"/>
      <c r="YG6" s="52"/>
      <c r="YH6" s="52"/>
      <c r="YI6" s="52"/>
      <c r="YJ6" s="52"/>
      <c r="YK6" s="52"/>
      <c r="YL6" s="52"/>
      <c r="YM6" s="52"/>
      <c r="YN6" s="52"/>
      <c r="YO6" s="52"/>
      <c r="YP6" s="52"/>
      <c r="YQ6" s="52"/>
      <c r="YR6" s="52"/>
      <c r="YS6" s="52"/>
      <c r="YT6" s="52"/>
      <c r="YU6" s="52"/>
      <c r="YV6" s="52"/>
      <c r="YW6" s="52"/>
      <c r="YX6" s="52"/>
      <c r="YY6" s="52"/>
      <c r="YZ6" s="52"/>
      <c r="ZA6" s="52"/>
      <c r="ZB6" s="52"/>
      <c r="ZC6" s="52"/>
      <c r="ZD6" s="52"/>
      <c r="ZE6" s="52"/>
      <c r="ZF6" s="52"/>
      <c r="ZG6" s="52"/>
      <c r="ZH6" s="52"/>
      <c r="ZI6" s="52"/>
      <c r="ZJ6" s="52"/>
      <c r="ZK6" s="52"/>
      <c r="ZL6" s="52"/>
      <c r="ZM6" s="52"/>
      <c r="ZN6" s="52"/>
      <c r="ZO6" s="52"/>
      <c r="ZP6" s="52"/>
      <c r="ZQ6" s="52"/>
      <c r="ZR6" s="52"/>
      <c r="ZS6" s="52"/>
      <c r="ZT6" s="52"/>
      <c r="ZU6" s="52"/>
      <c r="ZV6" s="52"/>
      <c r="ZW6" s="52"/>
      <c r="ZX6" s="52"/>
      <c r="ZY6" s="52"/>
      <c r="ZZ6" s="52"/>
      <c r="AAA6" s="52"/>
      <c r="AAB6" s="52"/>
      <c r="AAC6" s="52"/>
      <c r="AAD6" s="52"/>
      <c r="AAE6" s="52"/>
      <c r="AAF6" s="52"/>
      <c r="AAG6" s="52"/>
      <c r="AAH6" s="52"/>
      <c r="AAI6" s="52"/>
      <c r="AAJ6" s="52"/>
      <c r="AAK6" s="52"/>
      <c r="AAL6" s="52"/>
      <c r="AAM6" s="52"/>
      <c r="AAN6" s="52"/>
      <c r="AAO6" s="52"/>
      <c r="AAP6" s="52"/>
      <c r="AAQ6" s="52"/>
      <c r="AAR6" s="52"/>
      <c r="AAS6" s="52"/>
      <c r="AAT6" s="52"/>
      <c r="AAU6" s="52"/>
      <c r="AAV6" s="52"/>
      <c r="AAW6" s="52"/>
      <c r="AAX6" s="52"/>
      <c r="AAY6" s="52"/>
      <c r="AAZ6" s="52"/>
      <c r="ABA6" s="52"/>
      <c r="ABB6" s="52"/>
      <c r="ABC6" s="52"/>
      <c r="ABD6" s="52"/>
      <c r="ABE6" s="52"/>
      <c r="ABF6" s="52"/>
      <c r="ABG6" s="52"/>
      <c r="ABH6" s="52"/>
      <c r="ABI6" s="52"/>
      <c r="ABJ6" s="52"/>
      <c r="ABK6" s="52"/>
      <c r="ABL6" s="52"/>
      <c r="ABM6" s="52"/>
      <c r="ABN6" s="52"/>
      <c r="ABO6" s="52"/>
      <c r="ABP6" s="52"/>
      <c r="ABQ6" s="52"/>
      <c r="ABR6" s="52"/>
      <c r="ABS6" s="52"/>
      <c r="ABT6" s="52"/>
      <c r="ABU6" s="52"/>
      <c r="ABV6" s="52"/>
      <c r="ABW6" s="52"/>
      <c r="ABX6" s="52"/>
      <c r="ABY6" s="52"/>
      <c r="ABZ6" s="52"/>
      <c r="ACA6" s="52"/>
      <c r="ACB6" s="52"/>
      <c r="ACC6" s="52"/>
      <c r="ACD6" s="52"/>
      <c r="ACE6" s="52"/>
      <c r="ACF6" s="52"/>
      <c r="ACG6" s="52"/>
      <c r="ACH6" s="52"/>
      <c r="ACI6" s="52"/>
      <c r="ACJ6" s="52"/>
      <c r="ACK6" s="52"/>
      <c r="ACL6" s="52"/>
      <c r="ACM6" s="52"/>
      <c r="ACN6" s="52"/>
      <c r="ACO6" s="52"/>
      <c r="ACP6" s="52"/>
      <c r="ACQ6" s="52"/>
      <c r="ACR6" s="52"/>
      <c r="ACS6" s="52"/>
      <c r="ACT6" s="52"/>
      <c r="ACU6" s="52"/>
      <c r="ACV6" s="52"/>
      <c r="ACW6" s="52"/>
      <c r="ACX6" s="52"/>
      <c r="ACY6" s="52"/>
      <c r="ACZ6" s="52"/>
      <c r="ADA6" s="52"/>
      <c r="ADB6" s="52"/>
      <c r="ADC6" s="52"/>
      <c r="ADD6" s="52"/>
      <c r="ADE6" s="52"/>
      <c r="ADF6" s="52"/>
      <c r="ADG6" s="52"/>
      <c r="ADH6" s="52"/>
      <c r="ADI6" s="52"/>
      <c r="ADJ6" s="52"/>
      <c r="ADK6" s="52"/>
      <c r="ADL6" s="52"/>
      <c r="ADM6" s="52"/>
      <c r="ADN6" s="52"/>
      <c r="ADO6" s="52"/>
      <c r="ADP6" s="52"/>
      <c r="ADQ6" s="52"/>
      <c r="ADR6" s="52"/>
      <c r="ADS6" s="52"/>
      <c r="ADT6" s="52"/>
      <c r="ADU6" s="52"/>
      <c r="ADV6" s="52"/>
      <c r="ADW6" s="52"/>
      <c r="ADX6" s="52"/>
      <c r="ADY6" s="52"/>
      <c r="ADZ6" s="52"/>
      <c r="AEA6" s="52"/>
      <c r="AEB6" s="52"/>
      <c r="AEC6" s="52"/>
      <c r="AED6" s="52"/>
      <c r="AEE6" s="52"/>
      <c r="AEF6" s="52"/>
      <c r="AEG6" s="52"/>
      <c r="AEH6" s="52"/>
      <c r="AEI6" s="52"/>
      <c r="AEJ6" s="52"/>
      <c r="AEK6" s="52"/>
      <c r="AEL6" s="52"/>
      <c r="AEM6" s="52"/>
      <c r="AEN6" s="52"/>
      <c r="AEO6" s="52"/>
      <c r="AEP6" s="52"/>
      <c r="AEQ6" s="52"/>
      <c r="AER6" s="52"/>
      <c r="AES6" s="52"/>
      <c r="AET6" s="52"/>
      <c r="AEU6" s="52"/>
      <c r="AEV6" s="52"/>
      <c r="AEW6" s="52"/>
      <c r="AEX6" s="52"/>
      <c r="AEY6" s="52"/>
      <c r="AEZ6" s="52"/>
      <c r="AFA6" s="52"/>
      <c r="AFB6" s="52"/>
      <c r="AFC6" s="52"/>
      <c r="AFD6" s="52"/>
      <c r="AFE6" s="52"/>
      <c r="AFF6" s="52"/>
      <c r="AFG6" s="52"/>
      <c r="AFH6" s="52"/>
      <c r="AFI6" s="52"/>
      <c r="AFJ6" s="52"/>
      <c r="AFK6" s="52"/>
      <c r="AFL6" s="52"/>
      <c r="AFM6" s="52"/>
      <c r="AFN6" s="52"/>
      <c r="AFO6" s="52"/>
      <c r="AFP6" s="52"/>
      <c r="AFQ6" s="52"/>
      <c r="AFR6" s="52"/>
      <c r="AFS6" s="52"/>
      <c r="AFT6" s="52"/>
      <c r="AFU6" s="52"/>
      <c r="AFV6" s="52"/>
      <c r="AFW6" s="52"/>
      <c r="AFX6" s="52"/>
      <c r="AFY6" s="52"/>
      <c r="AFZ6" s="52"/>
      <c r="AGA6" s="52"/>
      <c r="AGB6" s="52"/>
      <c r="AGC6" s="52"/>
      <c r="AGD6" s="52"/>
      <c r="AGE6" s="52"/>
      <c r="AGF6" s="52"/>
      <c r="AGG6" s="52"/>
      <c r="AGH6" s="52"/>
      <c r="AGI6" s="52"/>
      <c r="AGJ6" s="52"/>
      <c r="AGK6" s="52"/>
      <c r="AGL6" s="52"/>
      <c r="AGM6" s="52"/>
      <c r="AGN6" s="52"/>
      <c r="AGO6" s="52"/>
      <c r="AGP6" s="52"/>
      <c r="AGQ6" s="52"/>
      <c r="AGR6" s="52"/>
      <c r="AGS6" s="52"/>
      <c r="AGT6" s="52"/>
      <c r="AGU6" s="52"/>
      <c r="AGV6" s="52"/>
      <c r="AGW6" s="52"/>
      <c r="AGX6" s="52"/>
      <c r="AGY6" s="52"/>
      <c r="AGZ6" s="52"/>
      <c r="AHA6" s="52"/>
      <c r="AHB6" s="52"/>
      <c r="AHC6" s="52"/>
      <c r="AHD6" s="52"/>
      <c r="AHE6" s="52"/>
      <c r="AHF6" s="52"/>
      <c r="AHG6" s="52"/>
      <c r="AHH6" s="52"/>
      <c r="AHI6" s="52"/>
      <c r="AHJ6" s="52"/>
      <c r="AHK6" s="52"/>
      <c r="AHL6" s="52"/>
      <c r="AHM6" s="52"/>
      <c r="AHN6" s="52"/>
      <c r="AHO6" s="52"/>
      <c r="AHP6" s="52"/>
      <c r="AHQ6" s="52"/>
      <c r="AHR6" s="52"/>
      <c r="AHS6" s="52"/>
      <c r="AHT6" s="52"/>
      <c r="AHU6" s="52"/>
      <c r="AHV6" s="52"/>
      <c r="AHW6" s="52"/>
      <c r="AHX6" s="52"/>
      <c r="AHY6" s="52"/>
      <c r="AHZ6" s="52"/>
      <c r="AIA6" s="52"/>
      <c r="AIB6" s="52"/>
      <c r="AIC6" s="52"/>
      <c r="AID6" s="52"/>
      <c r="AIE6" s="52"/>
      <c r="AIF6" s="52"/>
      <c r="AIG6" s="52"/>
      <c r="AIH6" s="52"/>
      <c r="AII6" s="52"/>
      <c r="AIJ6" s="52"/>
      <c r="AIK6" s="52"/>
      <c r="AIL6" s="52"/>
      <c r="AIM6" s="52"/>
      <c r="AIN6" s="52"/>
      <c r="AIO6" s="52"/>
      <c r="AIP6" s="52"/>
      <c r="AIQ6" s="52"/>
      <c r="AIR6" s="52"/>
      <c r="AIS6" s="52"/>
      <c r="AIT6" s="52"/>
      <c r="AIU6" s="52"/>
      <c r="AIV6" s="52"/>
      <c r="AIW6" s="52"/>
      <c r="AIX6" s="52"/>
      <c r="AIY6" s="52"/>
      <c r="AIZ6" s="52"/>
      <c r="AJA6" s="52"/>
      <c r="AJB6" s="52"/>
      <c r="AJC6" s="52"/>
      <c r="AJD6" s="52"/>
      <c r="AJE6" s="52"/>
      <c r="AJF6" s="52"/>
      <c r="AJG6" s="52"/>
      <c r="AJH6" s="52"/>
      <c r="AJI6" s="52"/>
      <c r="AJJ6" s="52"/>
      <c r="AJK6" s="52"/>
      <c r="AJL6" s="52"/>
      <c r="AJM6" s="52"/>
      <c r="AJN6" s="52"/>
      <c r="AJO6" s="52"/>
      <c r="AJP6" s="52"/>
      <c r="AJQ6" s="52"/>
      <c r="AJR6" s="52"/>
      <c r="AJS6" s="52"/>
      <c r="AJT6" s="52"/>
      <c r="AJU6" s="52"/>
      <c r="AJV6" s="52"/>
      <c r="AJW6" s="52"/>
      <c r="AJX6" s="52"/>
      <c r="AJY6" s="52"/>
      <c r="AJZ6" s="52"/>
      <c r="AKA6" s="52"/>
      <c r="AKB6" s="52"/>
      <c r="AKC6" s="52"/>
      <c r="AKD6" s="52"/>
      <c r="AKE6" s="52"/>
      <c r="AKF6" s="52"/>
      <c r="AKG6" s="52"/>
      <c r="AKH6" s="52"/>
      <c r="AKI6" s="52"/>
      <c r="AKJ6" s="52"/>
      <c r="AKK6" s="52"/>
      <c r="AKL6" s="52"/>
      <c r="AKM6" s="52"/>
      <c r="AKN6" s="52"/>
      <c r="AKO6" s="52"/>
      <c r="AKP6" s="52"/>
      <c r="AKQ6" s="52"/>
      <c r="AKR6" s="52"/>
      <c r="AKS6" s="52"/>
      <c r="AKT6" s="52"/>
      <c r="AKU6" s="52"/>
      <c r="AKV6" s="52"/>
      <c r="AKW6" s="52"/>
      <c r="AKX6" s="52"/>
      <c r="AKY6" s="52"/>
      <c r="AKZ6" s="52"/>
      <c r="ALA6" s="52"/>
      <c r="ALB6" s="52"/>
      <c r="ALC6" s="52"/>
      <c r="ALD6" s="52"/>
      <c r="ALE6" s="52"/>
      <c r="ALF6" s="52"/>
      <c r="ALG6" s="52"/>
      <c r="ALH6" s="52"/>
      <c r="ALI6" s="52"/>
      <c r="ALJ6" s="52"/>
      <c r="ALK6" s="52"/>
      <c r="ALL6" s="52"/>
      <c r="ALM6" s="52"/>
      <c r="ALN6" s="52"/>
      <c r="ALO6" s="52"/>
      <c r="ALP6" s="52"/>
      <c r="ALQ6" s="52"/>
      <c r="ALR6" s="52"/>
      <c r="ALS6" s="52"/>
      <c r="ALT6" s="52"/>
      <c r="ALU6" s="52"/>
      <c r="ALV6" s="52"/>
      <c r="ALW6" s="52"/>
      <c r="ALX6" s="52"/>
      <c r="ALY6" s="52"/>
      <c r="ALZ6" s="52"/>
      <c r="AMA6" s="52"/>
      <c r="AMB6" s="52"/>
      <c r="AMC6" s="52"/>
      <c r="AMD6" s="52"/>
      <c r="AME6" s="52"/>
      <c r="AMF6" s="52"/>
      <c r="AMG6" s="52"/>
      <c r="AMH6" s="52"/>
      <c r="AMI6" s="52"/>
      <c r="AMJ6" s="52"/>
      <c r="AMK6" s="52"/>
      <c r="AML6" s="52"/>
      <c r="AMM6" s="52"/>
      <c r="AMN6" s="52"/>
      <c r="AMO6" s="52"/>
      <c r="AMP6" s="52"/>
      <c r="AMQ6" s="52"/>
      <c r="AMR6" s="52"/>
      <c r="AMS6" s="52"/>
      <c r="AMT6" s="52"/>
      <c r="AMU6" s="52"/>
      <c r="AMV6" s="52"/>
      <c r="AMW6" s="52"/>
      <c r="AMX6" s="52"/>
      <c r="AMY6" s="52"/>
      <c r="AMZ6" s="52"/>
      <c r="ANA6" s="52"/>
      <c r="ANB6" s="52"/>
      <c r="ANC6" s="52"/>
      <c r="AND6" s="52"/>
      <c r="ANE6" s="52"/>
      <c r="ANF6" s="52"/>
      <c r="ANG6" s="52"/>
      <c r="ANH6" s="52"/>
      <c r="ANI6" s="52"/>
      <c r="ANJ6" s="52"/>
      <c r="ANK6" s="52"/>
      <c r="ANL6" s="52"/>
      <c r="ANM6" s="52"/>
      <c r="ANN6" s="52"/>
      <c r="ANO6" s="52"/>
      <c r="ANP6" s="52"/>
      <c r="ANQ6" s="52"/>
      <c r="ANR6" s="52"/>
      <c r="ANS6" s="52"/>
      <c r="ANT6" s="52"/>
      <c r="ANU6" s="52"/>
      <c r="ANV6" s="52"/>
      <c r="ANW6" s="52"/>
      <c r="ANX6" s="52"/>
      <c r="ANY6" s="52"/>
      <c r="ANZ6" s="52"/>
      <c r="AOA6" s="52"/>
      <c r="AOB6" s="52"/>
      <c r="AOC6" s="52"/>
      <c r="AOD6" s="52"/>
      <c r="AOE6" s="52"/>
      <c r="AOF6" s="52"/>
      <c r="AOG6" s="52"/>
      <c r="AOH6" s="52"/>
      <c r="AOI6" s="52"/>
      <c r="AOJ6" s="52"/>
      <c r="AOK6" s="52"/>
      <c r="AOL6" s="52"/>
      <c r="AOM6" s="52"/>
      <c r="AON6" s="52"/>
      <c r="AOO6" s="52"/>
      <c r="AOP6" s="52"/>
      <c r="AOQ6" s="52"/>
      <c r="AOR6" s="52"/>
      <c r="AOS6" s="52"/>
      <c r="AOT6" s="52"/>
      <c r="AOU6" s="52"/>
      <c r="AOV6" s="52"/>
      <c r="AOW6" s="52"/>
      <c r="AOX6" s="52"/>
      <c r="AOY6" s="52"/>
      <c r="AOZ6" s="52"/>
      <c r="APA6" s="52"/>
      <c r="APB6" s="52"/>
      <c r="APC6" s="52"/>
      <c r="APD6" s="52"/>
      <c r="APE6" s="52"/>
      <c r="APF6" s="52"/>
      <c r="APG6" s="52"/>
      <c r="APH6" s="52"/>
      <c r="API6" s="52"/>
      <c r="APJ6" s="52"/>
      <c r="APK6" s="52"/>
      <c r="APL6" s="52"/>
      <c r="APM6" s="52"/>
      <c r="APN6" s="52"/>
      <c r="APO6" s="52"/>
      <c r="APP6" s="52"/>
      <c r="APQ6" s="52"/>
      <c r="APR6" s="52"/>
      <c r="APS6" s="52"/>
      <c r="APT6" s="52"/>
      <c r="APU6" s="52"/>
      <c r="APV6" s="52"/>
      <c r="APW6" s="52"/>
      <c r="APX6" s="52"/>
      <c r="APY6" s="52"/>
      <c r="APZ6" s="52"/>
      <c r="AQA6" s="52"/>
      <c r="AQB6" s="52"/>
      <c r="AQC6" s="52"/>
      <c r="AQD6" s="52"/>
      <c r="AQE6" s="52"/>
      <c r="AQF6" s="52"/>
      <c r="AQG6" s="52"/>
      <c r="AQH6" s="52"/>
      <c r="AQI6" s="52"/>
      <c r="AQJ6" s="52"/>
      <c r="AQK6" s="52"/>
      <c r="AQL6" s="52"/>
      <c r="AQM6" s="52"/>
      <c r="AQN6" s="52"/>
      <c r="AQO6" s="52"/>
      <c r="AQP6" s="52"/>
      <c r="AQQ6" s="52"/>
      <c r="AQR6" s="52"/>
      <c r="AQS6" s="52"/>
      <c r="AQT6" s="52"/>
      <c r="AQU6" s="52"/>
      <c r="AQV6" s="52"/>
      <c r="AQW6" s="52"/>
      <c r="AQX6" s="52"/>
      <c r="AQY6" s="52"/>
      <c r="AQZ6" s="52"/>
      <c r="ARA6" s="52"/>
      <c r="ARB6" s="52"/>
      <c r="ARC6" s="52"/>
      <c r="ARD6" s="52"/>
      <c r="ARE6" s="52"/>
      <c r="ARF6" s="52"/>
      <c r="ARG6" s="52"/>
      <c r="ARH6" s="52"/>
      <c r="ARI6" s="52"/>
      <c r="ARJ6" s="52"/>
      <c r="ARK6" s="52"/>
      <c r="ARL6" s="52"/>
      <c r="ARM6" s="52"/>
      <c r="ARN6" s="52"/>
      <c r="ARO6" s="52"/>
      <c r="ARP6" s="52"/>
      <c r="ARQ6" s="52"/>
      <c r="ARR6" s="52"/>
      <c r="ARS6" s="52"/>
      <c r="ART6" s="52"/>
      <c r="ARU6" s="52"/>
      <c r="ARV6" s="52"/>
      <c r="ARW6" s="52"/>
      <c r="ARX6" s="52"/>
      <c r="ARY6" s="52"/>
      <c r="ARZ6" s="52"/>
      <c r="ASA6" s="52"/>
      <c r="ASB6" s="52"/>
      <c r="ASC6" s="52"/>
      <c r="ASD6" s="52"/>
      <c r="ASE6" s="52"/>
      <c r="ASF6" s="52"/>
      <c r="ASG6" s="52"/>
      <c r="ASH6" s="52"/>
      <c r="ASI6" s="52"/>
      <c r="ASJ6" s="52"/>
      <c r="ASK6" s="52"/>
      <c r="ASL6" s="52"/>
      <c r="ASM6" s="52"/>
      <c r="ASN6" s="52"/>
      <c r="ASO6" s="52"/>
      <c r="ASP6" s="52"/>
      <c r="ASQ6" s="52"/>
      <c r="ASR6" s="52"/>
      <c r="ASS6" s="52"/>
      <c r="AST6" s="52"/>
      <c r="ASU6" s="52"/>
      <c r="ASV6" s="52"/>
      <c r="ASW6" s="52"/>
      <c r="ASX6" s="52"/>
      <c r="ASY6" s="52"/>
      <c r="ASZ6" s="52"/>
      <c r="ATA6" s="52"/>
      <c r="ATB6" s="52"/>
      <c r="ATC6" s="52"/>
      <c r="ATD6" s="52"/>
      <c r="ATE6" s="52"/>
      <c r="ATF6" s="52"/>
      <c r="ATG6" s="52"/>
      <c r="ATH6" s="52"/>
      <c r="ATI6" s="52"/>
      <c r="ATJ6" s="52"/>
      <c r="ATK6" s="52"/>
      <c r="ATL6" s="52"/>
      <c r="ATM6" s="52"/>
      <c r="ATN6" s="52"/>
      <c r="ATO6" s="52"/>
      <c r="ATP6" s="52"/>
      <c r="ATQ6" s="52"/>
      <c r="ATR6" s="52"/>
      <c r="ATS6" s="52"/>
      <c r="ATT6" s="52"/>
      <c r="ATU6" s="52"/>
      <c r="ATV6" s="52"/>
      <c r="ATW6" s="52"/>
      <c r="ATX6" s="52"/>
      <c r="ATY6" s="52"/>
      <c r="ATZ6" s="52"/>
      <c r="AUA6" s="52"/>
      <c r="AUB6" s="52"/>
      <c r="AUC6" s="52"/>
      <c r="AUD6" s="52"/>
      <c r="AUE6" s="52"/>
      <c r="AUF6" s="52"/>
      <c r="AUG6" s="52"/>
      <c r="AUH6" s="52"/>
      <c r="AUI6" s="52"/>
      <c r="AUJ6" s="52"/>
      <c r="AUK6" s="52"/>
      <c r="AUL6" s="52"/>
      <c r="AUM6" s="52"/>
      <c r="AUN6" s="52"/>
      <c r="AUO6" s="52"/>
      <c r="AUP6" s="52"/>
      <c r="AUQ6" s="52"/>
      <c r="AUR6" s="52"/>
      <c r="AUS6" s="52"/>
      <c r="AUT6" s="52"/>
      <c r="AUU6" s="52"/>
      <c r="AUV6" s="52"/>
      <c r="AUW6" s="52"/>
      <c r="AUX6" s="52"/>
      <c r="AUY6" s="52"/>
      <c r="AUZ6" s="52"/>
      <c r="AVA6" s="52"/>
      <c r="AVB6" s="52"/>
      <c r="AVC6" s="52"/>
      <c r="AVD6" s="52"/>
      <c r="AVE6" s="52"/>
      <c r="AVF6" s="52"/>
      <c r="AVG6" s="52"/>
      <c r="AVH6" s="52"/>
      <c r="AVI6" s="52"/>
      <c r="AVJ6" s="52"/>
      <c r="AVK6" s="52"/>
      <c r="AVL6" s="52"/>
      <c r="AVM6" s="52"/>
      <c r="AVN6" s="52"/>
      <c r="AVO6" s="52"/>
      <c r="AVP6" s="52"/>
      <c r="AVQ6" s="52"/>
      <c r="AVR6" s="52"/>
      <c r="AVS6" s="52"/>
      <c r="AVT6" s="52"/>
      <c r="AVU6" s="52"/>
      <c r="AVV6" s="52"/>
      <c r="AVW6" s="52"/>
      <c r="AVX6" s="52"/>
      <c r="AVY6" s="52"/>
      <c r="AVZ6" s="52"/>
      <c r="AWA6" s="52"/>
      <c r="AWB6" s="52"/>
      <c r="AWC6" s="52"/>
      <c r="AWD6" s="52"/>
      <c r="AWE6" s="52"/>
      <c r="AWF6" s="52"/>
      <c r="AWG6" s="52"/>
      <c r="AWH6" s="52"/>
      <c r="AWI6" s="52"/>
      <c r="AWJ6" s="52"/>
      <c r="AWK6" s="52"/>
      <c r="AWL6" s="52"/>
      <c r="AWM6" s="52"/>
      <c r="AWN6" s="52"/>
      <c r="AWO6" s="52"/>
      <c r="AWP6" s="52"/>
      <c r="AWQ6" s="52"/>
      <c r="AWR6" s="52"/>
      <c r="AWS6" s="52"/>
      <c r="AWT6" s="52"/>
      <c r="AWU6" s="52"/>
      <c r="AWV6" s="52"/>
      <c r="AWW6" s="52"/>
      <c r="AWX6" s="52"/>
      <c r="AWY6" s="52"/>
      <c r="AWZ6" s="52"/>
      <c r="AXA6" s="52"/>
      <c r="AXB6" s="52"/>
      <c r="AXC6" s="52"/>
      <c r="AXD6" s="52"/>
      <c r="AXE6" s="52"/>
      <c r="AXF6" s="52"/>
      <c r="AXG6" s="52"/>
      <c r="AXH6" s="52"/>
      <c r="AXI6" s="52"/>
      <c r="AXJ6" s="52"/>
      <c r="AXK6" s="52"/>
      <c r="AXL6" s="52"/>
      <c r="AXM6" s="52"/>
      <c r="AXN6" s="52"/>
      <c r="AXO6" s="52"/>
      <c r="AXP6" s="52"/>
      <c r="AXQ6" s="52"/>
      <c r="AXR6" s="52"/>
      <c r="AXS6" s="52"/>
      <c r="AXT6" s="52"/>
      <c r="AXU6" s="52"/>
      <c r="AXV6" s="52"/>
      <c r="AXW6" s="52"/>
      <c r="AXX6" s="52"/>
      <c r="AXY6" s="52"/>
      <c r="AXZ6" s="52"/>
      <c r="AYA6" s="52"/>
      <c r="AYB6" s="52"/>
      <c r="AYC6" s="52"/>
      <c r="AYD6" s="52"/>
      <c r="AYE6" s="52"/>
      <c r="AYF6" s="52"/>
      <c r="AYG6" s="52"/>
      <c r="AYH6" s="52"/>
      <c r="AYI6" s="52"/>
      <c r="AYJ6" s="52"/>
      <c r="AYK6" s="52"/>
      <c r="AYL6" s="52"/>
      <c r="AYM6" s="52"/>
      <c r="AYN6" s="52"/>
      <c r="AYO6" s="52"/>
      <c r="AYP6" s="52"/>
      <c r="AYQ6" s="52"/>
      <c r="AYR6" s="52"/>
      <c r="AYS6" s="52"/>
      <c r="AYT6" s="52"/>
      <c r="AYU6" s="52"/>
      <c r="AYV6" s="52"/>
      <c r="AYW6" s="52"/>
      <c r="AYX6" s="52"/>
      <c r="AYY6" s="52"/>
      <c r="AYZ6" s="52"/>
      <c r="AZA6" s="52"/>
      <c r="AZB6" s="52"/>
      <c r="AZC6" s="52"/>
      <c r="AZD6" s="52"/>
      <c r="AZE6" s="52"/>
      <c r="AZF6" s="52"/>
      <c r="AZG6" s="52"/>
      <c r="AZH6" s="52"/>
      <c r="AZI6" s="52"/>
      <c r="AZJ6" s="52"/>
      <c r="AZK6" s="52"/>
      <c r="AZL6" s="52"/>
      <c r="AZM6" s="52"/>
      <c r="AZN6" s="52"/>
      <c r="AZO6" s="52"/>
      <c r="AZP6" s="52"/>
      <c r="AZQ6" s="52"/>
      <c r="AZR6" s="52"/>
      <c r="AZS6" s="52"/>
      <c r="AZT6" s="52"/>
      <c r="AZU6" s="52"/>
      <c r="AZV6" s="52"/>
      <c r="AZW6" s="52"/>
      <c r="AZX6" s="52"/>
      <c r="AZY6" s="52"/>
      <c r="AZZ6" s="52"/>
      <c r="BAA6" s="52"/>
      <c r="BAB6" s="52"/>
      <c r="BAC6" s="52"/>
      <c r="BAD6" s="52"/>
      <c r="BAE6" s="52"/>
      <c r="BAF6" s="52"/>
      <c r="BAG6" s="52"/>
      <c r="BAH6" s="52"/>
      <c r="BAI6" s="52"/>
      <c r="BAJ6" s="52"/>
      <c r="BAK6" s="52"/>
      <c r="BAL6" s="52"/>
      <c r="BAM6" s="52"/>
      <c r="BAN6" s="52"/>
      <c r="BAO6" s="52"/>
      <c r="BAP6" s="52"/>
      <c r="BAQ6" s="52"/>
      <c r="BAR6" s="52"/>
      <c r="BAS6" s="52"/>
      <c r="BAT6" s="52"/>
      <c r="BAU6" s="52"/>
      <c r="BAV6" s="52"/>
      <c r="BAW6" s="52"/>
      <c r="BAX6" s="52"/>
      <c r="BAY6" s="52"/>
      <c r="BAZ6" s="52"/>
      <c r="BBA6" s="52"/>
      <c r="BBB6" s="52"/>
      <c r="BBC6" s="52"/>
      <c r="BBD6" s="52"/>
      <c r="BBE6" s="52"/>
      <c r="BBF6" s="52"/>
      <c r="BBG6" s="52"/>
      <c r="BBH6" s="52"/>
      <c r="BBI6" s="52"/>
      <c r="BBJ6" s="52"/>
      <c r="BBK6" s="52"/>
      <c r="BBL6" s="52"/>
      <c r="BBM6" s="52"/>
      <c r="BBN6" s="52"/>
      <c r="BBO6" s="52"/>
      <c r="BBP6" s="52"/>
      <c r="BBQ6" s="52"/>
      <c r="BBR6" s="52"/>
      <c r="BBS6" s="52"/>
      <c r="BBT6" s="52"/>
      <c r="BBU6" s="52"/>
      <c r="BBV6" s="52"/>
      <c r="BBW6" s="52"/>
      <c r="BBX6" s="52"/>
      <c r="BBY6" s="52"/>
      <c r="BBZ6" s="52"/>
      <c r="BCA6" s="52"/>
      <c r="BCB6" s="52"/>
      <c r="BCC6" s="52"/>
      <c r="BCD6" s="52"/>
      <c r="BCE6" s="52"/>
      <c r="BCF6" s="52"/>
      <c r="BCG6" s="52"/>
      <c r="BCH6" s="52"/>
      <c r="BCI6" s="52"/>
      <c r="BCJ6" s="52"/>
      <c r="BCK6" s="52"/>
      <c r="BCL6" s="52"/>
      <c r="BCM6" s="52"/>
      <c r="BCN6" s="52"/>
      <c r="BCO6" s="52"/>
      <c r="BCP6" s="52"/>
      <c r="BCQ6" s="52"/>
      <c r="BCR6" s="52"/>
      <c r="BCS6" s="52"/>
      <c r="BCT6" s="52"/>
      <c r="BCU6" s="52"/>
      <c r="BCV6" s="52"/>
      <c r="BCW6" s="52"/>
      <c r="BCX6" s="52"/>
      <c r="BCY6" s="52"/>
      <c r="BCZ6" s="52"/>
      <c r="BDA6" s="52"/>
      <c r="BDB6" s="52"/>
      <c r="BDC6" s="52"/>
      <c r="BDD6" s="52"/>
      <c r="BDE6" s="52"/>
      <c r="BDF6" s="52"/>
      <c r="BDG6" s="52"/>
      <c r="BDH6" s="52"/>
      <c r="BDI6" s="52"/>
      <c r="BDJ6" s="52"/>
      <c r="BDK6" s="52"/>
      <c r="BDL6" s="52"/>
      <c r="BDM6" s="52"/>
      <c r="BDN6" s="52"/>
      <c r="BDO6" s="52"/>
      <c r="BDP6" s="52"/>
      <c r="BDQ6" s="52"/>
      <c r="BDR6" s="52"/>
      <c r="BDS6" s="52"/>
      <c r="BDT6" s="52"/>
      <c r="BDU6" s="52"/>
      <c r="BDV6" s="52"/>
      <c r="BDW6" s="52"/>
      <c r="BDX6" s="52"/>
      <c r="BDY6" s="52"/>
      <c r="BDZ6" s="52"/>
      <c r="BEA6" s="52"/>
      <c r="BEB6" s="52"/>
      <c r="BEC6" s="52"/>
      <c r="BED6" s="52"/>
      <c r="BEE6" s="52"/>
      <c r="BEF6" s="52"/>
      <c r="BEG6" s="52"/>
      <c r="BEH6" s="52"/>
      <c r="BEI6" s="52"/>
      <c r="BEJ6" s="52"/>
      <c r="BEK6" s="52"/>
      <c r="BEL6" s="52"/>
      <c r="BEM6" s="52"/>
      <c r="BEN6" s="52"/>
      <c r="BEO6" s="52"/>
      <c r="BEP6" s="52"/>
      <c r="BEQ6" s="52"/>
      <c r="BER6" s="52"/>
      <c r="BES6" s="52"/>
      <c r="BET6" s="52"/>
      <c r="BEU6" s="52"/>
      <c r="BEV6" s="52"/>
      <c r="BEW6" s="52"/>
      <c r="BEX6" s="52"/>
      <c r="BEY6" s="52"/>
      <c r="BEZ6" s="52"/>
      <c r="BFA6" s="52"/>
      <c r="BFB6" s="52"/>
      <c r="BFC6" s="52"/>
      <c r="BFD6" s="52"/>
      <c r="BFE6" s="52"/>
      <c r="BFF6" s="52"/>
      <c r="BFG6" s="52"/>
      <c r="BFH6" s="52"/>
      <c r="BFI6" s="52"/>
      <c r="BFJ6" s="52"/>
      <c r="BFK6" s="52"/>
      <c r="BFL6" s="52"/>
      <c r="BFM6" s="52"/>
      <c r="BFN6" s="52"/>
      <c r="BFO6" s="52"/>
      <c r="BFP6" s="52"/>
      <c r="BFQ6" s="52"/>
      <c r="BFR6" s="52"/>
      <c r="BFS6" s="52"/>
      <c r="BFT6" s="52"/>
      <c r="BFU6" s="52"/>
      <c r="BFV6" s="52"/>
      <c r="BFW6" s="52"/>
      <c r="BFX6" s="52"/>
      <c r="BFY6" s="52"/>
      <c r="BFZ6" s="52"/>
      <c r="BGA6" s="52"/>
      <c r="BGB6" s="52"/>
      <c r="BGC6" s="52"/>
      <c r="BGD6" s="52"/>
      <c r="BGE6" s="52"/>
      <c r="BGF6" s="52"/>
      <c r="BGG6" s="52"/>
      <c r="BGH6" s="52"/>
      <c r="BGI6" s="52"/>
      <c r="BGJ6" s="52"/>
      <c r="BGK6" s="52"/>
      <c r="BGL6" s="52"/>
      <c r="BGM6" s="52"/>
      <c r="BGN6" s="52"/>
      <c r="BGO6" s="52"/>
      <c r="BGP6" s="52"/>
      <c r="BGQ6" s="52"/>
      <c r="BGR6" s="52"/>
      <c r="BGS6" s="52"/>
      <c r="BGT6" s="52"/>
      <c r="BGU6" s="52"/>
      <c r="BGV6" s="52"/>
      <c r="BGW6" s="52"/>
      <c r="BGX6" s="52"/>
      <c r="BGY6" s="52"/>
      <c r="BGZ6" s="52"/>
      <c r="BHA6" s="52"/>
      <c r="BHB6" s="52"/>
      <c r="BHC6" s="52"/>
      <c r="BHD6" s="52"/>
      <c r="BHE6" s="52"/>
      <c r="BHF6" s="52"/>
      <c r="BHG6" s="52"/>
      <c r="BHH6" s="52"/>
      <c r="BHI6" s="52"/>
      <c r="BHJ6" s="52"/>
      <c r="BHK6" s="52"/>
      <c r="BHL6" s="52"/>
      <c r="BHM6" s="52"/>
      <c r="BHN6" s="52"/>
      <c r="BHO6" s="52"/>
      <c r="BHP6" s="52"/>
      <c r="BHQ6" s="52"/>
      <c r="BHR6" s="52"/>
      <c r="BHS6" s="52"/>
      <c r="BHT6" s="52"/>
      <c r="BHU6" s="52"/>
      <c r="BHV6" s="52"/>
      <c r="BHW6" s="52"/>
      <c r="BHX6" s="52"/>
      <c r="BHY6" s="52"/>
      <c r="BHZ6" s="52"/>
      <c r="BIA6" s="52"/>
      <c r="BIB6" s="52"/>
      <c r="BIC6" s="52"/>
      <c r="BID6" s="52"/>
      <c r="BIE6" s="52"/>
      <c r="BIF6" s="52"/>
      <c r="BIG6" s="52"/>
      <c r="BIH6" s="52"/>
      <c r="BII6" s="52"/>
      <c r="BIJ6" s="52"/>
      <c r="BIK6" s="52"/>
      <c r="BIL6" s="52"/>
      <c r="BIM6" s="52"/>
      <c r="BIN6" s="52"/>
      <c r="BIO6" s="52"/>
      <c r="BIP6" s="52"/>
      <c r="BIQ6" s="52"/>
      <c r="BIR6" s="52"/>
      <c r="BIS6" s="52"/>
      <c r="BIT6" s="52"/>
      <c r="BIU6" s="52"/>
      <c r="BIV6" s="52"/>
      <c r="BIW6" s="52"/>
      <c r="BIX6" s="52"/>
      <c r="BIY6" s="52"/>
      <c r="BIZ6" s="52"/>
      <c r="BJA6" s="52"/>
      <c r="BJB6" s="52"/>
      <c r="BJC6" s="52"/>
      <c r="BJD6" s="52"/>
      <c r="BJE6" s="52"/>
      <c r="BJF6" s="52"/>
      <c r="BJG6" s="52"/>
      <c r="BJH6" s="52"/>
      <c r="BJI6" s="52"/>
      <c r="BJJ6" s="52"/>
      <c r="BJK6" s="52"/>
      <c r="BJL6" s="52"/>
      <c r="BJM6" s="52"/>
      <c r="BJN6" s="52"/>
      <c r="BJO6" s="52"/>
      <c r="BJP6" s="52"/>
      <c r="BJQ6" s="52"/>
      <c r="BJR6" s="52"/>
      <c r="BJS6" s="52"/>
      <c r="BJT6" s="52"/>
      <c r="BJU6" s="52"/>
      <c r="BJV6" s="52"/>
      <c r="BJW6" s="52"/>
      <c r="BJX6" s="52"/>
      <c r="BJY6" s="52"/>
      <c r="BJZ6" s="52"/>
      <c r="BKA6" s="52"/>
      <c r="BKB6" s="52"/>
      <c r="BKC6" s="52"/>
      <c r="BKD6" s="52"/>
      <c r="BKE6" s="52"/>
      <c r="BKF6" s="52"/>
      <c r="BKG6" s="52"/>
      <c r="BKH6" s="52"/>
      <c r="BKI6" s="52"/>
      <c r="BKJ6" s="52"/>
      <c r="BKK6" s="52"/>
      <c r="BKL6" s="52"/>
      <c r="BKM6" s="52"/>
      <c r="BKN6" s="52"/>
      <c r="BKO6" s="52"/>
      <c r="BKP6" s="52"/>
      <c r="BKQ6" s="52"/>
    </row>
    <row r="7" spans="1:1655" x14ac:dyDescent="0.35">
      <c r="A7" s="114" t="s">
        <v>118</v>
      </c>
      <c r="B7" s="114" t="s">
        <v>190</v>
      </c>
      <c r="C7" s="114" t="s">
        <v>191</v>
      </c>
      <c r="D7" s="115">
        <v>3</v>
      </c>
      <c r="E7" s="115" t="s">
        <v>128</v>
      </c>
      <c r="F7" s="116" t="s">
        <v>192</v>
      </c>
      <c r="G7" s="114" t="s">
        <v>2</v>
      </c>
      <c r="H7" s="114" t="s">
        <v>193</v>
      </c>
      <c r="I7" s="117">
        <v>46022</v>
      </c>
      <c r="J7" s="159" t="s">
        <v>1187</v>
      </c>
    </row>
    <row r="8" spans="1:1655" x14ac:dyDescent="0.35">
      <c r="A8" s="118" t="s">
        <v>118</v>
      </c>
      <c r="B8" s="118" t="s">
        <v>194</v>
      </c>
      <c r="C8" s="118" t="s">
        <v>195</v>
      </c>
      <c r="D8" s="119">
        <v>6</v>
      </c>
      <c r="E8" s="119" t="s">
        <v>69</v>
      </c>
      <c r="F8" s="116" t="s">
        <v>196</v>
      </c>
      <c r="G8" s="118" t="s">
        <v>2</v>
      </c>
      <c r="H8" s="118" t="s">
        <v>16</v>
      </c>
      <c r="I8" s="120">
        <v>46022</v>
      </c>
      <c r="J8" s="159" t="s">
        <v>1187</v>
      </c>
    </row>
    <row r="9" spans="1:1655" x14ac:dyDescent="0.35">
      <c r="A9" s="114" t="s">
        <v>118</v>
      </c>
      <c r="B9" s="114" t="s">
        <v>197</v>
      </c>
      <c r="C9" s="114" t="s">
        <v>198</v>
      </c>
      <c r="D9" s="115">
        <v>3</v>
      </c>
      <c r="E9" s="115" t="s">
        <v>69</v>
      </c>
      <c r="F9" s="116" t="s">
        <v>199</v>
      </c>
      <c r="G9" s="114" t="s">
        <v>2</v>
      </c>
      <c r="H9" s="114" t="s">
        <v>193</v>
      </c>
      <c r="I9" s="117">
        <v>46022</v>
      </c>
      <c r="J9" s="159" t="s">
        <v>1187</v>
      </c>
    </row>
    <row r="10" spans="1:1655" x14ac:dyDescent="0.35">
      <c r="A10" s="118" t="s">
        <v>118</v>
      </c>
      <c r="B10" s="118" t="s">
        <v>200</v>
      </c>
      <c r="C10" s="118" t="s">
        <v>201</v>
      </c>
      <c r="D10" s="119">
        <v>3</v>
      </c>
      <c r="E10" s="119" t="s">
        <v>80</v>
      </c>
      <c r="F10" s="116" t="s">
        <v>202</v>
      </c>
      <c r="G10" s="118" t="s">
        <v>8</v>
      </c>
      <c r="H10" s="118" t="s">
        <v>203</v>
      </c>
      <c r="I10" s="120">
        <v>46022</v>
      </c>
      <c r="J10" s="159" t="s">
        <v>1187</v>
      </c>
    </row>
    <row r="11" spans="1:1655" ht="12" customHeight="1" x14ac:dyDescent="0.35">
      <c r="A11" s="27" t="s">
        <v>204</v>
      </c>
      <c r="B11" s="27" t="s">
        <v>205</v>
      </c>
      <c r="C11" s="27" t="s">
        <v>206</v>
      </c>
      <c r="D11" s="28">
        <v>6</v>
      </c>
      <c r="E11" s="28" t="s">
        <v>69</v>
      </c>
      <c r="F11" s="91" t="s">
        <v>207</v>
      </c>
      <c r="G11" s="27" t="s">
        <v>8</v>
      </c>
      <c r="H11" s="27" t="s">
        <v>208</v>
      </c>
      <c r="I11" s="56">
        <v>46106</v>
      </c>
      <c r="J11" s="140" t="s">
        <v>209</v>
      </c>
    </row>
    <row r="12" spans="1:1655" ht="18" customHeight="1" x14ac:dyDescent="0.35">
      <c r="A12" s="27" t="s">
        <v>204</v>
      </c>
      <c r="B12" s="27" t="s">
        <v>210</v>
      </c>
      <c r="C12" s="27" t="s">
        <v>211</v>
      </c>
      <c r="D12" s="28">
        <v>4</v>
      </c>
      <c r="E12" s="28" t="s">
        <v>69</v>
      </c>
      <c r="F12" s="91" t="s">
        <v>212</v>
      </c>
      <c r="G12" s="27" t="s">
        <v>8</v>
      </c>
      <c r="H12" s="27" t="s">
        <v>213</v>
      </c>
      <c r="I12" s="56">
        <v>46337</v>
      </c>
      <c r="J12" s="140" t="s">
        <v>209</v>
      </c>
    </row>
    <row r="13" spans="1:1655" ht="18" customHeight="1" x14ac:dyDescent="0.35">
      <c r="A13" s="27" t="s">
        <v>165</v>
      </c>
      <c r="B13" s="27" t="s">
        <v>214</v>
      </c>
      <c r="C13" s="27" t="s">
        <v>215</v>
      </c>
      <c r="D13" s="28">
        <v>3</v>
      </c>
      <c r="E13" s="28" t="s">
        <v>109</v>
      </c>
      <c r="F13" s="91" t="s">
        <v>216</v>
      </c>
      <c r="G13" s="27" t="s">
        <v>2</v>
      </c>
      <c r="H13" s="27" t="s">
        <v>16</v>
      </c>
      <c r="I13" s="56">
        <v>46063</v>
      </c>
      <c r="J13" s="140" t="s">
        <v>209</v>
      </c>
    </row>
    <row r="14" spans="1:1655" ht="18" customHeight="1" x14ac:dyDescent="0.35">
      <c r="A14" s="49"/>
      <c r="B14" s="49"/>
      <c r="C14" s="42"/>
      <c r="D14" s="23"/>
      <c r="E14" s="23"/>
      <c r="F14" s="57"/>
      <c r="G14" s="49"/>
      <c r="H14" s="49"/>
      <c r="I14" s="122"/>
      <c r="J14" s="95"/>
    </row>
    <row r="15" spans="1:1655" x14ac:dyDescent="0.35">
      <c r="A15" s="200" t="s">
        <v>217</v>
      </c>
      <c r="B15" s="200"/>
      <c r="C15" s="200"/>
      <c r="D15" s="200"/>
      <c r="E15" s="200"/>
      <c r="F15" s="200"/>
      <c r="G15" s="200"/>
      <c r="H15" s="200"/>
    </row>
  </sheetData>
  <mergeCells count="2">
    <mergeCell ref="A2:F3"/>
    <mergeCell ref="A15:H15"/>
  </mergeCells>
  <hyperlinks>
    <hyperlink ref="F7" r:id="rId1" display="https://skillsengland.education.gov.uk/apprenticeship-standards/st0154-v1-4" xr:uid="{8D793ECF-9BFD-47BD-A133-FC3E1E66B5F5}"/>
    <hyperlink ref="F8" r:id="rId2" display="https://skillsengland.education.gov.uk/apprenticeship-standards/st0637-v1-0" xr:uid="{EA739CA4-5E89-437F-B933-8541D260FD16}"/>
    <hyperlink ref="F9" r:id="rId3" display="https://skillsengland.education.gov.uk/apprenticeship-standards/st0249-v1-0" xr:uid="{3D3D079A-CD46-478B-839F-A19297E6B06F}"/>
    <hyperlink ref="F10" r:id="rId4" display="https://skillsengland.education.gov.uk/apprenticeship-standards/st0159-v1-1" xr:uid="{87F3C8C2-810D-4E00-A908-A5828FAEBBE0}"/>
    <hyperlink ref="F11" r:id="rId5" display="https://skillsengland.education.gov.uk/apprenticeship-standards/st0472-v1-0" xr:uid="{68C30FC4-43C9-4C01-B23E-39F1212C8AB9}"/>
    <hyperlink ref="F12" r:id="rId6" display="https://skillsengland.education.gov.uk/apprenticeship-standards/st0587-v1-0" xr:uid="{8CB90871-5207-4795-A045-2BFC1133A51F}"/>
    <hyperlink ref="F13" r:id="rId7" display="https://skillsengland.education.gov.uk/apprenticeships/st0168-v1-1" xr:uid="{591265DC-285F-45CB-8D11-E51C5DF6E530}"/>
    <hyperlink ref="J11:J13" r:id="rId8" display="SalesMarketingProcure.SKILLSENGLAND@education.gov.uk  " xr:uid="{88FD8FD9-856F-42C2-A7E6-895CF4500311}"/>
    <hyperlink ref="J7:J10" r:id="rId9" display="legalfinanceaccounting.skillsengland@education.gov.uk" xr:uid="{2073AA09-1B86-41BC-B20F-B70E8ACA64CE}"/>
    <hyperlink ref="F6" r:id="rId10" display="https://skillsengland.education.gov.uk/apprenticeships/st0286-v1-0" xr:uid="{5D0751F6-0740-45DD-902C-D5BA97BA0323}"/>
    <hyperlink ref="J6" r:id="rId11" display="https://skillsengland.education.gov.uk/apprenticeships/st0014-v1-2" xr:uid="{93ED33B6-D504-4FC1-AF12-782E6F8ED76A}"/>
  </hyperlinks>
  <pageMargins left="0.7" right="0.7" top="0.75" bottom="0.75" header="0.3" footer="0.3"/>
  <pageSetup paperSize="9" orientation="portrait" r:id="rId12"/>
  <headerFooter>
    <oddHeader>&amp;C&amp;"Aptos"&amp;12&amp;K000000 Official&amp;1#_x000D_</oddHeader>
    <oddFooter>&amp;C_x000D_&amp;1#&amp;"Aptos"&amp;12&amp;K000000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3E11-9BAA-428F-8AF4-773376EB3FED}">
  <dimension ref="A1:K405"/>
  <sheetViews>
    <sheetView showGridLines="0" tabSelected="1" zoomScaleNormal="100" workbookViewId="0">
      <selection activeCell="H45" sqref="H45"/>
    </sheetView>
  </sheetViews>
  <sheetFormatPr defaultRowHeight="14.5" x14ac:dyDescent="0.35"/>
  <cols>
    <col min="1" max="1" width="31.81640625" customWidth="1"/>
    <col min="2" max="2" width="10.81640625" customWidth="1"/>
    <col min="3" max="3" width="36.453125" style="39" customWidth="1"/>
    <col min="4" max="4" width="7.1796875" style="108" customWidth="1"/>
    <col min="5" max="5" width="9.1796875" style="23" customWidth="1"/>
    <col min="6" max="6" width="58.81640625" customWidth="1"/>
    <col min="7" max="7" width="16.54296875" style="108" customWidth="1"/>
    <col min="8" max="8" width="63.54296875" customWidth="1"/>
    <col min="9" max="9" width="33.81640625" customWidth="1"/>
    <col min="10" max="10" width="20" style="39" customWidth="1"/>
    <col min="11" max="11" width="9.1796875" style="126"/>
  </cols>
  <sheetData>
    <row r="1" spans="1:10" x14ac:dyDescent="0.35">
      <c r="J1"/>
    </row>
    <row r="2" spans="1:10" ht="15" customHeight="1" x14ac:dyDescent="0.35">
      <c r="A2" s="198" t="s">
        <v>218</v>
      </c>
      <c r="B2" s="198"/>
      <c r="C2" s="198"/>
      <c r="E2" s="108"/>
      <c r="F2" s="108"/>
      <c r="H2" s="34" t="s">
        <v>219</v>
      </c>
      <c r="I2" s="33">
        <f>COUNTIF(G:G,"Revision")</f>
        <v>223</v>
      </c>
      <c r="J2"/>
    </row>
    <row r="3" spans="1:10" x14ac:dyDescent="0.35">
      <c r="A3" s="198"/>
      <c r="B3" s="198"/>
      <c r="C3" s="198"/>
      <c r="E3" s="108"/>
      <c r="F3" s="108"/>
      <c r="H3" s="34" t="s">
        <v>220</v>
      </c>
      <c r="I3" s="33">
        <f>COUNTIF(G:G,"In development")</f>
        <v>18</v>
      </c>
      <c r="J3"/>
    </row>
    <row r="4" spans="1:10" x14ac:dyDescent="0.35">
      <c r="A4" s="198"/>
      <c r="B4" s="198"/>
      <c r="C4" s="198"/>
      <c r="E4" s="108"/>
      <c r="F4" s="108"/>
      <c r="H4" s="34" t="s">
        <v>221</v>
      </c>
      <c r="I4" s="33">
        <f>COUNTIF(G:G,"Revision/in development")</f>
        <v>3</v>
      </c>
      <c r="J4"/>
    </row>
    <row r="5" spans="1:10" x14ac:dyDescent="0.35">
      <c r="A5" s="41"/>
      <c r="B5" s="41"/>
      <c r="C5" s="60"/>
      <c r="H5" s="34" t="s">
        <v>222</v>
      </c>
      <c r="I5" s="33">
        <f>COUNTIF(G:G,"Planned Revision")</f>
        <v>34</v>
      </c>
      <c r="J5"/>
    </row>
    <row r="6" spans="1:10" x14ac:dyDescent="0.35">
      <c r="A6" s="202" t="s">
        <v>1214</v>
      </c>
      <c r="B6" s="202"/>
      <c r="C6" s="202"/>
      <c r="D6" s="202"/>
      <c r="E6" s="202"/>
      <c r="F6" s="202"/>
      <c r="H6" s="43"/>
      <c r="I6" s="43"/>
      <c r="J6"/>
    </row>
    <row r="7" spans="1:10" x14ac:dyDescent="0.35">
      <c r="A7" s="44"/>
      <c r="B7" s="44"/>
      <c r="C7" s="133"/>
      <c r="D7" s="107"/>
      <c r="E7" s="94"/>
      <c r="F7" s="45"/>
      <c r="G7" s="107"/>
      <c r="H7" s="46"/>
      <c r="I7" s="46"/>
      <c r="J7"/>
    </row>
    <row r="8" spans="1:10" ht="43.5" x14ac:dyDescent="0.35">
      <c r="A8" s="96" t="s">
        <v>54</v>
      </c>
      <c r="B8" s="97" t="s">
        <v>55</v>
      </c>
      <c r="C8" s="97" t="s">
        <v>56</v>
      </c>
      <c r="D8" s="97" t="s">
        <v>57</v>
      </c>
      <c r="E8" s="97" t="s">
        <v>58</v>
      </c>
      <c r="F8" s="97" t="s">
        <v>59</v>
      </c>
      <c r="G8" s="97" t="s">
        <v>60</v>
      </c>
      <c r="H8" s="97" t="s">
        <v>61</v>
      </c>
      <c r="I8" s="97" t="s">
        <v>63</v>
      </c>
      <c r="J8" s="98" t="s">
        <v>223</v>
      </c>
    </row>
    <row r="9" spans="1:10" x14ac:dyDescent="0.35">
      <c r="A9" s="10" t="s">
        <v>224</v>
      </c>
      <c r="B9" s="142" t="s">
        <v>225</v>
      </c>
      <c r="C9" s="27" t="s">
        <v>226</v>
      </c>
      <c r="D9" s="26">
        <v>2</v>
      </c>
      <c r="E9" s="28">
        <v>1.2</v>
      </c>
      <c r="F9" s="139" t="s">
        <v>227</v>
      </c>
      <c r="G9" s="26" t="s">
        <v>2</v>
      </c>
      <c r="H9" s="10" t="s">
        <v>228</v>
      </c>
      <c r="I9" s="47" t="s">
        <v>1189</v>
      </c>
      <c r="J9" s="143">
        <v>46082</v>
      </c>
    </row>
    <row r="10" spans="1:10" x14ac:dyDescent="0.35">
      <c r="A10" s="10" t="s">
        <v>224</v>
      </c>
      <c r="B10" s="142" t="s">
        <v>229</v>
      </c>
      <c r="C10" s="27" t="s">
        <v>230</v>
      </c>
      <c r="D10" s="26">
        <v>4</v>
      </c>
      <c r="E10" s="28" t="s">
        <v>69</v>
      </c>
      <c r="F10" s="139" t="s">
        <v>231</v>
      </c>
      <c r="G10" s="26" t="s">
        <v>2</v>
      </c>
      <c r="H10" s="10" t="s">
        <v>228</v>
      </c>
      <c r="I10" s="47" t="s">
        <v>1189</v>
      </c>
      <c r="J10" s="143">
        <v>46082</v>
      </c>
    </row>
    <row r="11" spans="1:10" x14ac:dyDescent="0.35">
      <c r="A11" s="10" t="s">
        <v>224</v>
      </c>
      <c r="B11" s="142" t="s">
        <v>232</v>
      </c>
      <c r="C11" s="27" t="s">
        <v>233</v>
      </c>
      <c r="D11" s="26">
        <v>2</v>
      </c>
      <c r="E11" s="28" t="s">
        <v>69</v>
      </c>
      <c r="F11" s="139" t="s">
        <v>234</v>
      </c>
      <c r="G11" s="26" t="s">
        <v>2</v>
      </c>
      <c r="H11" s="10" t="s">
        <v>228</v>
      </c>
      <c r="I11" s="47" t="s">
        <v>1189</v>
      </c>
      <c r="J11" s="143">
        <v>46082</v>
      </c>
    </row>
    <row r="12" spans="1:10" x14ac:dyDescent="0.35">
      <c r="A12" s="10" t="s">
        <v>224</v>
      </c>
      <c r="B12" s="142" t="s">
        <v>235</v>
      </c>
      <c r="C12" s="27" t="s">
        <v>236</v>
      </c>
      <c r="D12" s="26">
        <v>2</v>
      </c>
      <c r="E12" s="28" t="s">
        <v>102</v>
      </c>
      <c r="F12" s="139" t="s">
        <v>237</v>
      </c>
      <c r="G12" s="26" t="s">
        <v>2</v>
      </c>
      <c r="H12" s="10" t="s">
        <v>228</v>
      </c>
      <c r="I12" s="47" t="s">
        <v>1189</v>
      </c>
      <c r="J12" s="143">
        <v>46082</v>
      </c>
    </row>
    <row r="13" spans="1:10" x14ac:dyDescent="0.35">
      <c r="A13" s="10" t="s">
        <v>224</v>
      </c>
      <c r="B13" s="142" t="s">
        <v>238</v>
      </c>
      <c r="C13" s="27" t="s">
        <v>239</v>
      </c>
      <c r="D13" s="26">
        <v>2</v>
      </c>
      <c r="E13" s="28" t="s">
        <v>109</v>
      </c>
      <c r="F13" s="139" t="s">
        <v>240</v>
      </c>
      <c r="G13" s="26" t="s">
        <v>2</v>
      </c>
      <c r="H13" s="10" t="s">
        <v>228</v>
      </c>
      <c r="I13" s="47" t="s">
        <v>1189</v>
      </c>
      <c r="J13" s="143">
        <v>46082</v>
      </c>
    </row>
    <row r="14" spans="1:10" x14ac:dyDescent="0.35">
      <c r="A14" s="10" t="s">
        <v>224</v>
      </c>
      <c r="B14" s="142" t="s">
        <v>241</v>
      </c>
      <c r="C14" s="144" t="s">
        <v>242</v>
      </c>
      <c r="D14" s="26">
        <v>2</v>
      </c>
      <c r="E14" s="28" t="s">
        <v>128</v>
      </c>
      <c r="F14" s="139" t="s">
        <v>243</v>
      </c>
      <c r="G14" s="26" t="s">
        <v>2</v>
      </c>
      <c r="H14" s="10" t="s">
        <v>228</v>
      </c>
      <c r="I14" s="47" t="s">
        <v>1189</v>
      </c>
      <c r="J14" s="143">
        <v>46082</v>
      </c>
    </row>
    <row r="15" spans="1:10" x14ac:dyDescent="0.35">
      <c r="A15" s="10" t="s">
        <v>224</v>
      </c>
      <c r="B15" s="142" t="s">
        <v>244</v>
      </c>
      <c r="C15" s="27" t="s">
        <v>245</v>
      </c>
      <c r="D15" s="26">
        <v>2</v>
      </c>
      <c r="E15" s="28" t="s">
        <v>109</v>
      </c>
      <c r="F15" s="139" t="s">
        <v>246</v>
      </c>
      <c r="G15" s="26" t="s">
        <v>2</v>
      </c>
      <c r="H15" s="10" t="s">
        <v>228</v>
      </c>
      <c r="I15" s="47" t="s">
        <v>1189</v>
      </c>
      <c r="J15" s="143">
        <v>46082</v>
      </c>
    </row>
    <row r="16" spans="1:10" x14ac:dyDescent="0.35">
      <c r="A16" s="10" t="s">
        <v>224</v>
      </c>
      <c r="B16" s="8" t="s">
        <v>247</v>
      </c>
      <c r="C16" s="134" t="s">
        <v>248</v>
      </c>
      <c r="D16" s="26">
        <v>2</v>
      </c>
      <c r="E16" s="28" t="s">
        <v>80</v>
      </c>
      <c r="F16" s="139" t="s">
        <v>249</v>
      </c>
      <c r="G16" s="26" t="s">
        <v>2</v>
      </c>
      <c r="H16" s="10" t="s">
        <v>228</v>
      </c>
      <c r="I16" s="47" t="s">
        <v>1189</v>
      </c>
      <c r="J16" s="143">
        <v>46082</v>
      </c>
    </row>
    <row r="17" spans="1:10" x14ac:dyDescent="0.35">
      <c r="A17" s="10" t="s">
        <v>224</v>
      </c>
      <c r="B17" s="8" t="s">
        <v>250</v>
      </c>
      <c r="C17" s="134" t="s">
        <v>251</v>
      </c>
      <c r="D17" s="26">
        <v>3</v>
      </c>
      <c r="E17" s="28" t="s">
        <v>109</v>
      </c>
      <c r="F17" s="139" t="s">
        <v>252</v>
      </c>
      <c r="G17" s="26" t="s">
        <v>2</v>
      </c>
      <c r="H17" s="10" t="s">
        <v>228</v>
      </c>
      <c r="I17" s="47" t="s">
        <v>1189</v>
      </c>
      <c r="J17" s="143">
        <v>46082</v>
      </c>
    </row>
    <row r="18" spans="1:10" x14ac:dyDescent="0.35">
      <c r="A18" s="10" t="s">
        <v>224</v>
      </c>
      <c r="B18" s="8" t="s">
        <v>253</v>
      </c>
      <c r="C18" s="134" t="s">
        <v>254</v>
      </c>
      <c r="D18" s="26">
        <v>2</v>
      </c>
      <c r="E18" s="28" t="s">
        <v>109</v>
      </c>
      <c r="F18" s="139" t="s">
        <v>255</v>
      </c>
      <c r="G18" s="26" t="s">
        <v>2</v>
      </c>
      <c r="H18" s="10" t="s">
        <v>228</v>
      </c>
      <c r="I18" s="47" t="s">
        <v>1189</v>
      </c>
      <c r="J18" s="143">
        <v>46082</v>
      </c>
    </row>
    <row r="19" spans="1:10" x14ac:dyDescent="0.35">
      <c r="A19" s="10" t="s">
        <v>224</v>
      </c>
      <c r="B19" s="142" t="s">
        <v>256</v>
      </c>
      <c r="C19" s="27" t="s">
        <v>257</v>
      </c>
      <c r="D19" s="26">
        <v>3</v>
      </c>
      <c r="E19" s="28" t="s">
        <v>109</v>
      </c>
      <c r="F19" s="139" t="s">
        <v>258</v>
      </c>
      <c r="G19" s="26" t="s">
        <v>2</v>
      </c>
      <c r="H19" s="10" t="s">
        <v>228</v>
      </c>
      <c r="I19" s="47" t="s">
        <v>1189</v>
      </c>
      <c r="J19" s="143">
        <v>46082</v>
      </c>
    </row>
    <row r="20" spans="1:10" x14ac:dyDescent="0.35">
      <c r="A20" s="10" t="s">
        <v>224</v>
      </c>
      <c r="B20" s="10" t="s">
        <v>259</v>
      </c>
      <c r="C20" s="27" t="s">
        <v>260</v>
      </c>
      <c r="D20" s="26">
        <v>3</v>
      </c>
      <c r="E20" s="28" t="s">
        <v>69</v>
      </c>
      <c r="F20" s="24" t="s">
        <v>261</v>
      </c>
      <c r="G20" s="26" t="s">
        <v>2</v>
      </c>
      <c r="H20" s="10" t="s">
        <v>228</v>
      </c>
      <c r="I20" s="47" t="s">
        <v>1189</v>
      </c>
      <c r="J20" s="143">
        <v>45992</v>
      </c>
    </row>
    <row r="21" spans="1:10" x14ac:dyDescent="0.35">
      <c r="A21" s="10" t="s">
        <v>262</v>
      </c>
      <c r="B21" s="10" t="s">
        <v>263</v>
      </c>
      <c r="C21" s="27" t="s">
        <v>264</v>
      </c>
      <c r="D21" s="26">
        <v>3</v>
      </c>
      <c r="E21" s="28" t="s">
        <v>69</v>
      </c>
      <c r="F21" s="24" t="s">
        <v>265</v>
      </c>
      <c r="G21" s="26" t="s">
        <v>2</v>
      </c>
      <c r="H21" s="10" t="s">
        <v>228</v>
      </c>
      <c r="I21" s="47" t="s">
        <v>1190</v>
      </c>
      <c r="J21" s="143">
        <v>45992</v>
      </c>
    </row>
    <row r="22" spans="1:10" x14ac:dyDescent="0.35">
      <c r="A22" s="145" t="s">
        <v>262</v>
      </c>
      <c r="B22" s="145" t="s">
        <v>266</v>
      </c>
      <c r="C22" s="142" t="s">
        <v>267</v>
      </c>
      <c r="D22" s="146">
        <v>6</v>
      </c>
      <c r="E22" s="147" t="s">
        <v>80</v>
      </c>
      <c r="F22" s="24" t="s">
        <v>268</v>
      </c>
      <c r="G22" s="146" t="s">
        <v>2</v>
      </c>
      <c r="H22" s="10" t="s">
        <v>228</v>
      </c>
      <c r="I22" s="47" t="s">
        <v>1190</v>
      </c>
      <c r="J22" s="148">
        <v>46054</v>
      </c>
    </row>
    <row r="23" spans="1:10" ht="15" customHeight="1" x14ac:dyDescent="0.35">
      <c r="A23" s="25" t="s">
        <v>262</v>
      </c>
      <c r="B23" s="25" t="s">
        <v>269</v>
      </c>
      <c r="C23" s="25" t="s">
        <v>270</v>
      </c>
      <c r="D23" s="26">
        <v>4</v>
      </c>
      <c r="E23" s="26" t="s">
        <v>69</v>
      </c>
      <c r="F23" s="139" t="s">
        <v>271</v>
      </c>
      <c r="G23" s="26" t="s">
        <v>2</v>
      </c>
      <c r="H23" s="10" t="s">
        <v>228</v>
      </c>
      <c r="I23" s="47" t="s">
        <v>1190</v>
      </c>
      <c r="J23" s="143">
        <v>46082</v>
      </c>
    </row>
    <row r="24" spans="1:10" ht="15" customHeight="1" x14ac:dyDescent="0.35">
      <c r="A24" s="10" t="s">
        <v>262</v>
      </c>
      <c r="B24" s="8" t="s">
        <v>272</v>
      </c>
      <c r="C24" s="8" t="s">
        <v>273</v>
      </c>
      <c r="D24" s="26">
        <v>3</v>
      </c>
      <c r="E24" s="28" t="s">
        <v>80</v>
      </c>
      <c r="F24" s="139" t="s">
        <v>274</v>
      </c>
      <c r="G24" s="26" t="s">
        <v>2</v>
      </c>
      <c r="H24" s="10" t="s">
        <v>228</v>
      </c>
      <c r="I24" s="47" t="s">
        <v>1190</v>
      </c>
      <c r="J24" s="149">
        <v>46113</v>
      </c>
    </row>
    <row r="25" spans="1:10" ht="15" customHeight="1" x14ac:dyDescent="0.35">
      <c r="A25" s="10" t="s">
        <v>262</v>
      </c>
      <c r="B25" s="8" t="s">
        <v>275</v>
      </c>
      <c r="C25" s="8" t="s">
        <v>276</v>
      </c>
      <c r="D25" s="26">
        <v>5</v>
      </c>
      <c r="E25" s="28" t="s">
        <v>80</v>
      </c>
      <c r="F25" s="139" t="s">
        <v>277</v>
      </c>
      <c r="G25" s="26" t="s">
        <v>2</v>
      </c>
      <c r="H25" s="10" t="s">
        <v>228</v>
      </c>
      <c r="I25" s="47" t="s">
        <v>1190</v>
      </c>
      <c r="J25" s="149">
        <v>46113</v>
      </c>
    </row>
    <row r="26" spans="1:10" x14ac:dyDescent="0.35">
      <c r="A26" s="145" t="s">
        <v>262</v>
      </c>
      <c r="B26" s="145" t="s">
        <v>278</v>
      </c>
      <c r="C26" s="142" t="s">
        <v>279</v>
      </c>
      <c r="D26" s="146">
        <v>3</v>
      </c>
      <c r="E26" s="28" t="s">
        <v>109</v>
      </c>
      <c r="F26" s="24" t="s">
        <v>280</v>
      </c>
      <c r="G26" s="146" t="s">
        <v>2</v>
      </c>
      <c r="H26" s="10" t="s">
        <v>228</v>
      </c>
      <c r="I26" s="47" t="s">
        <v>1190</v>
      </c>
      <c r="J26" s="148">
        <v>46054</v>
      </c>
    </row>
    <row r="27" spans="1:10" x14ac:dyDescent="0.35">
      <c r="A27" s="145" t="s">
        <v>262</v>
      </c>
      <c r="B27" s="145" t="s">
        <v>281</v>
      </c>
      <c r="C27" s="142" t="s">
        <v>282</v>
      </c>
      <c r="D27" s="26">
        <v>4</v>
      </c>
      <c r="E27" s="147" t="s">
        <v>80</v>
      </c>
      <c r="F27" s="24" t="s">
        <v>283</v>
      </c>
      <c r="G27" s="146" t="s">
        <v>2</v>
      </c>
      <c r="H27" s="10" t="s">
        <v>228</v>
      </c>
      <c r="I27" s="47" t="s">
        <v>1190</v>
      </c>
      <c r="J27" s="148">
        <v>46054</v>
      </c>
    </row>
    <row r="28" spans="1:10" x14ac:dyDescent="0.35">
      <c r="A28" s="10" t="s">
        <v>262</v>
      </c>
      <c r="B28" s="8" t="s">
        <v>284</v>
      </c>
      <c r="C28" s="8" t="s">
        <v>285</v>
      </c>
      <c r="D28" s="26">
        <v>5</v>
      </c>
      <c r="E28" s="147" t="s">
        <v>80</v>
      </c>
      <c r="F28" s="139" t="s">
        <v>286</v>
      </c>
      <c r="G28" s="26" t="s">
        <v>2</v>
      </c>
      <c r="H28" s="10" t="s">
        <v>228</v>
      </c>
      <c r="I28" s="47" t="s">
        <v>1190</v>
      </c>
      <c r="J28" s="149">
        <v>46113</v>
      </c>
    </row>
    <row r="29" spans="1:10" x14ac:dyDescent="0.35">
      <c r="A29" s="10" t="s">
        <v>262</v>
      </c>
      <c r="B29" s="8" t="s">
        <v>287</v>
      </c>
      <c r="C29" s="8" t="s">
        <v>288</v>
      </c>
      <c r="D29" s="26">
        <v>3</v>
      </c>
      <c r="E29" s="147" t="s">
        <v>69</v>
      </c>
      <c r="F29" s="139" t="s">
        <v>289</v>
      </c>
      <c r="G29" s="26" t="s">
        <v>2</v>
      </c>
      <c r="H29" s="10" t="s">
        <v>228</v>
      </c>
      <c r="I29" s="47" t="s">
        <v>1190</v>
      </c>
      <c r="J29" s="149">
        <v>46113</v>
      </c>
    </row>
    <row r="30" spans="1:10" x14ac:dyDescent="0.35">
      <c r="A30" s="145" t="s">
        <v>262</v>
      </c>
      <c r="B30" s="145" t="s">
        <v>290</v>
      </c>
      <c r="C30" s="142" t="s">
        <v>291</v>
      </c>
      <c r="D30" s="146">
        <v>3</v>
      </c>
      <c r="E30" s="147" t="s">
        <v>80</v>
      </c>
      <c r="F30" s="24" t="s">
        <v>292</v>
      </c>
      <c r="G30" s="146" t="s">
        <v>2</v>
      </c>
      <c r="H30" s="10" t="s">
        <v>228</v>
      </c>
      <c r="I30" s="47" t="s">
        <v>1190</v>
      </c>
      <c r="J30" s="148">
        <v>46054</v>
      </c>
    </row>
    <row r="31" spans="1:10" ht="29" x14ac:dyDescent="0.35">
      <c r="A31" s="145" t="s">
        <v>262</v>
      </c>
      <c r="B31" s="145" t="s">
        <v>293</v>
      </c>
      <c r="C31" s="142" t="s">
        <v>294</v>
      </c>
      <c r="D31" s="146">
        <v>3</v>
      </c>
      <c r="E31" s="147" t="s">
        <v>80</v>
      </c>
      <c r="F31" s="24" t="s">
        <v>295</v>
      </c>
      <c r="G31" s="146" t="s">
        <v>2</v>
      </c>
      <c r="H31" s="10" t="s">
        <v>228</v>
      </c>
      <c r="I31" s="47" t="s">
        <v>1190</v>
      </c>
      <c r="J31" s="148">
        <v>46054</v>
      </c>
    </row>
    <row r="32" spans="1:10" x14ac:dyDescent="0.35">
      <c r="A32" s="145" t="s">
        <v>262</v>
      </c>
      <c r="B32" s="145" t="s">
        <v>296</v>
      </c>
      <c r="C32" s="142" t="s">
        <v>297</v>
      </c>
      <c r="D32" s="146">
        <v>6</v>
      </c>
      <c r="E32" s="150" t="s">
        <v>69</v>
      </c>
      <c r="F32" s="24" t="s">
        <v>298</v>
      </c>
      <c r="G32" s="146" t="s">
        <v>2</v>
      </c>
      <c r="H32" s="10" t="s">
        <v>228</v>
      </c>
      <c r="I32" s="47" t="s">
        <v>1190</v>
      </c>
      <c r="J32" s="148">
        <v>46054</v>
      </c>
    </row>
    <row r="33" spans="1:11" x14ac:dyDescent="0.35">
      <c r="A33" s="145" t="s">
        <v>262</v>
      </c>
      <c r="B33" s="145" t="s">
        <v>299</v>
      </c>
      <c r="C33" s="142" t="s">
        <v>300</v>
      </c>
      <c r="D33" s="146">
        <v>3</v>
      </c>
      <c r="E33" s="150" t="s">
        <v>80</v>
      </c>
      <c r="F33" s="24" t="s">
        <v>301</v>
      </c>
      <c r="G33" s="146" t="s">
        <v>2</v>
      </c>
      <c r="H33" s="10" t="s">
        <v>228</v>
      </c>
      <c r="I33" s="47" t="s">
        <v>1190</v>
      </c>
      <c r="J33" s="148">
        <v>46054</v>
      </c>
    </row>
    <row r="34" spans="1:11" x14ac:dyDescent="0.35">
      <c r="A34" s="10" t="s">
        <v>262</v>
      </c>
      <c r="B34" s="8" t="s">
        <v>302</v>
      </c>
      <c r="C34" s="8" t="s">
        <v>303</v>
      </c>
      <c r="D34" s="26">
        <v>4</v>
      </c>
      <c r="E34" s="150" t="s">
        <v>69</v>
      </c>
      <c r="F34" s="139" t="s">
        <v>304</v>
      </c>
      <c r="G34" s="26" t="s">
        <v>2</v>
      </c>
      <c r="H34" s="10" t="s">
        <v>228</v>
      </c>
      <c r="I34" s="47" t="s">
        <v>1190</v>
      </c>
      <c r="J34" s="149">
        <v>46113</v>
      </c>
    </row>
    <row r="35" spans="1:11" x14ac:dyDescent="0.35">
      <c r="A35" s="10" t="s">
        <v>262</v>
      </c>
      <c r="B35" s="8" t="s">
        <v>305</v>
      </c>
      <c r="C35" s="8" t="s">
        <v>306</v>
      </c>
      <c r="D35" s="26">
        <v>3</v>
      </c>
      <c r="E35" s="150" t="s">
        <v>69</v>
      </c>
      <c r="F35" s="139" t="s">
        <v>307</v>
      </c>
      <c r="G35" s="26" t="s">
        <v>2</v>
      </c>
      <c r="H35" s="10" t="s">
        <v>228</v>
      </c>
      <c r="I35" s="47" t="s">
        <v>1190</v>
      </c>
      <c r="J35" s="149">
        <v>46113</v>
      </c>
    </row>
    <row r="36" spans="1:11" x14ac:dyDescent="0.35">
      <c r="A36" s="10" t="s">
        <v>262</v>
      </c>
      <c r="B36" s="8" t="s">
        <v>1145</v>
      </c>
      <c r="C36" s="27" t="s">
        <v>1144</v>
      </c>
      <c r="D36" s="26">
        <v>4</v>
      </c>
      <c r="E36" s="150" t="s">
        <v>109</v>
      </c>
      <c r="F36" s="139" t="s">
        <v>1167</v>
      </c>
      <c r="G36" s="26" t="s">
        <v>2</v>
      </c>
      <c r="H36" s="10" t="s">
        <v>228</v>
      </c>
      <c r="I36" s="47" t="s">
        <v>1190</v>
      </c>
      <c r="J36" s="149">
        <v>46113</v>
      </c>
    </row>
    <row r="37" spans="1:11" x14ac:dyDescent="0.35">
      <c r="A37" s="10" t="s">
        <v>66</v>
      </c>
      <c r="B37" s="8" t="s">
        <v>308</v>
      </c>
      <c r="C37" s="27" t="s">
        <v>309</v>
      </c>
      <c r="D37" s="26">
        <v>4</v>
      </c>
      <c r="E37" s="28" t="s">
        <v>80</v>
      </c>
      <c r="F37" s="1" t="s">
        <v>310</v>
      </c>
      <c r="G37" s="26" t="s">
        <v>2</v>
      </c>
      <c r="H37" s="10" t="s">
        <v>228</v>
      </c>
      <c r="I37" s="157" t="s">
        <v>1184</v>
      </c>
      <c r="J37" s="148">
        <v>46054</v>
      </c>
    </row>
    <row r="38" spans="1:11" x14ac:dyDescent="0.35">
      <c r="A38" s="10" t="s">
        <v>66</v>
      </c>
      <c r="B38" s="10" t="s">
        <v>311</v>
      </c>
      <c r="C38" s="27" t="s">
        <v>312</v>
      </c>
      <c r="D38" s="26">
        <v>3</v>
      </c>
      <c r="E38" s="28" t="s">
        <v>109</v>
      </c>
      <c r="F38" s="24" t="s">
        <v>313</v>
      </c>
      <c r="G38" s="26" t="s">
        <v>2</v>
      </c>
      <c r="H38" s="10" t="s">
        <v>228</v>
      </c>
      <c r="I38" s="157" t="s">
        <v>1184</v>
      </c>
      <c r="J38" s="143">
        <v>45992</v>
      </c>
    </row>
    <row r="39" spans="1:11" x14ac:dyDescent="0.35">
      <c r="A39" s="10" t="s">
        <v>66</v>
      </c>
      <c r="B39" s="10" t="s">
        <v>314</v>
      </c>
      <c r="C39" s="27" t="s">
        <v>315</v>
      </c>
      <c r="D39" s="26">
        <v>5</v>
      </c>
      <c r="E39" s="28" t="s">
        <v>69</v>
      </c>
      <c r="F39" s="24" t="s">
        <v>316</v>
      </c>
      <c r="G39" s="26" t="s">
        <v>2</v>
      </c>
      <c r="H39" s="10" t="s">
        <v>228</v>
      </c>
      <c r="I39" s="157" t="s">
        <v>1184</v>
      </c>
      <c r="J39" s="143">
        <v>45992</v>
      </c>
    </row>
    <row r="40" spans="1:11" x14ac:dyDescent="0.35">
      <c r="A40" s="10" t="s">
        <v>66</v>
      </c>
      <c r="B40" s="8" t="s">
        <v>1164</v>
      </c>
      <c r="C40" s="8" t="s">
        <v>1163</v>
      </c>
      <c r="D40" s="26">
        <v>3</v>
      </c>
      <c r="E40" s="28" t="s">
        <v>69</v>
      </c>
      <c r="F40" s="139" t="s">
        <v>1170</v>
      </c>
      <c r="G40" s="26" t="s">
        <v>2</v>
      </c>
      <c r="H40" s="10" t="s">
        <v>228</v>
      </c>
      <c r="I40" s="157" t="s">
        <v>1184</v>
      </c>
      <c r="J40" s="149">
        <v>46113</v>
      </c>
    </row>
    <row r="41" spans="1:11" x14ac:dyDescent="0.35">
      <c r="A41" s="100" t="s">
        <v>77</v>
      </c>
      <c r="B41" s="8" t="s">
        <v>908</v>
      </c>
      <c r="C41" s="132" t="s">
        <v>909</v>
      </c>
      <c r="D41" s="26">
        <v>4</v>
      </c>
      <c r="E41" s="28" t="s">
        <v>128</v>
      </c>
      <c r="F41" s="29" t="s">
        <v>910</v>
      </c>
      <c r="G41" s="26" t="s">
        <v>2</v>
      </c>
      <c r="H41" s="10" t="s">
        <v>228</v>
      </c>
      <c r="I41" s="158" t="s">
        <v>1185</v>
      </c>
      <c r="J41" s="101">
        <v>45992</v>
      </c>
    </row>
    <row r="42" spans="1:11" x14ac:dyDescent="0.35">
      <c r="A42" s="100" t="s">
        <v>77</v>
      </c>
      <c r="B42" s="8" t="s">
        <v>917</v>
      </c>
      <c r="C42" s="132" t="s">
        <v>918</v>
      </c>
      <c r="D42" s="26">
        <v>2</v>
      </c>
      <c r="E42" s="28" t="s">
        <v>128</v>
      </c>
      <c r="F42" s="29" t="s">
        <v>919</v>
      </c>
      <c r="G42" s="26" t="s">
        <v>2</v>
      </c>
      <c r="H42" s="10" t="s">
        <v>228</v>
      </c>
      <c r="I42" s="158" t="s">
        <v>1185</v>
      </c>
      <c r="J42" s="101">
        <v>45992</v>
      </c>
    </row>
    <row r="43" spans="1:11" x14ac:dyDescent="0.35">
      <c r="A43" s="100" t="s">
        <v>77</v>
      </c>
      <c r="B43" s="25" t="s">
        <v>944</v>
      </c>
      <c r="C43" s="27" t="s">
        <v>945</v>
      </c>
      <c r="D43" s="26">
        <v>4</v>
      </c>
      <c r="E43" s="28" t="s">
        <v>69</v>
      </c>
      <c r="F43" s="29" t="s">
        <v>946</v>
      </c>
      <c r="G43" s="26" t="s">
        <v>2</v>
      </c>
      <c r="H43" s="10" t="s">
        <v>228</v>
      </c>
      <c r="I43" s="158" t="s">
        <v>1185</v>
      </c>
      <c r="J43" s="101">
        <v>45992</v>
      </c>
    </row>
    <row r="44" spans="1:11" x14ac:dyDescent="0.35">
      <c r="A44" s="100" t="s">
        <v>77</v>
      </c>
      <c r="B44" s="134" t="s">
        <v>977</v>
      </c>
      <c r="C44" s="134" t="s">
        <v>978</v>
      </c>
      <c r="D44" s="26">
        <v>2</v>
      </c>
      <c r="E44" s="28" t="s">
        <v>69</v>
      </c>
      <c r="F44" s="139" t="s">
        <v>1183</v>
      </c>
      <c r="G44" s="146" t="s">
        <v>10</v>
      </c>
      <c r="H44" s="10" t="s">
        <v>321</v>
      </c>
      <c r="I44" s="158" t="s">
        <v>1185</v>
      </c>
      <c r="J44" s="153">
        <v>46113</v>
      </c>
    </row>
    <row r="45" spans="1:11" x14ac:dyDescent="0.35">
      <c r="A45" s="100" t="s">
        <v>77</v>
      </c>
      <c r="B45" s="8" t="s">
        <v>985</v>
      </c>
      <c r="C45" s="132" t="s">
        <v>986</v>
      </c>
      <c r="D45" s="26">
        <v>2</v>
      </c>
      <c r="E45" s="28" t="s">
        <v>80</v>
      </c>
      <c r="F45" s="29" t="s">
        <v>987</v>
      </c>
      <c r="G45" s="26" t="s">
        <v>2</v>
      </c>
      <c r="H45" s="10" t="s">
        <v>228</v>
      </c>
      <c r="I45" s="158" t="s">
        <v>1185</v>
      </c>
      <c r="J45" s="101">
        <v>45992</v>
      </c>
    </row>
    <row r="46" spans="1:11" x14ac:dyDescent="0.35">
      <c r="A46" s="100" t="s">
        <v>77</v>
      </c>
      <c r="B46" s="8" t="s">
        <v>992</v>
      </c>
      <c r="C46" s="132" t="s">
        <v>993</v>
      </c>
      <c r="D46" s="26">
        <v>2</v>
      </c>
      <c r="E46" s="28" t="s">
        <v>102</v>
      </c>
      <c r="F46" s="29" t="s">
        <v>994</v>
      </c>
      <c r="G46" s="26" t="s">
        <v>2</v>
      </c>
      <c r="H46" s="10" t="s">
        <v>228</v>
      </c>
      <c r="I46" s="158" t="s">
        <v>1185</v>
      </c>
      <c r="J46" s="101">
        <v>45992</v>
      </c>
    </row>
    <row r="47" spans="1:11" x14ac:dyDescent="0.35">
      <c r="A47" s="100" t="s">
        <v>77</v>
      </c>
      <c r="B47" s="25" t="s">
        <v>1206</v>
      </c>
      <c r="C47" s="27" t="s">
        <v>1205</v>
      </c>
      <c r="D47" s="26">
        <v>3</v>
      </c>
      <c r="E47" s="28" t="s">
        <v>102</v>
      </c>
      <c r="F47" s="109" t="s">
        <v>320</v>
      </c>
      <c r="G47" s="26" t="s">
        <v>10</v>
      </c>
      <c r="H47" s="10" t="s">
        <v>1215</v>
      </c>
      <c r="I47" s="158" t="s">
        <v>1185</v>
      </c>
      <c r="J47" s="101">
        <v>45992</v>
      </c>
    </row>
    <row r="48" spans="1:11" x14ac:dyDescent="0.35">
      <c r="A48" s="100" t="s">
        <v>77</v>
      </c>
      <c r="B48" s="25" t="s">
        <v>1006</v>
      </c>
      <c r="C48" s="27" t="s">
        <v>1007</v>
      </c>
      <c r="D48" s="26">
        <v>2</v>
      </c>
      <c r="E48" s="28" t="s">
        <v>80</v>
      </c>
      <c r="F48" s="29" t="s">
        <v>1008</v>
      </c>
      <c r="G48" s="26" t="s">
        <v>2</v>
      </c>
      <c r="H48" s="10" t="s">
        <v>228</v>
      </c>
      <c r="I48" s="158" t="s">
        <v>1185</v>
      </c>
      <c r="J48" s="101">
        <v>45992</v>
      </c>
      <c r="K48"/>
    </row>
    <row r="49" spans="1:10" x14ac:dyDescent="0.35">
      <c r="A49" s="10" t="s">
        <v>317</v>
      </c>
      <c r="B49" s="8" t="s">
        <v>1171</v>
      </c>
      <c r="C49" s="8" t="s">
        <v>1148</v>
      </c>
      <c r="D49" s="26">
        <v>4</v>
      </c>
      <c r="E49" s="28" t="s">
        <v>69</v>
      </c>
      <c r="F49" s="139" t="s">
        <v>1172</v>
      </c>
      <c r="G49" s="26" t="s">
        <v>2</v>
      </c>
      <c r="H49" s="10" t="s">
        <v>228</v>
      </c>
      <c r="I49" s="47" t="s">
        <v>1191</v>
      </c>
      <c r="J49" s="149">
        <v>46113</v>
      </c>
    </row>
    <row r="50" spans="1:10" x14ac:dyDescent="0.35">
      <c r="A50" s="10" t="s">
        <v>317</v>
      </c>
      <c r="B50" s="8" t="s">
        <v>318</v>
      </c>
      <c r="C50" s="134" t="s">
        <v>319</v>
      </c>
      <c r="D50" s="26">
        <v>4</v>
      </c>
      <c r="E50" s="28" t="s">
        <v>69</v>
      </c>
      <c r="F50" s="109" t="s">
        <v>320</v>
      </c>
      <c r="G50" s="26" t="s">
        <v>10</v>
      </c>
      <c r="H50" s="10" t="s">
        <v>321</v>
      </c>
      <c r="I50" s="47" t="s">
        <v>1191</v>
      </c>
      <c r="J50" s="143">
        <v>45992</v>
      </c>
    </row>
    <row r="51" spans="1:10" x14ac:dyDescent="0.35">
      <c r="A51" s="10" t="s">
        <v>317</v>
      </c>
      <c r="B51" s="8" t="s">
        <v>322</v>
      </c>
      <c r="C51" s="27" t="s">
        <v>323</v>
      </c>
      <c r="D51" s="26">
        <v>5</v>
      </c>
      <c r="E51" s="28" t="s">
        <v>109</v>
      </c>
      <c r="F51" s="139" t="s">
        <v>324</v>
      </c>
      <c r="G51" s="28" t="s">
        <v>2</v>
      </c>
      <c r="H51" s="10" t="s">
        <v>228</v>
      </c>
      <c r="I51" s="47" t="s">
        <v>1191</v>
      </c>
      <c r="J51" s="143">
        <v>46082</v>
      </c>
    </row>
    <row r="52" spans="1:10" ht="29" x14ac:dyDescent="0.35">
      <c r="A52" s="145" t="s">
        <v>317</v>
      </c>
      <c r="B52" s="145" t="s">
        <v>325</v>
      </c>
      <c r="C52" s="142" t="s">
        <v>326</v>
      </c>
      <c r="D52" s="146">
        <v>6</v>
      </c>
      <c r="E52" s="147" t="s">
        <v>80</v>
      </c>
      <c r="F52" s="24" t="s">
        <v>327</v>
      </c>
      <c r="G52" s="146" t="s">
        <v>2</v>
      </c>
      <c r="H52" s="10" t="s">
        <v>228</v>
      </c>
      <c r="I52" s="47" t="s">
        <v>1191</v>
      </c>
      <c r="J52" s="148">
        <v>46054</v>
      </c>
    </row>
    <row r="53" spans="1:10" ht="29" x14ac:dyDescent="0.35">
      <c r="A53" s="145" t="s">
        <v>317</v>
      </c>
      <c r="B53" s="145" t="s">
        <v>328</v>
      </c>
      <c r="C53" s="142" t="s">
        <v>329</v>
      </c>
      <c r="D53" s="146">
        <v>3</v>
      </c>
      <c r="E53" s="28" t="s">
        <v>109</v>
      </c>
      <c r="F53" s="24" t="s">
        <v>330</v>
      </c>
      <c r="G53" s="146" t="s">
        <v>2</v>
      </c>
      <c r="H53" s="10" t="s">
        <v>228</v>
      </c>
      <c r="I53" s="47" t="s">
        <v>1191</v>
      </c>
      <c r="J53" s="148">
        <v>46054</v>
      </c>
    </row>
    <row r="54" spans="1:10" x14ac:dyDescent="0.35">
      <c r="A54" s="10" t="s">
        <v>317</v>
      </c>
      <c r="B54" s="8" t="s">
        <v>331</v>
      </c>
      <c r="C54" s="30" t="s">
        <v>332</v>
      </c>
      <c r="D54" s="26">
        <v>3</v>
      </c>
      <c r="E54" s="28" t="s">
        <v>69</v>
      </c>
      <c r="F54" s="139" t="s">
        <v>333</v>
      </c>
      <c r="G54" s="146" t="s">
        <v>2</v>
      </c>
      <c r="H54" s="10" t="s">
        <v>228</v>
      </c>
      <c r="I54" s="47" t="s">
        <v>1191</v>
      </c>
      <c r="J54" s="149">
        <v>46113</v>
      </c>
    </row>
    <row r="55" spans="1:10" x14ac:dyDescent="0.35">
      <c r="A55" s="145" t="s">
        <v>317</v>
      </c>
      <c r="B55" s="145" t="s">
        <v>334</v>
      </c>
      <c r="C55" s="142" t="s">
        <v>335</v>
      </c>
      <c r="D55" s="146">
        <v>3</v>
      </c>
      <c r="E55" s="147" t="s">
        <v>80</v>
      </c>
      <c r="F55" s="24" t="s">
        <v>336</v>
      </c>
      <c r="G55" s="146" t="s">
        <v>2</v>
      </c>
      <c r="H55" s="10" t="s">
        <v>228</v>
      </c>
      <c r="I55" s="47" t="s">
        <v>1191</v>
      </c>
      <c r="J55" s="148">
        <v>46054</v>
      </c>
    </row>
    <row r="56" spans="1:10" x14ac:dyDescent="0.35">
      <c r="A56" s="145" t="s">
        <v>317</v>
      </c>
      <c r="B56" s="8" t="s">
        <v>337</v>
      </c>
      <c r="C56" s="30" t="s">
        <v>338</v>
      </c>
      <c r="D56" s="26">
        <v>3</v>
      </c>
      <c r="E56" s="28" t="s">
        <v>69</v>
      </c>
      <c r="F56" s="139" t="s">
        <v>339</v>
      </c>
      <c r="G56" s="146" t="s">
        <v>2</v>
      </c>
      <c r="H56" s="10" t="s">
        <v>228</v>
      </c>
      <c r="I56" s="47" t="s">
        <v>1191</v>
      </c>
      <c r="J56" s="149">
        <v>46113</v>
      </c>
    </row>
    <row r="57" spans="1:10" x14ac:dyDescent="0.35">
      <c r="A57" s="10" t="s">
        <v>317</v>
      </c>
      <c r="B57" s="8" t="s">
        <v>340</v>
      </c>
      <c r="C57" s="132" t="s">
        <v>341</v>
      </c>
      <c r="D57" s="26">
        <v>3</v>
      </c>
      <c r="E57" s="28" t="s">
        <v>80</v>
      </c>
      <c r="F57" s="1" t="s">
        <v>342</v>
      </c>
      <c r="G57" s="26" t="s">
        <v>2</v>
      </c>
      <c r="H57" s="10" t="s">
        <v>228</v>
      </c>
      <c r="I57" s="47" t="s">
        <v>1191</v>
      </c>
      <c r="J57" s="143">
        <v>45992</v>
      </c>
    </row>
    <row r="58" spans="1:10" x14ac:dyDescent="0.35">
      <c r="A58" s="10" t="s">
        <v>317</v>
      </c>
      <c r="B58" s="8" t="s">
        <v>343</v>
      </c>
      <c r="C58" s="134" t="s">
        <v>344</v>
      </c>
      <c r="D58" s="26">
        <v>3</v>
      </c>
      <c r="E58" s="28" t="s">
        <v>80</v>
      </c>
      <c r="F58" s="139" t="s">
        <v>345</v>
      </c>
      <c r="G58" s="28" t="s">
        <v>2</v>
      </c>
      <c r="H58" s="10" t="s">
        <v>228</v>
      </c>
      <c r="I58" s="47" t="s">
        <v>1191</v>
      </c>
      <c r="J58" s="143">
        <v>46082</v>
      </c>
    </row>
    <row r="59" spans="1:10" x14ac:dyDescent="0.35">
      <c r="A59" s="10" t="s">
        <v>317</v>
      </c>
      <c r="B59" s="8" t="s">
        <v>346</v>
      </c>
      <c r="C59" s="134" t="s">
        <v>347</v>
      </c>
      <c r="D59" s="26">
        <v>3</v>
      </c>
      <c r="E59" s="28" t="s">
        <v>69</v>
      </c>
      <c r="F59" s="24" t="s">
        <v>348</v>
      </c>
      <c r="G59" s="26" t="s">
        <v>2</v>
      </c>
      <c r="H59" s="10" t="s">
        <v>228</v>
      </c>
      <c r="I59" s="47" t="s">
        <v>1191</v>
      </c>
      <c r="J59" s="143">
        <v>45992</v>
      </c>
    </row>
    <row r="60" spans="1:10" x14ac:dyDescent="0.35">
      <c r="A60" s="10" t="s">
        <v>317</v>
      </c>
      <c r="B60" s="8" t="s">
        <v>349</v>
      </c>
      <c r="C60" s="134" t="s">
        <v>350</v>
      </c>
      <c r="D60" s="26">
        <v>6</v>
      </c>
      <c r="E60" s="28" t="s">
        <v>69</v>
      </c>
      <c r="F60" s="139" t="s">
        <v>351</v>
      </c>
      <c r="G60" s="26" t="s">
        <v>10</v>
      </c>
      <c r="H60" s="10" t="s">
        <v>321</v>
      </c>
      <c r="I60" s="47" t="s">
        <v>1191</v>
      </c>
      <c r="J60" s="143">
        <v>46082</v>
      </c>
    </row>
    <row r="61" spans="1:10" x14ac:dyDescent="0.35">
      <c r="A61" s="145" t="s">
        <v>317</v>
      </c>
      <c r="B61" s="8" t="s">
        <v>352</v>
      </c>
      <c r="C61" s="8" t="s">
        <v>353</v>
      </c>
      <c r="D61" s="26">
        <v>6</v>
      </c>
      <c r="E61" s="28" t="s">
        <v>69</v>
      </c>
      <c r="F61" s="109" t="s">
        <v>320</v>
      </c>
      <c r="G61" s="26" t="s">
        <v>10</v>
      </c>
      <c r="H61" s="10" t="s">
        <v>321</v>
      </c>
      <c r="I61" s="47" t="s">
        <v>1191</v>
      </c>
      <c r="J61" s="149">
        <v>46113</v>
      </c>
    </row>
    <row r="62" spans="1:10" x14ac:dyDescent="0.35">
      <c r="A62" s="145" t="s">
        <v>317</v>
      </c>
      <c r="B62" s="8" t="s">
        <v>354</v>
      </c>
      <c r="C62" s="30" t="s">
        <v>355</v>
      </c>
      <c r="D62" s="26">
        <v>3</v>
      </c>
      <c r="E62" s="150" t="s">
        <v>80</v>
      </c>
      <c r="F62" s="139" t="s">
        <v>356</v>
      </c>
      <c r="G62" s="146" t="s">
        <v>2</v>
      </c>
      <c r="H62" s="10" t="s">
        <v>228</v>
      </c>
      <c r="I62" s="47" t="s">
        <v>1191</v>
      </c>
      <c r="J62" s="149">
        <v>46113</v>
      </c>
    </row>
    <row r="63" spans="1:10" x14ac:dyDescent="0.35">
      <c r="A63" s="145" t="s">
        <v>317</v>
      </c>
      <c r="B63" s="8" t="s">
        <v>357</v>
      </c>
      <c r="C63" s="30" t="s">
        <v>358</v>
      </c>
      <c r="D63" s="26">
        <v>2</v>
      </c>
      <c r="E63" s="150" t="s">
        <v>69</v>
      </c>
      <c r="F63" s="139" t="s">
        <v>359</v>
      </c>
      <c r="G63" s="146" t="s">
        <v>2</v>
      </c>
      <c r="H63" s="10" t="s">
        <v>228</v>
      </c>
      <c r="I63" s="47" t="s">
        <v>1191</v>
      </c>
      <c r="J63" s="149">
        <v>46113</v>
      </c>
    </row>
    <row r="64" spans="1:10" x14ac:dyDescent="0.35">
      <c r="A64" s="145" t="s">
        <v>317</v>
      </c>
      <c r="B64" s="145" t="s">
        <v>360</v>
      </c>
      <c r="C64" s="142" t="s">
        <v>361</v>
      </c>
      <c r="D64" s="146">
        <v>5</v>
      </c>
      <c r="E64" s="150" t="s">
        <v>69</v>
      </c>
      <c r="F64" s="24" t="s">
        <v>362</v>
      </c>
      <c r="G64" s="146" t="s">
        <v>2</v>
      </c>
      <c r="H64" s="10" t="s">
        <v>228</v>
      </c>
      <c r="I64" s="47" t="s">
        <v>1191</v>
      </c>
      <c r="J64" s="148">
        <v>46054</v>
      </c>
    </row>
    <row r="65" spans="1:10" x14ac:dyDescent="0.35">
      <c r="A65" s="10" t="s">
        <v>317</v>
      </c>
      <c r="B65" s="8" t="s">
        <v>363</v>
      </c>
      <c r="C65" s="134" t="s">
        <v>364</v>
      </c>
      <c r="D65" s="26">
        <v>2</v>
      </c>
      <c r="E65" s="28" t="s">
        <v>69</v>
      </c>
      <c r="F65" s="139" t="s">
        <v>365</v>
      </c>
      <c r="G65" s="28" t="s">
        <v>2</v>
      </c>
      <c r="H65" s="10" t="s">
        <v>228</v>
      </c>
      <c r="I65" s="47" t="s">
        <v>1191</v>
      </c>
      <c r="J65" s="143">
        <v>46082</v>
      </c>
    </row>
    <row r="66" spans="1:10" x14ac:dyDescent="0.35">
      <c r="A66" s="145" t="s">
        <v>317</v>
      </c>
      <c r="B66" s="8" t="s">
        <v>366</v>
      </c>
      <c r="C66" s="30" t="s">
        <v>367</v>
      </c>
      <c r="D66" s="26">
        <v>6</v>
      </c>
      <c r="E66" s="28" t="s">
        <v>69</v>
      </c>
      <c r="F66" s="109" t="s">
        <v>320</v>
      </c>
      <c r="G66" s="26" t="s">
        <v>10</v>
      </c>
      <c r="H66" s="10" t="s">
        <v>321</v>
      </c>
      <c r="I66" s="47" t="s">
        <v>1191</v>
      </c>
      <c r="J66" s="149">
        <v>46113</v>
      </c>
    </row>
    <row r="67" spans="1:10" x14ac:dyDescent="0.35">
      <c r="A67" s="10" t="s">
        <v>1168</v>
      </c>
      <c r="B67" s="8" t="s">
        <v>1147</v>
      </c>
      <c r="C67" s="8" t="s">
        <v>1146</v>
      </c>
      <c r="D67" s="26">
        <v>4</v>
      </c>
      <c r="E67" s="28" t="s">
        <v>80</v>
      </c>
      <c r="F67" s="139" t="s">
        <v>1169</v>
      </c>
      <c r="G67" s="146" t="s">
        <v>2</v>
      </c>
      <c r="H67" s="10" t="s">
        <v>228</v>
      </c>
      <c r="I67" s="47" t="s">
        <v>1191</v>
      </c>
      <c r="J67" s="149">
        <v>46113</v>
      </c>
    </row>
    <row r="68" spans="1:10" x14ac:dyDescent="0.35">
      <c r="A68" s="145" t="s">
        <v>317</v>
      </c>
      <c r="B68" s="8" t="s">
        <v>368</v>
      </c>
      <c r="C68" s="30" t="s">
        <v>369</v>
      </c>
      <c r="D68" s="26">
        <v>6</v>
      </c>
      <c r="E68" s="28" t="s">
        <v>69</v>
      </c>
      <c r="F68" s="139" t="s">
        <v>370</v>
      </c>
      <c r="G68" s="146" t="s">
        <v>2</v>
      </c>
      <c r="H68" s="10" t="s">
        <v>228</v>
      </c>
      <c r="I68" s="47" t="s">
        <v>1191</v>
      </c>
      <c r="J68" s="149">
        <v>46113</v>
      </c>
    </row>
    <row r="69" spans="1:10" x14ac:dyDescent="0.35">
      <c r="A69" s="10" t="s">
        <v>317</v>
      </c>
      <c r="B69" s="10" t="s">
        <v>371</v>
      </c>
      <c r="C69" s="27" t="s">
        <v>372</v>
      </c>
      <c r="D69" s="26">
        <v>3</v>
      </c>
      <c r="E69" s="28" t="s">
        <v>69</v>
      </c>
      <c r="F69" s="24" t="s">
        <v>373</v>
      </c>
      <c r="G69" s="26" t="s">
        <v>2</v>
      </c>
      <c r="H69" s="10" t="s">
        <v>228</v>
      </c>
      <c r="I69" s="47" t="s">
        <v>1191</v>
      </c>
      <c r="J69" s="143">
        <v>45992</v>
      </c>
    </row>
    <row r="70" spans="1:10" x14ac:dyDescent="0.35">
      <c r="A70" s="10" t="s">
        <v>317</v>
      </c>
      <c r="B70" s="10" t="s">
        <v>374</v>
      </c>
      <c r="C70" s="27" t="s">
        <v>375</v>
      </c>
      <c r="D70" s="26">
        <v>3</v>
      </c>
      <c r="E70" s="28" t="s">
        <v>69</v>
      </c>
      <c r="F70" s="24" t="s">
        <v>376</v>
      </c>
      <c r="G70" s="26" t="s">
        <v>2</v>
      </c>
      <c r="H70" s="10" t="s">
        <v>228</v>
      </c>
      <c r="I70" s="47" t="s">
        <v>1191</v>
      </c>
      <c r="J70" s="143">
        <v>45992</v>
      </c>
    </row>
    <row r="71" spans="1:10" x14ac:dyDescent="0.35">
      <c r="A71" s="10" t="s">
        <v>317</v>
      </c>
      <c r="B71" s="10" t="s">
        <v>377</v>
      </c>
      <c r="C71" s="27" t="s">
        <v>378</v>
      </c>
      <c r="D71" s="26">
        <v>3</v>
      </c>
      <c r="E71" s="28" t="s">
        <v>69</v>
      </c>
      <c r="F71" s="24" t="s">
        <v>379</v>
      </c>
      <c r="G71" s="26" t="s">
        <v>2</v>
      </c>
      <c r="H71" s="10" t="s">
        <v>228</v>
      </c>
      <c r="I71" s="47" t="s">
        <v>1191</v>
      </c>
      <c r="J71" s="143">
        <v>45992</v>
      </c>
    </row>
    <row r="72" spans="1:10" x14ac:dyDescent="0.35">
      <c r="A72" s="145" t="s">
        <v>114</v>
      </c>
      <c r="B72" s="145" t="s">
        <v>380</v>
      </c>
      <c r="C72" s="142" t="s">
        <v>381</v>
      </c>
      <c r="D72" s="146">
        <v>4</v>
      </c>
      <c r="E72" s="150" t="s">
        <v>69</v>
      </c>
      <c r="F72" s="24" t="s">
        <v>382</v>
      </c>
      <c r="G72" s="146" t="s">
        <v>2</v>
      </c>
      <c r="H72" s="10" t="s">
        <v>228</v>
      </c>
      <c r="I72" s="158" t="s">
        <v>1186</v>
      </c>
      <c r="J72" s="148">
        <v>46054</v>
      </c>
    </row>
    <row r="73" spans="1:10" x14ac:dyDescent="0.35">
      <c r="A73" s="10" t="s">
        <v>114</v>
      </c>
      <c r="B73" s="145" t="s">
        <v>383</v>
      </c>
      <c r="C73" s="27" t="s">
        <v>384</v>
      </c>
      <c r="D73" s="26">
        <v>4</v>
      </c>
      <c r="E73" s="150" t="s">
        <v>385</v>
      </c>
      <c r="F73" s="139" t="s">
        <v>386</v>
      </c>
      <c r="G73" s="146" t="s">
        <v>2</v>
      </c>
      <c r="H73" s="10" t="s">
        <v>228</v>
      </c>
      <c r="I73" s="158" t="s">
        <v>1186</v>
      </c>
      <c r="J73" s="143">
        <v>46082</v>
      </c>
    </row>
    <row r="74" spans="1:10" x14ac:dyDescent="0.35">
      <c r="A74" s="145" t="s">
        <v>114</v>
      </c>
      <c r="B74" s="145" t="s">
        <v>387</v>
      </c>
      <c r="C74" s="142" t="s">
        <v>388</v>
      </c>
      <c r="D74" s="146">
        <v>4</v>
      </c>
      <c r="E74" s="28" t="s">
        <v>109</v>
      </c>
      <c r="F74" s="24" t="s">
        <v>389</v>
      </c>
      <c r="G74" s="146" t="s">
        <v>2</v>
      </c>
      <c r="H74" s="10" t="s">
        <v>228</v>
      </c>
      <c r="I74" s="158" t="s">
        <v>1186</v>
      </c>
      <c r="J74" s="148">
        <v>46054</v>
      </c>
    </row>
    <row r="75" spans="1:10" ht="29" x14ac:dyDescent="0.35">
      <c r="A75" s="145" t="s">
        <v>114</v>
      </c>
      <c r="B75" s="145" t="s">
        <v>390</v>
      </c>
      <c r="C75" s="142" t="s">
        <v>391</v>
      </c>
      <c r="D75" s="146">
        <v>6</v>
      </c>
      <c r="E75" s="147" t="s">
        <v>80</v>
      </c>
      <c r="F75" s="24" t="s">
        <v>392</v>
      </c>
      <c r="G75" s="146" t="s">
        <v>2</v>
      </c>
      <c r="H75" s="10" t="s">
        <v>228</v>
      </c>
      <c r="I75" s="158" t="s">
        <v>1186</v>
      </c>
      <c r="J75" s="148">
        <v>46054</v>
      </c>
    </row>
    <row r="76" spans="1:10" x14ac:dyDescent="0.35">
      <c r="A76" s="145" t="s">
        <v>114</v>
      </c>
      <c r="B76" s="145" t="s">
        <v>393</v>
      </c>
      <c r="C76" s="142" t="s">
        <v>394</v>
      </c>
      <c r="D76" s="146">
        <v>3</v>
      </c>
      <c r="E76" s="147" t="s">
        <v>80</v>
      </c>
      <c r="F76" s="24" t="s">
        <v>395</v>
      </c>
      <c r="G76" s="146" t="s">
        <v>2</v>
      </c>
      <c r="H76" s="10" t="s">
        <v>228</v>
      </c>
      <c r="I76" s="158" t="s">
        <v>1186</v>
      </c>
      <c r="J76" s="148">
        <v>46054</v>
      </c>
    </row>
    <row r="77" spans="1:10" x14ac:dyDescent="0.35">
      <c r="A77" s="145" t="s">
        <v>114</v>
      </c>
      <c r="B77" s="145" t="s">
        <v>396</v>
      </c>
      <c r="C77" s="142" t="s">
        <v>397</v>
      </c>
      <c r="D77" s="146">
        <v>4</v>
      </c>
      <c r="E77" s="147" t="s">
        <v>80</v>
      </c>
      <c r="F77" s="24" t="s">
        <v>398</v>
      </c>
      <c r="G77" s="146" t="s">
        <v>2</v>
      </c>
      <c r="H77" s="10" t="s">
        <v>228</v>
      </c>
      <c r="I77" s="158" t="s">
        <v>1186</v>
      </c>
      <c r="J77" s="148">
        <v>46054</v>
      </c>
    </row>
    <row r="78" spans="1:10" x14ac:dyDescent="0.35">
      <c r="A78" s="145" t="s">
        <v>114</v>
      </c>
      <c r="B78" s="145" t="s">
        <v>399</v>
      </c>
      <c r="C78" s="142" t="s">
        <v>400</v>
      </c>
      <c r="D78" s="146">
        <v>4</v>
      </c>
      <c r="E78" s="147" t="s">
        <v>80</v>
      </c>
      <c r="F78" s="24" t="s">
        <v>401</v>
      </c>
      <c r="G78" s="146" t="s">
        <v>2</v>
      </c>
      <c r="H78" s="10" t="s">
        <v>228</v>
      </c>
      <c r="I78" s="158" t="s">
        <v>1186</v>
      </c>
      <c r="J78" s="148">
        <v>46054</v>
      </c>
    </row>
    <row r="79" spans="1:10" x14ac:dyDescent="0.35">
      <c r="A79" s="10" t="s">
        <v>114</v>
      </c>
      <c r="B79" s="10" t="s">
        <v>402</v>
      </c>
      <c r="C79" s="27" t="s">
        <v>403</v>
      </c>
      <c r="D79" s="26">
        <v>5</v>
      </c>
      <c r="E79" s="28" t="s">
        <v>69</v>
      </c>
      <c r="F79" s="24" t="s">
        <v>404</v>
      </c>
      <c r="G79" s="26" t="s">
        <v>2</v>
      </c>
      <c r="H79" s="10" t="s">
        <v>228</v>
      </c>
      <c r="I79" s="158" t="s">
        <v>1186</v>
      </c>
      <c r="J79" s="143">
        <v>45992</v>
      </c>
    </row>
    <row r="80" spans="1:10" x14ac:dyDescent="0.35">
      <c r="A80" s="10" t="s">
        <v>114</v>
      </c>
      <c r="B80" s="10" t="s">
        <v>405</v>
      </c>
      <c r="C80" s="27" t="s">
        <v>406</v>
      </c>
      <c r="D80" s="26">
        <v>3</v>
      </c>
      <c r="E80" s="28" t="s">
        <v>69</v>
      </c>
      <c r="F80" s="24" t="s">
        <v>407</v>
      </c>
      <c r="G80" s="26" t="s">
        <v>2</v>
      </c>
      <c r="H80" s="10" t="s">
        <v>228</v>
      </c>
      <c r="I80" s="158" t="s">
        <v>1186</v>
      </c>
      <c r="J80" s="143">
        <v>45992</v>
      </c>
    </row>
    <row r="81" spans="1:10" x14ac:dyDescent="0.35">
      <c r="A81" s="10" t="s">
        <v>114</v>
      </c>
      <c r="B81" s="8" t="s">
        <v>408</v>
      </c>
      <c r="C81" s="134" t="s">
        <v>409</v>
      </c>
      <c r="D81" s="26">
        <v>4</v>
      </c>
      <c r="E81" s="28" t="s">
        <v>80</v>
      </c>
      <c r="F81" s="24" t="s">
        <v>410</v>
      </c>
      <c r="G81" s="26" t="s">
        <v>2</v>
      </c>
      <c r="H81" s="10" t="s">
        <v>228</v>
      </c>
      <c r="I81" s="158" t="s">
        <v>1186</v>
      </c>
      <c r="J81" s="143">
        <v>45992</v>
      </c>
    </row>
    <row r="82" spans="1:10" x14ac:dyDescent="0.35">
      <c r="A82" s="10" t="s">
        <v>114</v>
      </c>
      <c r="B82" s="8" t="s">
        <v>411</v>
      </c>
      <c r="C82" s="30" t="s">
        <v>412</v>
      </c>
      <c r="D82" s="26">
        <v>4</v>
      </c>
      <c r="E82" s="28" t="s">
        <v>69</v>
      </c>
      <c r="F82" s="139" t="s">
        <v>413</v>
      </c>
      <c r="G82" s="26" t="s">
        <v>2</v>
      </c>
      <c r="H82" s="10" t="s">
        <v>228</v>
      </c>
      <c r="I82" s="158" t="s">
        <v>1186</v>
      </c>
      <c r="J82" s="149">
        <v>46113</v>
      </c>
    </row>
    <row r="83" spans="1:10" x14ac:dyDescent="0.35">
      <c r="A83" s="10" t="s">
        <v>114</v>
      </c>
      <c r="B83" s="8" t="s">
        <v>414</v>
      </c>
      <c r="C83" s="134" t="s">
        <v>415</v>
      </c>
      <c r="D83" s="26">
        <v>4</v>
      </c>
      <c r="E83" s="28" t="s">
        <v>69</v>
      </c>
      <c r="F83" s="139" t="s">
        <v>416</v>
      </c>
      <c r="G83" s="28" t="s">
        <v>2</v>
      </c>
      <c r="H83" s="10" t="s">
        <v>228</v>
      </c>
      <c r="I83" s="158" t="s">
        <v>1186</v>
      </c>
      <c r="J83" s="143">
        <v>46082</v>
      </c>
    </row>
    <row r="84" spans="1:10" x14ac:dyDescent="0.35">
      <c r="A84" s="10" t="s">
        <v>114</v>
      </c>
      <c r="B84" s="8" t="s">
        <v>417</v>
      </c>
      <c r="C84" s="134" t="s">
        <v>418</v>
      </c>
      <c r="D84" s="26">
        <v>3</v>
      </c>
      <c r="E84" s="28" t="s">
        <v>80</v>
      </c>
      <c r="F84" s="139" t="s">
        <v>419</v>
      </c>
      <c r="G84" s="28" t="s">
        <v>2</v>
      </c>
      <c r="H84" s="10" t="s">
        <v>228</v>
      </c>
      <c r="I84" s="158" t="s">
        <v>1186</v>
      </c>
      <c r="J84" s="143">
        <v>46082</v>
      </c>
    </row>
    <row r="85" spans="1:10" x14ac:dyDescent="0.35">
      <c r="A85" s="10" t="s">
        <v>114</v>
      </c>
      <c r="B85" s="8" t="s">
        <v>420</v>
      </c>
      <c r="C85" s="30" t="s">
        <v>421</v>
      </c>
      <c r="D85" s="146">
        <v>4</v>
      </c>
      <c r="E85" s="147" t="s">
        <v>80</v>
      </c>
      <c r="F85" s="139" t="s">
        <v>422</v>
      </c>
      <c r="G85" s="26" t="s">
        <v>2</v>
      </c>
      <c r="H85" s="10" t="s">
        <v>228</v>
      </c>
      <c r="I85" s="158" t="s">
        <v>1186</v>
      </c>
      <c r="J85" s="149">
        <v>46113</v>
      </c>
    </row>
    <row r="86" spans="1:10" x14ac:dyDescent="0.35">
      <c r="A86" s="10" t="s">
        <v>114</v>
      </c>
      <c r="B86" s="10" t="s">
        <v>423</v>
      </c>
      <c r="C86" s="27" t="s">
        <v>424</v>
      </c>
      <c r="D86" s="26">
        <v>5</v>
      </c>
      <c r="E86" s="28" t="s">
        <v>69</v>
      </c>
      <c r="F86" s="24" t="s">
        <v>425</v>
      </c>
      <c r="G86" s="26" t="s">
        <v>2</v>
      </c>
      <c r="H86" s="10" t="s">
        <v>228</v>
      </c>
      <c r="I86" s="158" t="s">
        <v>1186</v>
      </c>
      <c r="J86" s="143">
        <v>45992</v>
      </c>
    </row>
    <row r="87" spans="1:10" x14ac:dyDescent="0.35">
      <c r="A87" s="10" t="s">
        <v>114</v>
      </c>
      <c r="B87" s="8" t="s">
        <v>426</v>
      </c>
      <c r="C87" s="132" t="s">
        <v>427</v>
      </c>
      <c r="D87" s="26">
        <v>4</v>
      </c>
      <c r="E87" s="28" t="s">
        <v>69</v>
      </c>
      <c r="F87" s="24" t="s">
        <v>428</v>
      </c>
      <c r="G87" s="26" t="s">
        <v>2</v>
      </c>
      <c r="H87" s="10" t="s">
        <v>228</v>
      </c>
      <c r="I87" s="158" t="s">
        <v>1186</v>
      </c>
      <c r="J87" s="143">
        <v>45992</v>
      </c>
    </row>
    <row r="88" spans="1:10" x14ac:dyDescent="0.35">
      <c r="A88" s="10" t="s">
        <v>114</v>
      </c>
      <c r="B88" s="10" t="s">
        <v>429</v>
      </c>
      <c r="C88" s="27" t="s">
        <v>430</v>
      </c>
      <c r="D88" s="26">
        <v>3</v>
      </c>
      <c r="E88" s="28" t="s">
        <v>109</v>
      </c>
      <c r="F88" s="24" t="s">
        <v>431</v>
      </c>
      <c r="G88" s="26" t="s">
        <v>2</v>
      </c>
      <c r="H88" s="10" t="s">
        <v>228</v>
      </c>
      <c r="I88" s="158" t="s">
        <v>1186</v>
      </c>
      <c r="J88" s="143">
        <v>45992</v>
      </c>
    </row>
    <row r="89" spans="1:10" x14ac:dyDescent="0.35">
      <c r="A89" s="10" t="s">
        <v>114</v>
      </c>
      <c r="B89" s="8" t="s">
        <v>432</v>
      </c>
      <c r="C89" s="132" t="s">
        <v>433</v>
      </c>
      <c r="D89" s="26">
        <v>3</v>
      </c>
      <c r="E89" s="28" t="s">
        <v>109</v>
      </c>
      <c r="F89" s="24" t="s">
        <v>434</v>
      </c>
      <c r="G89" s="26" t="s">
        <v>2</v>
      </c>
      <c r="H89" s="10" t="s">
        <v>228</v>
      </c>
      <c r="I89" s="158" t="s">
        <v>1186</v>
      </c>
      <c r="J89" s="143">
        <v>45992</v>
      </c>
    </row>
    <row r="90" spans="1:10" x14ac:dyDescent="0.35">
      <c r="A90" s="10" t="s">
        <v>114</v>
      </c>
      <c r="B90" s="10" t="s">
        <v>435</v>
      </c>
      <c r="C90" s="27" t="s">
        <v>436</v>
      </c>
      <c r="D90" s="26">
        <v>3</v>
      </c>
      <c r="E90" s="28" t="s">
        <v>80</v>
      </c>
      <c r="F90" s="24" t="s">
        <v>437</v>
      </c>
      <c r="G90" s="26" t="s">
        <v>2</v>
      </c>
      <c r="H90" s="10" t="s">
        <v>228</v>
      </c>
      <c r="I90" s="158" t="s">
        <v>1186</v>
      </c>
      <c r="J90" s="143">
        <v>45992</v>
      </c>
    </row>
    <row r="91" spans="1:10" ht="15" customHeight="1" x14ac:dyDescent="0.35">
      <c r="A91" s="25" t="s">
        <v>114</v>
      </c>
      <c r="B91" s="25" t="s">
        <v>438</v>
      </c>
      <c r="C91" s="25" t="s">
        <v>439</v>
      </c>
      <c r="D91" s="26">
        <v>6</v>
      </c>
      <c r="E91" s="26" t="s">
        <v>69</v>
      </c>
      <c r="F91" s="139" t="s">
        <v>440</v>
      </c>
      <c r="G91" s="28" t="s">
        <v>2</v>
      </c>
      <c r="H91" s="10" t="s">
        <v>228</v>
      </c>
      <c r="I91" s="158" t="s">
        <v>1186</v>
      </c>
      <c r="J91" s="143">
        <v>46082</v>
      </c>
    </row>
    <row r="92" spans="1:10" x14ac:dyDescent="0.35">
      <c r="A92" s="10" t="s">
        <v>114</v>
      </c>
      <c r="B92" s="10" t="s">
        <v>441</v>
      </c>
      <c r="C92" s="27" t="s">
        <v>442</v>
      </c>
      <c r="D92" s="26">
        <v>3</v>
      </c>
      <c r="E92" s="28" t="s">
        <v>109</v>
      </c>
      <c r="F92" s="24" t="s">
        <v>443</v>
      </c>
      <c r="G92" s="26" t="s">
        <v>2</v>
      </c>
      <c r="H92" s="10" t="s">
        <v>228</v>
      </c>
      <c r="I92" s="158" t="s">
        <v>1186</v>
      </c>
      <c r="J92" s="143">
        <v>45992</v>
      </c>
    </row>
    <row r="93" spans="1:10" x14ac:dyDescent="0.35">
      <c r="A93" s="10" t="s">
        <v>114</v>
      </c>
      <c r="B93" s="8" t="s">
        <v>444</v>
      </c>
      <c r="C93" s="134" t="s">
        <v>445</v>
      </c>
      <c r="D93" s="26">
        <v>4</v>
      </c>
      <c r="E93" s="28" t="s">
        <v>128</v>
      </c>
      <c r="F93" s="24" t="s">
        <v>446</v>
      </c>
      <c r="G93" s="26" t="s">
        <v>2</v>
      </c>
      <c r="H93" s="10" t="s">
        <v>228</v>
      </c>
      <c r="I93" s="158" t="s">
        <v>1186</v>
      </c>
      <c r="J93" s="143">
        <v>45992</v>
      </c>
    </row>
    <row r="94" spans="1:10" x14ac:dyDescent="0.35">
      <c r="A94" s="145" t="s">
        <v>114</v>
      </c>
      <c r="B94" s="145" t="s">
        <v>447</v>
      </c>
      <c r="C94" s="142" t="s">
        <v>448</v>
      </c>
      <c r="D94" s="146">
        <v>3</v>
      </c>
      <c r="E94" s="28" t="s">
        <v>109</v>
      </c>
      <c r="F94" s="24" t="s">
        <v>449</v>
      </c>
      <c r="G94" s="146" t="s">
        <v>2</v>
      </c>
      <c r="H94" s="10" t="s">
        <v>228</v>
      </c>
      <c r="I94" s="158" t="s">
        <v>1186</v>
      </c>
      <c r="J94" s="148">
        <v>46054</v>
      </c>
    </row>
    <row r="95" spans="1:10" x14ac:dyDescent="0.35">
      <c r="A95" s="145" t="s">
        <v>114</v>
      </c>
      <c r="B95" s="145" t="s">
        <v>450</v>
      </c>
      <c r="C95" s="142" t="s">
        <v>451</v>
      </c>
      <c r="D95" s="146">
        <v>4</v>
      </c>
      <c r="E95" s="28" t="s">
        <v>109</v>
      </c>
      <c r="F95" s="24" t="s">
        <v>452</v>
      </c>
      <c r="G95" s="146" t="s">
        <v>2</v>
      </c>
      <c r="H95" s="10" t="s">
        <v>228</v>
      </c>
      <c r="I95" s="158" t="s">
        <v>1186</v>
      </c>
      <c r="J95" s="148">
        <v>46054</v>
      </c>
    </row>
    <row r="96" spans="1:10" x14ac:dyDescent="0.35">
      <c r="A96" s="145" t="s">
        <v>114</v>
      </c>
      <c r="B96" s="145" t="s">
        <v>453</v>
      </c>
      <c r="C96" s="142" t="s">
        <v>454</v>
      </c>
      <c r="D96" s="146">
        <v>3</v>
      </c>
      <c r="E96" s="147" t="s">
        <v>80</v>
      </c>
      <c r="F96" s="24" t="s">
        <v>455</v>
      </c>
      <c r="G96" s="146" t="s">
        <v>2</v>
      </c>
      <c r="H96" s="10" t="s">
        <v>228</v>
      </c>
      <c r="I96" s="158" t="s">
        <v>1186</v>
      </c>
      <c r="J96" s="148">
        <v>46054</v>
      </c>
    </row>
    <row r="97" spans="1:10" x14ac:dyDescent="0.35">
      <c r="A97" s="145" t="s">
        <v>114</v>
      </c>
      <c r="B97" s="145" t="s">
        <v>456</v>
      </c>
      <c r="C97" s="142" t="s">
        <v>457</v>
      </c>
      <c r="D97" s="146">
        <v>4</v>
      </c>
      <c r="E97" s="147" t="s">
        <v>80</v>
      </c>
      <c r="F97" s="24" t="s">
        <v>458</v>
      </c>
      <c r="G97" s="146" t="s">
        <v>2</v>
      </c>
      <c r="H97" s="10" t="s">
        <v>228</v>
      </c>
      <c r="I97" s="158" t="s">
        <v>1186</v>
      </c>
      <c r="J97" s="148">
        <v>46054</v>
      </c>
    </row>
    <row r="98" spans="1:10" x14ac:dyDescent="0.35">
      <c r="A98" s="10" t="s">
        <v>1141</v>
      </c>
      <c r="B98" s="10" t="s">
        <v>459</v>
      </c>
      <c r="C98" s="27" t="s">
        <v>460</v>
      </c>
      <c r="D98" s="26">
        <v>3</v>
      </c>
      <c r="E98" s="28" t="s">
        <v>461</v>
      </c>
      <c r="F98" s="24" t="s">
        <v>462</v>
      </c>
      <c r="G98" s="26" t="s">
        <v>2</v>
      </c>
      <c r="H98" s="10" t="s">
        <v>228</v>
      </c>
      <c r="I98" s="47" t="s">
        <v>1193</v>
      </c>
      <c r="J98" s="143">
        <v>45992</v>
      </c>
    </row>
    <row r="99" spans="1:10" x14ac:dyDescent="0.35">
      <c r="A99" s="10" t="s">
        <v>1141</v>
      </c>
      <c r="B99" s="10" t="s">
        <v>1143</v>
      </c>
      <c r="C99" s="27" t="s">
        <v>1142</v>
      </c>
      <c r="D99" s="26">
        <v>5</v>
      </c>
      <c r="E99" s="28" t="s">
        <v>80</v>
      </c>
      <c r="F99" s="139" t="s">
        <v>1173</v>
      </c>
      <c r="G99" s="26" t="s">
        <v>2</v>
      </c>
      <c r="H99" s="10" t="s">
        <v>228</v>
      </c>
      <c r="I99" s="47" t="s">
        <v>1193</v>
      </c>
      <c r="J99" s="149">
        <v>46113</v>
      </c>
    </row>
    <row r="100" spans="1:10" x14ac:dyDescent="0.35">
      <c r="A100" s="10" t="s">
        <v>118</v>
      </c>
      <c r="B100" s="8" t="s">
        <v>463</v>
      </c>
      <c r="C100" s="8" t="s">
        <v>464</v>
      </c>
      <c r="D100" s="26">
        <v>3</v>
      </c>
      <c r="E100" s="28" t="s">
        <v>80</v>
      </c>
      <c r="F100" s="139" t="s">
        <v>465</v>
      </c>
      <c r="G100" s="26" t="s">
        <v>2</v>
      </c>
      <c r="H100" s="10" t="s">
        <v>228</v>
      </c>
      <c r="I100" s="47" t="s">
        <v>1187</v>
      </c>
      <c r="J100" s="149">
        <v>46113</v>
      </c>
    </row>
    <row r="101" spans="1:10" x14ac:dyDescent="0.35">
      <c r="A101" s="10" t="s">
        <v>118</v>
      </c>
      <c r="B101" s="8" t="s">
        <v>466</v>
      </c>
      <c r="C101" s="132" t="s">
        <v>467</v>
      </c>
      <c r="D101" s="26">
        <v>3</v>
      </c>
      <c r="E101" s="28" t="s">
        <v>80</v>
      </c>
      <c r="F101" s="24" t="s">
        <v>468</v>
      </c>
      <c r="G101" s="26" t="s">
        <v>2</v>
      </c>
      <c r="H101" s="10" t="s">
        <v>228</v>
      </c>
      <c r="I101" s="47" t="s">
        <v>1187</v>
      </c>
      <c r="J101" s="143">
        <v>45992</v>
      </c>
    </row>
    <row r="102" spans="1:10" x14ac:dyDescent="0.35">
      <c r="A102" s="10" t="s">
        <v>118</v>
      </c>
      <c r="B102" s="8" t="s">
        <v>469</v>
      </c>
      <c r="C102" s="134" t="s">
        <v>470</v>
      </c>
      <c r="D102" s="26">
        <v>2</v>
      </c>
      <c r="E102" s="28" t="s">
        <v>102</v>
      </c>
      <c r="F102" s="139" t="s">
        <v>471</v>
      </c>
      <c r="G102" s="26" t="s">
        <v>2</v>
      </c>
      <c r="H102" s="10" t="s">
        <v>228</v>
      </c>
      <c r="I102" s="47" t="s">
        <v>1187</v>
      </c>
      <c r="J102" s="143">
        <v>46082</v>
      </c>
    </row>
    <row r="103" spans="1:10" x14ac:dyDescent="0.35">
      <c r="A103" s="10" t="s">
        <v>118</v>
      </c>
      <c r="B103" s="8" t="s">
        <v>472</v>
      </c>
      <c r="C103" s="27" t="s">
        <v>473</v>
      </c>
      <c r="D103" s="26">
        <v>4</v>
      </c>
      <c r="E103" s="28" t="s">
        <v>80</v>
      </c>
      <c r="F103" s="139" t="s">
        <v>474</v>
      </c>
      <c r="G103" s="26" t="s">
        <v>2</v>
      </c>
      <c r="H103" s="10" t="s">
        <v>228</v>
      </c>
      <c r="I103" s="47" t="s">
        <v>1187</v>
      </c>
      <c r="J103" s="143">
        <v>46082</v>
      </c>
    </row>
    <row r="104" spans="1:10" x14ac:dyDescent="0.35">
      <c r="A104" s="10" t="s">
        <v>118</v>
      </c>
      <c r="B104" s="8" t="s">
        <v>475</v>
      </c>
      <c r="C104" s="8" t="s">
        <v>476</v>
      </c>
      <c r="D104" s="26">
        <v>3</v>
      </c>
      <c r="E104" s="28" t="s">
        <v>109</v>
      </c>
      <c r="F104" s="139" t="s">
        <v>477</v>
      </c>
      <c r="G104" s="26" t="s">
        <v>2</v>
      </c>
      <c r="H104" s="10" t="s">
        <v>228</v>
      </c>
      <c r="I104" s="47" t="s">
        <v>1187</v>
      </c>
      <c r="J104" s="149">
        <v>46113</v>
      </c>
    </row>
    <row r="105" spans="1:10" x14ac:dyDescent="0.35">
      <c r="A105" s="10" t="s">
        <v>118</v>
      </c>
      <c r="B105" s="8" t="s">
        <v>478</v>
      </c>
      <c r="C105" s="132" t="s">
        <v>479</v>
      </c>
      <c r="D105" s="26">
        <v>2</v>
      </c>
      <c r="E105" s="28" t="s">
        <v>109</v>
      </c>
      <c r="F105" s="24" t="s">
        <v>480</v>
      </c>
      <c r="G105" s="26" t="s">
        <v>2</v>
      </c>
      <c r="H105" s="10" t="s">
        <v>228</v>
      </c>
      <c r="I105" s="47" t="s">
        <v>1187</v>
      </c>
      <c r="J105" s="143">
        <v>45992</v>
      </c>
    </row>
    <row r="106" spans="1:10" x14ac:dyDescent="0.35">
      <c r="A106" s="10" t="s">
        <v>118</v>
      </c>
      <c r="B106" s="8" t="s">
        <v>481</v>
      </c>
      <c r="C106" s="134" t="s">
        <v>482</v>
      </c>
      <c r="D106" s="26">
        <v>3</v>
      </c>
      <c r="E106" s="28" t="s">
        <v>69</v>
      </c>
      <c r="F106" s="139" t="s">
        <v>483</v>
      </c>
      <c r="G106" s="26" t="s">
        <v>2</v>
      </c>
      <c r="H106" s="10" t="s">
        <v>228</v>
      </c>
      <c r="I106" s="47" t="s">
        <v>1187</v>
      </c>
      <c r="J106" s="143">
        <v>46082</v>
      </c>
    </row>
    <row r="107" spans="1:10" x14ac:dyDescent="0.35">
      <c r="A107" s="10" t="s">
        <v>118</v>
      </c>
      <c r="B107" s="8" t="s">
        <v>484</v>
      </c>
      <c r="C107" s="132" t="s">
        <v>485</v>
      </c>
      <c r="D107" s="26">
        <v>3</v>
      </c>
      <c r="E107" s="28" t="s">
        <v>102</v>
      </c>
      <c r="F107" s="24" t="s">
        <v>486</v>
      </c>
      <c r="G107" s="26" t="s">
        <v>2</v>
      </c>
      <c r="H107" s="10" t="s">
        <v>228</v>
      </c>
      <c r="I107" s="47" t="s">
        <v>1187</v>
      </c>
      <c r="J107" s="143">
        <v>45992</v>
      </c>
    </row>
    <row r="108" spans="1:10" x14ac:dyDescent="0.35">
      <c r="A108" s="151" t="s">
        <v>118</v>
      </c>
      <c r="B108" s="8" t="s">
        <v>487</v>
      </c>
      <c r="C108" s="134" t="s">
        <v>488</v>
      </c>
      <c r="D108" s="28">
        <v>3</v>
      </c>
      <c r="E108" s="28" t="s">
        <v>69</v>
      </c>
      <c r="F108" s="109" t="s">
        <v>320</v>
      </c>
      <c r="G108" s="26" t="s">
        <v>221</v>
      </c>
      <c r="H108" s="151" t="s">
        <v>489</v>
      </c>
      <c r="I108" s="47" t="s">
        <v>1187</v>
      </c>
      <c r="J108" s="143">
        <v>45992</v>
      </c>
    </row>
    <row r="109" spans="1:10" x14ac:dyDescent="0.35">
      <c r="A109" s="145" t="s">
        <v>118</v>
      </c>
      <c r="B109" s="145" t="s">
        <v>490</v>
      </c>
      <c r="C109" s="142" t="s">
        <v>491</v>
      </c>
      <c r="D109" s="146">
        <v>3</v>
      </c>
      <c r="E109" s="150" t="s">
        <v>69</v>
      </c>
      <c r="F109" s="24" t="s">
        <v>492</v>
      </c>
      <c r="G109" s="146" t="s">
        <v>2</v>
      </c>
      <c r="H109" s="10" t="s">
        <v>228</v>
      </c>
      <c r="I109" s="47" t="s">
        <v>1187</v>
      </c>
      <c r="J109" s="148">
        <v>46054</v>
      </c>
    </row>
    <row r="110" spans="1:10" x14ac:dyDescent="0.35">
      <c r="A110" s="151" t="s">
        <v>118</v>
      </c>
      <c r="B110" s="8" t="s">
        <v>493</v>
      </c>
      <c r="C110" s="134" t="s">
        <v>494</v>
      </c>
      <c r="D110" s="28">
        <v>2</v>
      </c>
      <c r="E110" s="28" t="s">
        <v>69</v>
      </c>
      <c r="F110" s="109" t="s">
        <v>320</v>
      </c>
      <c r="G110" s="26" t="s">
        <v>221</v>
      </c>
      <c r="H110" s="151" t="s">
        <v>489</v>
      </c>
      <c r="I110" s="47" t="s">
        <v>1187</v>
      </c>
      <c r="J110" s="143">
        <v>45992</v>
      </c>
    </row>
    <row r="111" spans="1:10" x14ac:dyDescent="0.35">
      <c r="A111" s="145" t="s">
        <v>118</v>
      </c>
      <c r="B111" s="145" t="s">
        <v>495</v>
      </c>
      <c r="C111" s="142" t="s">
        <v>496</v>
      </c>
      <c r="D111" s="146">
        <v>3</v>
      </c>
      <c r="E111" s="147" t="s">
        <v>80</v>
      </c>
      <c r="F111" s="24" t="s">
        <v>497</v>
      </c>
      <c r="G111" s="146" t="s">
        <v>2</v>
      </c>
      <c r="H111" s="10" t="s">
        <v>228</v>
      </c>
      <c r="I111" s="47" t="s">
        <v>1187</v>
      </c>
      <c r="J111" s="148">
        <v>46054</v>
      </c>
    </row>
    <row r="112" spans="1:10" ht="29" x14ac:dyDescent="0.35">
      <c r="A112" s="145" t="s">
        <v>118</v>
      </c>
      <c r="B112" s="145" t="s">
        <v>498</v>
      </c>
      <c r="C112" s="142" t="s">
        <v>499</v>
      </c>
      <c r="D112" s="146">
        <v>2</v>
      </c>
      <c r="E112" s="150" t="s">
        <v>69</v>
      </c>
      <c r="F112" s="24" t="s">
        <v>500</v>
      </c>
      <c r="G112" s="146" t="s">
        <v>2</v>
      </c>
      <c r="H112" s="10" t="s">
        <v>228</v>
      </c>
      <c r="I112" s="47" t="s">
        <v>1187</v>
      </c>
      <c r="J112" s="148">
        <v>46054</v>
      </c>
    </row>
    <row r="113" spans="1:10" x14ac:dyDescent="0.35">
      <c r="A113" s="10" t="s">
        <v>118</v>
      </c>
      <c r="B113" s="8" t="s">
        <v>501</v>
      </c>
      <c r="C113" s="132" t="s">
        <v>502</v>
      </c>
      <c r="D113" s="26">
        <v>6</v>
      </c>
      <c r="E113" s="28" t="s">
        <v>102</v>
      </c>
      <c r="F113" s="1" t="s">
        <v>503</v>
      </c>
      <c r="G113" s="26" t="s">
        <v>2</v>
      </c>
      <c r="H113" s="10" t="s">
        <v>228</v>
      </c>
      <c r="I113" s="47" t="s">
        <v>1187</v>
      </c>
      <c r="J113" s="143">
        <v>45992</v>
      </c>
    </row>
    <row r="114" spans="1:10" x14ac:dyDescent="0.35">
      <c r="A114" s="145" t="s">
        <v>118</v>
      </c>
      <c r="B114" s="145" t="s">
        <v>504</v>
      </c>
      <c r="C114" s="142" t="s">
        <v>505</v>
      </c>
      <c r="D114" s="146">
        <v>4</v>
      </c>
      <c r="E114" s="150" t="s">
        <v>69</v>
      </c>
      <c r="F114" s="24" t="s">
        <v>506</v>
      </c>
      <c r="G114" s="146" t="s">
        <v>2</v>
      </c>
      <c r="H114" s="10" t="s">
        <v>228</v>
      </c>
      <c r="I114" s="47" t="s">
        <v>1187</v>
      </c>
      <c r="J114" s="148">
        <v>46054</v>
      </c>
    </row>
    <row r="115" spans="1:10" x14ac:dyDescent="0.35">
      <c r="A115" s="10" t="s">
        <v>118</v>
      </c>
      <c r="B115" s="10" t="s">
        <v>507</v>
      </c>
      <c r="C115" s="27" t="s">
        <v>508</v>
      </c>
      <c r="D115" s="26">
        <v>4</v>
      </c>
      <c r="E115" s="28" t="s">
        <v>69</v>
      </c>
      <c r="F115" s="24" t="s">
        <v>509</v>
      </c>
      <c r="G115" s="26" t="s">
        <v>2</v>
      </c>
      <c r="H115" s="10" t="s">
        <v>228</v>
      </c>
      <c r="I115" s="47" t="s">
        <v>1187</v>
      </c>
      <c r="J115" s="143">
        <v>45992</v>
      </c>
    </row>
    <row r="116" spans="1:10" x14ac:dyDescent="0.35">
      <c r="A116" s="10" t="s">
        <v>118</v>
      </c>
      <c r="B116" s="8" t="s">
        <v>510</v>
      </c>
      <c r="C116" s="132" t="s">
        <v>511</v>
      </c>
      <c r="D116" s="26">
        <v>6</v>
      </c>
      <c r="E116" s="28" t="s">
        <v>69</v>
      </c>
      <c r="F116" s="24" t="s">
        <v>512</v>
      </c>
      <c r="G116" s="26" t="s">
        <v>2</v>
      </c>
      <c r="H116" s="10" t="s">
        <v>228</v>
      </c>
      <c r="I116" s="47" t="s">
        <v>1187</v>
      </c>
      <c r="J116" s="143">
        <v>45992</v>
      </c>
    </row>
    <row r="117" spans="1:10" x14ac:dyDescent="0.35">
      <c r="A117" s="10" t="s">
        <v>118</v>
      </c>
      <c r="B117" s="10" t="s">
        <v>513</v>
      </c>
      <c r="C117" s="27" t="s">
        <v>514</v>
      </c>
      <c r="D117" s="26">
        <v>6</v>
      </c>
      <c r="E117" s="28" t="s">
        <v>102</v>
      </c>
      <c r="F117" s="1" t="s">
        <v>515</v>
      </c>
      <c r="G117" s="26" t="s">
        <v>2</v>
      </c>
      <c r="H117" s="10" t="s">
        <v>228</v>
      </c>
      <c r="I117" s="47" t="s">
        <v>1187</v>
      </c>
      <c r="J117" s="143">
        <v>45992</v>
      </c>
    </row>
    <row r="118" spans="1:10" x14ac:dyDescent="0.35">
      <c r="A118" s="10" t="s">
        <v>118</v>
      </c>
      <c r="B118" s="8" t="s">
        <v>516</v>
      </c>
      <c r="C118" s="8" t="s">
        <v>517</v>
      </c>
      <c r="D118" s="26">
        <v>3</v>
      </c>
      <c r="E118" s="28" t="s">
        <v>69</v>
      </c>
      <c r="F118" s="109" t="s">
        <v>320</v>
      </c>
      <c r="G118" s="26" t="s">
        <v>10</v>
      </c>
      <c r="H118" s="10" t="s">
        <v>321</v>
      </c>
      <c r="I118" s="47" t="s">
        <v>1187</v>
      </c>
      <c r="J118" s="149">
        <v>46113</v>
      </c>
    </row>
    <row r="119" spans="1:10" x14ac:dyDescent="0.35">
      <c r="A119" s="10" t="s">
        <v>118</v>
      </c>
      <c r="B119" s="8" t="s">
        <v>518</v>
      </c>
      <c r="C119" s="132" t="s">
        <v>519</v>
      </c>
      <c r="D119" s="26">
        <v>3</v>
      </c>
      <c r="E119" s="28" t="s">
        <v>109</v>
      </c>
      <c r="F119" s="24" t="s">
        <v>520</v>
      </c>
      <c r="G119" s="26" t="s">
        <v>2</v>
      </c>
      <c r="H119" s="10" t="s">
        <v>228</v>
      </c>
      <c r="I119" s="47" t="s">
        <v>1187</v>
      </c>
      <c r="J119" s="143">
        <v>45992</v>
      </c>
    </row>
    <row r="120" spans="1:10" x14ac:dyDescent="0.35">
      <c r="A120" s="10" t="s">
        <v>118</v>
      </c>
      <c r="B120" s="8" t="s">
        <v>521</v>
      </c>
      <c r="C120" s="132" t="s">
        <v>522</v>
      </c>
      <c r="D120" s="26">
        <v>3</v>
      </c>
      <c r="E120" s="28" t="s">
        <v>128</v>
      </c>
      <c r="F120" s="24" t="s">
        <v>523</v>
      </c>
      <c r="G120" s="26" t="s">
        <v>2</v>
      </c>
      <c r="H120" s="10" t="s">
        <v>228</v>
      </c>
      <c r="I120" s="47" t="s">
        <v>1187</v>
      </c>
      <c r="J120" s="143">
        <v>45992</v>
      </c>
    </row>
    <row r="121" spans="1:10" x14ac:dyDescent="0.35">
      <c r="A121" s="145" t="s">
        <v>118</v>
      </c>
      <c r="B121" s="145" t="s">
        <v>524</v>
      </c>
      <c r="C121" s="142" t="s">
        <v>525</v>
      </c>
      <c r="D121" s="146">
        <v>4</v>
      </c>
      <c r="E121" s="28" t="s">
        <v>128</v>
      </c>
      <c r="F121" s="1" t="s">
        <v>526</v>
      </c>
      <c r="G121" s="146" t="s">
        <v>2</v>
      </c>
      <c r="H121" s="10" t="s">
        <v>228</v>
      </c>
      <c r="I121" s="47" t="s">
        <v>1187</v>
      </c>
      <c r="J121" s="148">
        <v>46054</v>
      </c>
    </row>
    <row r="122" spans="1:10" x14ac:dyDescent="0.35">
      <c r="A122" s="145" t="s">
        <v>118</v>
      </c>
      <c r="B122" s="145" t="s">
        <v>527</v>
      </c>
      <c r="C122" s="142" t="s">
        <v>528</v>
      </c>
      <c r="D122" s="146">
        <v>2</v>
      </c>
      <c r="E122" s="28" t="s">
        <v>102</v>
      </c>
      <c r="F122" s="139" t="s">
        <v>529</v>
      </c>
      <c r="G122" s="146" t="s">
        <v>2</v>
      </c>
      <c r="H122" s="10" t="s">
        <v>228</v>
      </c>
      <c r="I122" s="47" t="s">
        <v>1187</v>
      </c>
      <c r="J122" s="148">
        <v>46054</v>
      </c>
    </row>
    <row r="123" spans="1:10" x14ac:dyDescent="0.35">
      <c r="A123" s="10" t="s">
        <v>118</v>
      </c>
      <c r="B123" s="10" t="s">
        <v>530</v>
      </c>
      <c r="C123" s="27" t="s">
        <v>531</v>
      </c>
      <c r="D123" s="26">
        <v>2</v>
      </c>
      <c r="E123" s="28" t="s">
        <v>80</v>
      </c>
      <c r="F123" s="24" t="s">
        <v>532</v>
      </c>
      <c r="G123" s="26" t="s">
        <v>2</v>
      </c>
      <c r="H123" s="10" t="s">
        <v>228</v>
      </c>
      <c r="I123" s="47" t="s">
        <v>1187</v>
      </c>
      <c r="J123" s="143">
        <v>45992</v>
      </c>
    </row>
    <row r="124" spans="1:10" x14ac:dyDescent="0.35">
      <c r="A124" s="145" t="s">
        <v>118</v>
      </c>
      <c r="B124" s="145" t="s">
        <v>533</v>
      </c>
      <c r="C124" s="142" t="s">
        <v>534</v>
      </c>
      <c r="D124" s="146">
        <v>2</v>
      </c>
      <c r="E124" s="28" t="s">
        <v>109</v>
      </c>
      <c r="F124" s="1" t="s">
        <v>535</v>
      </c>
      <c r="G124" s="146" t="s">
        <v>2</v>
      </c>
      <c r="H124" s="10" t="s">
        <v>228</v>
      </c>
      <c r="I124" s="47" t="s">
        <v>1187</v>
      </c>
      <c r="J124" s="148">
        <v>46054</v>
      </c>
    </row>
    <row r="125" spans="1:10" x14ac:dyDescent="0.35">
      <c r="A125" s="145" t="s">
        <v>118</v>
      </c>
      <c r="B125" s="145" t="s">
        <v>536</v>
      </c>
      <c r="C125" s="142" t="s">
        <v>537</v>
      </c>
      <c r="D125" s="146">
        <v>3</v>
      </c>
      <c r="E125" s="28" t="s">
        <v>102</v>
      </c>
      <c r="F125" s="1" t="s">
        <v>538</v>
      </c>
      <c r="G125" s="146" t="s">
        <v>2</v>
      </c>
      <c r="H125" s="10" t="s">
        <v>228</v>
      </c>
      <c r="I125" s="47" t="s">
        <v>1187</v>
      </c>
      <c r="J125" s="148">
        <v>46054</v>
      </c>
    </row>
    <row r="126" spans="1:10" x14ac:dyDescent="0.35">
      <c r="A126" s="10" t="s">
        <v>118</v>
      </c>
      <c r="B126" s="8" t="s">
        <v>539</v>
      </c>
      <c r="C126" s="134" t="s">
        <v>540</v>
      </c>
      <c r="D126" s="26">
        <v>2</v>
      </c>
      <c r="E126" s="28" t="s">
        <v>69</v>
      </c>
      <c r="F126" s="139" t="s">
        <v>541</v>
      </c>
      <c r="G126" s="26" t="s">
        <v>2</v>
      </c>
      <c r="H126" s="10" t="s">
        <v>228</v>
      </c>
      <c r="I126" s="47" t="s">
        <v>1187</v>
      </c>
      <c r="J126" s="143">
        <v>46082</v>
      </c>
    </row>
    <row r="127" spans="1:10" x14ac:dyDescent="0.35">
      <c r="A127" s="10" t="s">
        <v>118</v>
      </c>
      <c r="B127" s="10" t="s">
        <v>542</v>
      </c>
      <c r="C127" s="132" t="s">
        <v>543</v>
      </c>
      <c r="D127" s="26">
        <v>3</v>
      </c>
      <c r="E127" s="28" t="s">
        <v>128</v>
      </c>
      <c r="F127" s="24" t="s">
        <v>544</v>
      </c>
      <c r="G127" s="26" t="s">
        <v>2</v>
      </c>
      <c r="H127" s="10" t="s">
        <v>228</v>
      </c>
      <c r="I127" s="47" t="s">
        <v>1187</v>
      </c>
      <c r="J127" s="143">
        <v>45992</v>
      </c>
    </row>
    <row r="128" spans="1:10" x14ac:dyDescent="0.35">
      <c r="A128" s="10" t="s">
        <v>118</v>
      </c>
      <c r="B128" s="8" t="s">
        <v>545</v>
      </c>
      <c r="C128" s="132" t="s">
        <v>546</v>
      </c>
      <c r="D128" s="26">
        <v>2</v>
      </c>
      <c r="E128" s="28" t="s">
        <v>102</v>
      </c>
      <c r="F128" s="24" t="s">
        <v>547</v>
      </c>
      <c r="G128" s="26" t="s">
        <v>2</v>
      </c>
      <c r="H128" s="10" t="s">
        <v>228</v>
      </c>
      <c r="I128" s="47" t="s">
        <v>1187</v>
      </c>
      <c r="J128" s="143">
        <v>45992</v>
      </c>
    </row>
    <row r="129" spans="1:10" x14ac:dyDescent="0.35">
      <c r="A129" s="10" t="s">
        <v>118</v>
      </c>
      <c r="B129" s="10" t="s">
        <v>548</v>
      </c>
      <c r="C129" s="132" t="s">
        <v>549</v>
      </c>
      <c r="D129" s="26">
        <v>4</v>
      </c>
      <c r="E129" s="28" t="s">
        <v>109</v>
      </c>
      <c r="F129" s="24" t="s">
        <v>550</v>
      </c>
      <c r="G129" s="26" t="s">
        <v>551</v>
      </c>
      <c r="H129" s="10" t="s">
        <v>228</v>
      </c>
      <c r="I129" s="47" t="s">
        <v>1187</v>
      </c>
      <c r="J129" s="143">
        <v>45992</v>
      </c>
    </row>
    <row r="130" spans="1:10" x14ac:dyDescent="0.35">
      <c r="A130" s="145" t="s">
        <v>118</v>
      </c>
      <c r="B130" s="145" t="s">
        <v>552</v>
      </c>
      <c r="C130" s="142" t="s">
        <v>553</v>
      </c>
      <c r="D130" s="146">
        <v>2</v>
      </c>
      <c r="E130" s="28" t="s">
        <v>109</v>
      </c>
      <c r="F130" s="1" t="s">
        <v>554</v>
      </c>
      <c r="G130" s="146" t="s">
        <v>2</v>
      </c>
      <c r="H130" s="10" t="s">
        <v>228</v>
      </c>
      <c r="I130" s="47" t="s">
        <v>1187</v>
      </c>
      <c r="J130" s="148">
        <v>46054</v>
      </c>
    </row>
    <row r="131" spans="1:10" x14ac:dyDescent="0.35">
      <c r="A131" s="145" t="s">
        <v>118</v>
      </c>
      <c r="B131" s="145" t="s">
        <v>555</v>
      </c>
      <c r="C131" s="142" t="s">
        <v>556</v>
      </c>
      <c r="D131" s="146">
        <v>3</v>
      </c>
      <c r="E131" s="28" t="s">
        <v>109</v>
      </c>
      <c r="F131" s="1" t="s">
        <v>557</v>
      </c>
      <c r="G131" s="146" t="s">
        <v>2</v>
      </c>
      <c r="H131" s="10" t="s">
        <v>228</v>
      </c>
      <c r="I131" s="47" t="s">
        <v>1187</v>
      </c>
      <c r="J131" s="148">
        <v>46054</v>
      </c>
    </row>
    <row r="132" spans="1:10" x14ac:dyDescent="0.35">
      <c r="A132" s="10" t="s">
        <v>118</v>
      </c>
      <c r="B132" s="8" t="s">
        <v>558</v>
      </c>
      <c r="C132" s="132" t="s">
        <v>559</v>
      </c>
      <c r="D132" s="26">
        <v>3</v>
      </c>
      <c r="E132" s="28" t="s">
        <v>109</v>
      </c>
      <c r="F132" s="1" t="s">
        <v>560</v>
      </c>
      <c r="G132" s="26" t="s">
        <v>2</v>
      </c>
      <c r="H132" s="10" t="s">
        <v>228</v>
      </c>
      <c r="I132" s="47" t="s">
        <v>1187</v>
      </c>
      <c r="J132" s="143">
        <v>45992</v>
      </c>
    </row>
    <row r="133" spans="1:10" x14ac:dyDescent="0.35">
      <c r="A133" s="10" t="s">
        <v>118</v>
      </c>
      <c r="B133" s="10" t="s">
        <v>561</v>
      </c>
      <c r="C133" s="27" t="s">
        <v>562</v>
      </c>
      <c r="D133" s="26">
        <v>3</v>
      </c>
      <c r="E133" s="28" t="s">
        <v>133</v>
      </c>
      <c r="F133" s="24" t="s">
        <v>563</v>
      </c>
      <c r="G133" s="26" t="s">
        <v>2</v>
      </c>
      <c r="H133" s="10" t="s">
        <v>228</v>
      </c>
      <c r="I133" s="47" t="s">
        <v>1187</v>
      </c>
      <c r="J133" s="143">
        <v>45992</v>
      </c>
    </row>
    <row r="134" spans="1:10" x14ac:dyDescent="0.35">
      <c r="A134" s="10" t="s">
        <v>118</v>
      </c>
      <c r="B134" s="8" t="s">
        <v>564</v>
      </c>
      <c r="C134" s="132" t="s">
        <v>565</v>
      </c>
      <c r="D134" s="26">
        <v>6</v>
      </c>
      <c r="E134" s="28" t="s">
        <v>109</v>
      </c>
      <c r="F134" s="24" t="s">
        <v>566</v>
      </c>
      <c r="G134" s="26" t="s">
        <v>2</v>
      </c>
      <c r="H134" s="10" t="s">
        <v>228</v>
      </c>
      <c r="I134" s="47" t="s">
        <v>1187</v>
      </c>
      <c r="J134" s="143">
        <v>45992</v>
      </c>
    </row>
    <row r="135" spans="1:10" x14ac:dyDescent="0.35">
      <c r="A135" s="145" t="s">
        <v>118</v>
      </c>
      <c r="B135" s="145" t="s">
        <v>567</v>
      </c>
      <c r="C135" s="142" t="s">
        <v>568</v>
      </c>
      <c r="D135" s="146">
        <v>3</v>
      </c>
      <c r="E135" s="28" t="s">
        <v>109</v>
      </c>
      <c r="F135" s="1" t="s">
        <v>569</v>
      </c>
      <c r="G135" s="146" t="s">
        <v>2</v>
      </c>
      <c r="H135" s="10" t="s">
        <v>228</v>
      </c>
      <c r="I135" s="47" t="s">
        <v>1187</v>
      </c>
      <c r="J135" s="148">
        <v>46054</v>
      </c>
    </row>
    <row r="136" spans="1:10" x14ac:dyDescent="0.35">
      <c r="A136" s="10" t="s">
        <v>118</v>
      </c>
      <c r="B136" s="10" t="s">
        <v>570</v>
      </c>
      <c r="C136" s="132" t="s">
        <v>571</v>
      </c>
      <c r="D136" s="26">
        <v>3</v>
      </c>
      <c r="E136" s="28" t="s">
        <v>109</v>
      </c>
      <c r="F136" s="24" t="s">
        <v>572</v>
      </c>
      <c r="G136" s="26" t="s">
        <v>2</v>
      </c>
      <c r="H136" s="10" t="s">
        <v>228</v>
      </c>
      <c r="I136" s="47" t="s">
        <v>1187</v>
      </c>
      <c r="J136" s="143">
        <v>45992</v>
      </c>
    </row>
    <row r="137" spans="1:10" ht="29" x14ac:dyDescent="0.35">
      <c r="A137" s="145" t="s">
        <v>118</v>
      </c>
      <c r="B137" s="145" t="s">
        <v>573</v>
      </c>
      <c r="C137" s="142" t="s">
        <v>574</v>
      </c>
      <c r="D137" s="146">
        <v>2</v>
      </c>
      <c r="E137" s="147" t="s">
        <v>80</v>
      </c>
      <c r="F137" s="1" t="s">
        <v>575</v>
      </c>
      <c r="G137" s="146" t="s">
        <v>2</v>
      </c>
      <c r="H137" s="10" t="s">
        <v>228</v>
      </c>
      <c r="I137" s="47" t="s">
        <v>1187</v>
      </c>
      <c r="J137" s="148">
        <v>46054</v>
      </c>
    </row>
    <row r="138" spans="1:10" x14ac:dyDescent="0.35">
      <c r="A138" s="145" t="s">
        <v>118</v>
      </c>
      <c r="B138" s="145" t="s">
        <v>576</v>
      </c>
      <c r="C138" s="142" t="s">
        <v>577</v>
      </c>
      <c r="D138" s="146">
        <v>2</v>
      </c>
      <c r="E138" s="147" t="s">
        <v>80</v>
      </c>
      <c r="F138" s="1" t="s">
        <v>578</v>
      </c>
      <c r="G138" s="146" t="s">
        <v>2</v>
      </c>
      <c r="H138" s="10" t="s">
        <v>228</v>
      </c>
      <c r="I138" s="47" t="s">
        <v>1187</v>
      </c>
      <c r="J138" s="148">
        <v>46054</v>
      </c>
    </row>
    <row r="139" spans="1:10" x14ac:dyDescent="0.35">
      <c r="A139" s="145" t="s">
        <v>118</v>
      </c>
      <c r="B139" s="145" t="s">
        <v>579</v>
      </c>
      <c r="C139" s="142" t="s">
        <v>580</v>
      </c>
      <c r="D139" s="146">
        <v>3</v>
      </c>
      <c r="E139" s="150" t="s">
        <v>69</v>
      </c>
      <c r="F139" s="1" t="s">
        <v>581</v>
      </c>
      <c r="G139" s="146" t="s">
        <v>2</v>
      </c>
      <c r="H139" s="10" t="s">
        <v>228</v>
      </c>
      <c r="I139" s="47" t="s">
        <v>1187</v>
      </c>
      <c r="J139" s="148">
        <v>46054</v>
      </c>
    </row>
    <row r="140" spans="1:10" x14ac:dyDescent="0.35">
      <c r="A140" s="10" t="s">
        <v>118</v>
      </c>
      <c r="B140" s="10" t="s">
        <v>582</v>
      </c>
      <c r="C140" s="27" t="s">
        <v>583</v>
      </c>
      <c r="D140" s="26">
        <v>3</v>
      </c>
      <c r="E140" s="28" t="s">
        <v>102</v>
      </c>
      <c r="F140" s="24" t="s">
        <v>584</v>
      </c>
      <c r="G140" s="26" t="s">
        <v>2</v>
      </c>
      <c r="H140" s="10" t="s">
        <v>228</v>
      </c>
      <c r="I140" s="47" t="s">
        <v>1187</v>
      </c>
      <c r="J140" s="143">
        <v>45992</v>
      </c>
    </row>
    <row r="141" spans="1:10" x14ac:dyDescent="0.35">
      <c r="A141" s="10" t="s">
        <v>118</v>
      </c>
      <c r="B141" s="8" t="s">
        <v>585</v>
      </c>
      <c r="C141" s="8" t="s">
        <v>586</v>
      </c>
      <c r="D141" s="26">
        <v>5</v>
      </c>
      <c r="E141" s="28" t="s">
        <v>69</v>
      </c>
      <c r="F141" s="139" t="s">
        <v>587</v>
      </c>
      <c r="G141" s="26" t="s">
        <v>2</v>
      </c>
      <c r="H141" s="10" t="s">
        <v>228</v>
      </c>
      <c r="I141" s="47" t="s">
        <v>1187</v>
      </c>
      <c r="J141" s="149">
        <v>46113</v>
      </c>
    </row>
    <row r="142" spans="1:10" x14ac:dyDescent="0.35">
      <c r="A142" s="10" t="s">
        <v>118</v>
      </c>
      <c r="B142" s="10" t="s">
        <v>588</v>
      </c>
      <c r="C142" s="27" t="s">
        <v>589</v>
      </c>
      <c r="D142" s="26">
        <v>3</v>
      </c>
      <c r="E142" s="28" t="s">
        <v>133</v>
      </c>
      <c r="F142" s="24" t="s">
        <v>590</v>
      </c>
      <c r="G142" s="26" t="s">
        <v>2</v>
      </c>
      <c r="H142" s="10" t="s">
        <v>228</v>
      </c>
      <c r="I142" s="47" t="s">
        <v>1187</v>
      </c>
      <c r="J142" s="143">
        <v>45992</v>
      </c>
    </row>
    <row r="143" spans="1:10" x14ac:dyDescent="0.35">
      <c r="A143" s="145" t="s">
        <v>118</v>
      </c>
      <c r="B143" s="145" t="s">
        <v>591</v>
      </c>
      <c r="C143" s="142" t="s">
        <v>592</v>
      </c>
      <c r="D143" s="146">
        <v>3</v>
      </c>
      <c r="E143" s="147" t="s">
        <v>80</v>
      </c>
      <c r="F143" s="1" t="s">
        <v>593</v>
      </c>
      <c r="G143" s="146" t="s">
        <v>2</v>
      </c>
      <c r="H143" s="10" t="s">
        <v>228</v>
      </c>
      <c r="I143" s="47" t="s">
        <v>1187</v>
      </c>
      <c r="J143" s="148">
        <v>46054</v>
      </c>
    </row>
    <row r="144" spans="1:10" x14ac:dyDescent="0.35">
      <c r="A144" s="10" t="s">
        <v>118</v>
      </c>
      <c r="B144" s="8" t="s">
        <v>594</v>
      </c>
      <c r="C144" s="8" t="s">
        <v>595</v>
      </c>
      <c r="D144" s="26">
        <v>2</v>
      </c>
      <c r="E144" s="147" t="s">
        <v>69</v>
      </c>
      <c r="F144" s="139" t="s">
        <v>596</v>
      </c>
      <c r="G144" s="26" t="s">
        <v>2</v>
      </c>
      <c r="H144" s="10" t="s">
        <v>228</v>
      </c>
      <c r="I144" s="47" t="s">
        <v>1187</v>
      </c>
      <c r="J144" s="149">
        <v>46113</v>
      </c>
    </row>
    <row r="145" spans="1:10" x14ac:dyDescent="0.35">
      <c r="A145" s="10" t="s">
        <v>118</v>
      </c>
      <c r="B145" s="8" t="s">
        <v>597</v>
      </c>
      <c r="C145" s="132" t="s">
        <v>598</v>
      </c>
      <c r="D145" s="26">
        <v>2</v>
      </c>
      <c r="E145" s="28" t="s">
        <v>109</v>
      </c>
      <c r="F145" s="1" t="s">
        <v>599</v>
      </c>
      <c r="G145" s="26" t="s">
        <v>2</v>
      </c>
      <c r="H145" s="10" t="s">
        <v>228</v>
      </c>
      <c r="I145" s="47" t="s">
        <v>1187</v>
      </c>
      <c r="J145" s="143">
        <v>45992</v>
      </c>
    </row>
    <row r="146" spans="1:10" x14ac:dyDescent="0.35">
      <c r="A146" s="10" t="s">
        <v>118</v>
      </c>
      <c r="B146" s="10" t="s">
        <v>600</v>
      </c>
      <c r="C146" s="132" t="s">
        <v>601</v>
      </c>
      <c r="D146" s="26">
        <v>2</v>
      </c>
      <c r="E146" s="28" t="s">
        <v>80</v>
      </c>
      <c r="F146" s="24" t="s">
        <v>602</v>
      </c>
      <c r="G146" s="26" t="s">
        <v>2</v>
      </c>
      <c r="H146" s="10" t="s">
        <v>228</v>
      </c>
      <c r="I146" s="47" t="s">
        <v>1187</v>
      </c>
      <c r="J146" s="143">
        <v>45992</v>
      </c>
    </row>
    <row r="147" spans="1:10" x14ac:dyDescent="0.35">
      <c r="A147" s="145" t="s">
        <v>118</v>
      </c>
      <c r="B147" s="145" t="s">
        <v>603</v>
      </c>
      <c r="C147" s="142" t="s">
        <v>604</v>
      </c>
      <c r="D147" s="146">
        <v>4</v>
      </c>
      <c r="E147" s="147" t="s">
        <v>80</v>
      </c>
      <c r="F147" s="1" t="s">
        <v>605</v>
      </c>
      <c r="G147" s="146" t="s">
        <v>2</v>
      </c>
      <c r="H147" s="10" t="s">
        <v>228</v>
      </c>
      <c r="I147" s="47" t="s">
        <v>1187</v>
      </c>
      <c r="J147" s="148">
        <v>46054</v>
      </c>
    </row>
    <row r="148" spans="1:10" x14ac:dyDescent="0.35">
      <c r="A148" s="145" t="s">
        <v>118</v>
      </c>
      <c r="B148" s="145" t="s">
        <v>606</v>
      </c>
      <c r="C148" s="142" t="s">
        <v>607</v>
      </c>
      <c r="D148" s="146">
        <v>3</v>
      </c>
      <c r="E148" s="28" t="s">
        <v>109</v>
      </c>
      <c r="F148" s="1" t="s">
        <v>608</v>
      </c>
      <c r="G148" s="146" t="s">
        <v>2</v>
      </c>
      <c r="H148" s="10" t="s">
        <v>228</v>
      </c>
      <c r="I148" s="47" t="s">
        <v>1187</v>
      </c>
      <c r="J148" s="148">
        <v>46054</v>
      </c>
    </row>
    <row r="149" spans="1:10" x14ac:dyDescent="0.35">
      <c r="A149" s="145" t="s">
        <v>118</v>
      </c>
      <c r="B149" s="145" t="s">
        <v>609</v>
      </c>
      <c r="C149" s="142" t="s">
        <v>610</v>
      </c>
      <c r="D149" s="146">
        <v>3</v>
      </c>
      <c r="E149" s="147" t="s">
        <v>80</v>
      </c>
      <c r="F149" s="1" t="s">
        <v>611</v>
      </c>
      <c r="G149" s="146" t="s">
        <v>2</v>
      </c>
      <c r="H149" s="10" t="s">
        <v>228</v>
      </c>
      <c r="I149" s="47" t="s">
        <v>1187</v>
      </c>
      <c r="J149" s="148">
        <v>46054</v>
      </c>
    </row>
    <row r="150" spans="1:10" x14ac:dyDescent="0.35">
      <c r="A150" s="145" t="s">
        <v>118</v>
      </c>
      <c r="B150" s="145" t="s">
        <v>612</v>
      </c>
      <c r="C150" s="142" t="s">
        <v>613</v>
      </c>
      <c r="D150" s="146">
        <v>4</v>
      </c>
      <c r="E150" s="147" t="s">
        <v>80</v>
      </c>
      <c r="F150" s="1" t="s">
        <v>614</v>
      </c>
      <c r="G150" s="146" t="s">
        <v>2</v>
      </c>
      <c r="H150" s="10" t="s">
        <v>228</v>
      </c>
      <c r="I150" s="47" t="s">
        <v>1187</v>
      </c>
      <c r="J150" s="148">
        <v>46054</v>
      </c>
    </row>
    <row r="151" spans="1:10" x14ac:dyDescent="0.35">
      <c r="A151" s="145" t="s">
        <v>118</v>
      </c>
      <c r="B151" s="145" t="s">
        <v>615</v>
      </c>
      <c r="C151" s="142" t="s">
        <v>616</v>
      </c>
      <c r="D151" s="146">
        <v>6</v>
      </c>
      <c r="E151" s="147" t="s">
        <v>80</v>
      </c>
      <c r="F151" s="1" t="s">
        <v>617</v>
      </c>
      <c r="G151" s="146" t="s">
        <v>2</v>
      </c>
      <c r="H151" s="10" t="s">
        <v>228</v>
      </c>
      <c r="I151" s="47" t="s">
        <v>1187</v>
      </c>
      <c r="J151" s="148">
        <v>46054</v>
      </c>
    </row>
    <row r="152" spans="1:10" x14ac:dyDescent="0.35">
      <c r="A152" s="145" t="s">
        <v>118</v>
      </c>
      <c r="B152" s="145" t="s">
        <v>618</v>
      </c>
      <c r="C152" s="142" t="s">
        <v>619</v>
      </c>
      <c r="D152" s="146">
        <v>3</v>
      </c>
      <c r="E152" s="150" t="s">
        <v>69</v>
      </c>
      <c r="F152" s="1" t="s">
        <v>620</v>
      </c>
      <c r="G152" s="146" t="s">
        <v>2</v>
      </c>
      <c r="H152" s="10" t="s">
        <v>228</v>
      </c>
      <c r="I152" s="47" t="s">
        <v>1187</v>
      </c>
      <c r="J152" s="148">
        <v>46054</v>
      </c>
    </row>
    <row r="153" spans="1:10" ht="29" x14ac:dyDescent="0.35">
      <c r="A153" s="145" t="s">
        <v>118</v>
      </c>
      <c r="B153" s="145" t="s">
        <v>621</v>
      </c>
      <c r="C153" s="142" t="s">
        <v>622</v>
      </c>
      <c r="D153" s="146">
        <v>6</v>
      </c>
      <c r="E153" s="150" t="s">
        <v>69</v>
      </c>
      <c r="F153" s="1" t="s">
        <v>623</v>
      </c>
      <c r="G153" s="146" t="s">
        <v>2</v>
      </c>
      <c r="H153" s="10" t="s">
        <v>228</v>
      </c>
      <c r="I153" s="47" t="s">
        <v>1187</v>
      </c>
      <c r="J153" s="148">
        <v>46054</v>
      </c>
    </row>
    <row r="154" spans="1:10" x14ac:dyDescent="0.35">
      <c r="A154" s="145" t="s">
        <v>118</v>
      </c>
      <c r="B154" s="145" t="s">
        <v>624</v>
      </c>
      <c r="C154" s="142" t="s">
        <v>625</v>
      </c>
      <c r="D154" s="146">
        <v>4</v>
      </c>
      <c r="E154" s="147" t="s">
        <v>80</v>
      </c>
      <c r="F154" s="1" t="s">
        <v>626</v>
      </c>
      <c r="G154" s="146" t="s">
        <v>2</v>
      </c>
      <c r="H154" s="10" t="s">
        <v>228</v>
      </c>
      <c r="I154" s="47" t="s">
        <v>1187</v>
      </c>
      <c r="J154" s="148">
        <v>46054</v>
      </c>
    </row>
    <row r="155" spans="1:10" x14ac:dyDescent="0.35">
      <c r="A155" s="145" t="s">
        <v>118</v>
      </c>
      <c r="B155" s="145" t="s">
        <v>627</v>
      </c>
      <c r="C155" s="142" t="s">
        <v>628</v>
      </c>
      <c r="D155" s="146">
        <v>2</v>
      </c>
      <c r="E155" s="147" t="s">
        <v>80</v>
      </c>
      <c r="F155" s="1" t="s">
        <v>629</v>
      </c>
      <c r="G155" s="146" t="s">
        <v>2</v>
      </c>
      <c r="H155" s="10" t="s">
        <v>228</v>
      </c>
      <c r="I155" s="47" t="s">
        <v>1187</v>
      </c>
      <c r="J155" s="148">
        <v>46054</v>
      </c>
    </row>
    <row r="156" spans="1:10" x14ac:dyDescent="0.35">
      <c r="A156" s="145" t="s">
        <v>118</v>
      </c>
      <c r="B156" s="145" t="s">
        <v>630</v>
      </c>
      <c r="C156" s="142" t="s">
        <v>631</v>
      </c>
      <c r="D156" s="146">
        <v>3</v>
      </c>
      <c r="E156" s="28" t="s">
        <v>109</v>
      </c>
      <c r="F156" s="1" t="s">
        <v>632</v>
      </c>
      <c r="G156" s="146" t="s">
        <v>2</v>
      </c>
      <c r="H156" s="10" t="s">
        <v>228</v>
      </c>
      <c r="I156" s="47" t="s">
        <v>1187</v>
      </c>
      <c r="J156" s="148">
        <v>46054</v>
      </c>
    </row>
    <row r="157" spans="1:10" x14ac:dyDescent="0.35">
      <c r="A157" s="145" t="s">
        <v>118</v>
      </c>
      <c r="B157" s="145" t="s">
        <v>633</v>
      </c>
      <c r="C157" s="142" t="s">
        <v>634</v>
      </c>
      <c r="D157" s="146">
        <v>3</v>
      </c>
      <c r="E157" s="147" t="s">
        <v>80</v>
      </c>
      <c r="F157" s="1" t="s">
        <v>635</v>
      </c>
      <c r="G157" s="146" t="s">
        <v>2</v>
      </c>
      <c r="H157" s="10" t="s">
        <v>228</v>
      </c>
      <c r="I157" s="47" t="s">
        <v>1187</v>
      </c>
      <c r="J157" s="148">
        <v>46054</v>
      </c>
    </row>
    <row r="158" spans="1:10" x14ac:dyDescent="0.35">
      <c r="A158" s="145" t="s">
        <v>118</v>
      </c>
      <c r="B158" s="145" t="s">
        <v>636</v>
      </c>
      <c r="C158" s="142" t="s">
        <v>637</v>
      </c>
      <c r="D158" s="146">
        <v>6</v>
      </c>
      <c r="E158" s="28" t="s">
        <v>109</v>
      </c>
      <c r="F158" s="1" t="s">
        <v>638</v>
      </c>
      <c r="G158" s="146" t="s">
        <v>2</v>
      </c>
      <c r="H158" s="10" t="s">
        <v>228</v>
      </c>
      <c r="I158" s="47" t="s">
        <v>1187</v>
      </c>
      <c r="J158" s="148">
        <v>46054</v>
      </c>
    </row>
    <row r="159" spans="1:10" x14ac:dyDescent="0.35">
      <c r="A159" s="10" t="s">
        <v>118</v>
      </c>
      <c r="B159" s="8" t="s">
        <v>639</v>
      </c>
      <c r="C159" s="132" t="s">
        <v>640</v>
      </c>
      <c r="D159" s="26">
        <v>2</v>
      </c>
      <c r="E159" s="28" t="s">
        <v>80</v>
      </c>
      <c r="F159" s="24" t="s">
        <v>641</v>
      </c>
      <c r="G159" s="26" t="s">
        <v>2</v>
      </c>
      <c r="H159" s="10" t="s">
        <v>228</v>
      </c>
      <c r="I159" s="47" t="s">
        <v>1187</v>
      </c>
      <c r="J159" s="143">
        <v>45992</v>
      </c>
    </row>
    <row r="160" spans="1:10" x14ac:dyDescent="0.35">
      <c r="A160" s="145" t="s">
        <v>118</v>
      </c>
      <c r="B160" s="145" t="s">
        <v>642</v>
      </c>
      <c r="C160" s="142" t="s">
        <v>643</v>
      </c>
      <c r="D160" s="146">
        <v>3</v>
      </c>
      <c r="E160" s="147" t="s">
        <v>80</v>
      </c>
      <c r="F160" s="1" t="s">
        <v>644</v>
      </c>
      <c r="G160" s="146" t="s">
        <v>2</v>
      </c>
      <c r="H160" s="10" t="s">
        <v>228</v>
      </c>
      <c r="I160" s="47" t="s">
        <v>1187</v>
      </c>
      <c r="J160" s="148">
        <v>46054</v>
      </c>
    </row>
    <row r="161" spans="1:10" x14ac:dyDescent="0.35">
      <c r="A161" s="145" t="s">
        <v>118</v>
      </c>
      <c r="B161" s="145" t="s">
        <v>645</v>
      </c>
      <c r="C161" s="142" t="s">
        <v>646</v>
      </c>
      <c r="D161" s="146">
        <v>6</v>
      </c>
      <c r="E161" s="150" t="s">
        <v>69</v>
      </c>
      <c r="F161" s="1" t="s">
        <v>647</v>
      </c>
      <c r="G161" s="146" t="s">
        <v>2</v>
      </c>
      <c r="H161" s="10" t="s">
        <v>228</v>
      </c>
      <c r="I161" s="47" t="s">
        <v>1187</v>
      </c>
      <c r="J161" s="148">
        <v>46054</v>
      </c>
    </row>
    <row r="162" spans="1:10" x14ac:dyDescent="0.35">
      <c r="A162" s="10" t="s">
        <v>118</v>
      </c>
      <c r="B162" s="10" t="s">
        <v>648</v>
      </c>
      <c r="C162" s="27" t="s">
        <v>649</v>
      </c>
      <c r="D162" s="26">
        <v>4</v>
      </c>
      <c r="E162" s="28" t="s">
        <v>69</v>
      </c>
      <c r="F162" s="24" t="s">
        <v>650</v>
      </c>
      <c r="G162" s="26" t="s">
        <v>2</v>
      </c>
      <c r="H162" s="10" t="s">
        <v>228</v>
      </c>
      <c r="I162" s="47" t="s">
        <v>1187</v>
      </c>
      <c r="J162" s="143">
        <v>45992</v>
      </c>
    </row>
    <row r="163" spans="1:10" x14ac:dyDescent="0.35">
      <c r="A163" s="10" t="s">
        <v>118</v>
      </c>
      <c r="B163" s="10" t="s">
        <v>651</v>
      </c>
      <c r="C163" s="27" t="s">
        <v>652</v>
      </c>
      <c r="D163" s="26">
        <v>3</v>
      </c>
      <c r="E163" s="28" t="s">
        <v>102</v>
      </c>
      <c r="F163" s="24" t="s">
        <v>653</v>
      </c>
      <c r="G163" s="26" t="s">
        <v>2</v>
      </c>
      <c r="H163" s="10" t="s">
        <v>228</v>
      </c>
      <c r="I163" s="47" t="s">
        <v>1187</v>
      </c>
      <c r="J163" s="143">
        <v>45992</v>
      </c>
    </row>
    <row r="164" spans="1:10" x14ac:dyDescent="0.35">
      <c r="A164" s="10" t="s">
        <v>118</v>
      </c>
      <c r="B164" s="8" t="s">
        <v>654</v>
      </c>
      <c r="C164" s="134" t="s">
        <v>655</v>
      </c>
      <c r="D164" s="26">
        <v>3</v>
      </c>
      <c r="E164" s="28" t="s">
        <v>109</v>
      </c>
      <c r="F164" s="139" t="s">
        <v>656</v>
      </c>
      <c r="G164" s="26" t="s">
        <v>2</v>
      </c>
      <c r="H164" s="10" t="s">
        <v>228</v>
      </c>
      <c r="I164" s="47" t="s">
        <v>1187</v>
      </c>
      <c r="J164" s="143">
        <v>46082</v>
      </c>
    </row>
    <row r="165" spans="1:10" x14ac:dyDescent="0.35">
      <c r="A165" s="10" t="s">
        <v>118</v>
      </c>
      <c r="B165" s="8" t="s">
        <v>657</v>
      </c>
      <c r="C165" s="132" t="s">
        <v>658</v>
      </c>
      <c r="D165" s="26">
        <v>3</v>
      </c>
      <c r="E165" s="28" t="s">
        <v>102</v>
      </c>
      <c r="F165" s="24" t="s">
        <v>659</v>
      </c>
      <c r="G165" s="26" t="s">
        <v>2</v>
      </c>
      <c r="H165" s="10" t="s">
        <v>228</v>
      </c>
      <c r="I165" s="47" t="s">
        <v>1187</v>
      </c>
      <c r="J165" s="143">
        <v>45992</v>
      </c>
    </row>
    <row r="166" spans="1:10" x14ac:dyDescent="0.35">
      <c r="A166" s="10" t="s">
        <v>118</v>
      </c>
      <c r="B166" s="8" t="s">
        <v>660</v>
      </c>
      <c r="C166" s="134" t="s">
        <v>661</v>
      </c>
      <c r="D166" s="26">
        <v>3</v>
      </c>
      <c r="E166" s="28" t="s">
        <v>69</v>
      </c>
      <c r="F166" s="139" t="s">
        <v>662</v>
      </c>
      <c r="G166" s="28" t="s">
        <v>2</v>
      </c>
      <c r="H166" s="10" t="s">
        <v>228</v>
      </c>
      <c r="I166" s="47" t="s">
        <v>1187</v>
      </c>
      <c r="J166" s="143">
        <v>46082</v>
      </c>
    </row>
    <row r="167" spans="1:10" x14ac:dyDescent="0.35">
      <c r="A167" s="10" t="s">
        <v>118</v>
      </c>
      <c r="B167" s="8" t="s">
        <v>663</v>
      </c>
      <c r="C167" s="134" t="s">
        <v>664</v>
      </c>
      <c r="D167" s="26">
        <v>3</v>
      </c>
      <c r="E167" s="28" t="s">
        <v>80</v>
      </c>
      <c r="F167" s="139" t="s">
        <v>665</v>
      </c>
      <c r="G167" s="26" t="s">
        <v>2</v>
      </c>
      <c r="H167" s="10" t="s">
        <v>228</v>
      </c>
      <c r="I167" s="47" t="s">
        <v>1187</v>
      </c>
      <c r="J167" s="143">
        <v>46082</v>
      </c>
    </row>
    <row r="168" spans="1:10" x14ac:dyDescent="0.35">
      <c r="A168" s="10" t="s">
        <v>118</v>
      </c>
      <c r="B168" s="8" t="s">
        <v>666</v>
      </c>
      <c r="C168" s="8" t="s">
        <v>667</v>
      </c>
      <c r="D168" s="26">
        <v>2</v>
      </c>
      <c r="E168" s="28" t="s">
        <v>109</v>
      </c>
      <c r="F168" s="139" t="s">
        <v>668</v>
      </c>
      <c r="G168" s="26" t="s">
        <v>2</v>
      </c>
      <c r="H168" s="10" t="s">
        <v>228</v>
      </c>
      <c r="I168" s="47" t="s">
        <v>1187</v>
      </c>
      <c r="J168" s="149">
        <v>46113</v>
      </c>
    </row>
    <row r="169" spans="1:10" x14ac:dyDescent="0.35">
      <c r="A169" s="10" t="s">
        <v>118</v>
      </c>
      <c r="B169" s="8" t="s">
        <v>669</v>
      </c>
      <c r="C169" s="8" t="s">
        <v>670</v>
      </c>
      <c r="D169" s="26">
        <v>2</v>
      </c>
      <c r="E169" s="28" t="s">
        <v>69</v>
      </c>
      <c r="F169" s="139" t="s">
        <v>671</v>
      </c>
      <c r="G169" s="26" t="s">
        <v>2</v>
      </c>
      <c r="H169" s="10" t="s">
        <v>228</v>
      </c>
      <c r="I169" s="47" t="s">
        <v>1187</v>
      </c>
      <c r="J169" s="149">
        <v>46113</v>
      </c>
    </row>
    <row r="170" spans="1:10" x14ac:dyDescent="0.35">
      <c r="A170" s="145" t="s">
        <v>118</v>
      </c>
      <c r="B170" s="145" t="s">
        <v>672</v>
      </c>
      <c r="C170" s="142" t="s">
        <v>673</v>
      </c>
      <c r="D170" s="146">
        <v>3</v>
      </c>
      <c r="E170" s="150" t="s">
        <v>69</v>
      </c>
      <c r="F170" s="1" t="s">
        <v>674</v>
      </c>
      <c r="G170" s="146" t="s">
        <v>2</v>
      </c>
      <c r="H170" s="10" t="s">
        <v>228</v>
      </c>
      <c r="I170" s="47" t="s">
        <v>1187</v>
      </c>
      <c r="J170" s="148">
        <v>46054</v>
      </c>
    </row>
    <row r="171" spans="1:10" x14ac:dyDescent="0.35">
      <c r="A171" s="10" t="s">
        <v>118</v>
      </c>
      <c r="B171" s="8" t="s">
        <v>675</v>
      </c>
      <c r="C171" s="132" t="s">
        <v>676</v>
      </c>
      <c r="D171" s="26">
        <v>2</v>
      </c>
      <c r="E171" s="28" t="s">
        <v>128</v>
      </c>
      <c r="F171" s="1" t="s">
        <v>677</v>
      </c>
      <c r="G171" s="26" t="s">
        <v>2</v>
      </c>
      <c r="H171" s="10" t="s">
        <v>228</v>
      </c>
      <c r="I171" s="47" t="s">
        <v>1187</v>
      </c>
      <c r="J171" s="143">
        <v>45992</v>
      </c>
    </row>
    <row r="172" spans="1:10" x14ac:dyDescent="0.35">
      <c r="A172" s="145" t="s">
        <v>118</v>
      </c>
      <c r="B172" s="145" t="s">
        <v>678</v>
      </c>
      <c r="C172" s="142" t="s">
        <v>679</v>
      </c>
      <c r="D172" s="146">
        <v>3</v>
      </c>
      <c r="E172" s="150" t="s">
        <v>69</v>
      </c>
      <c r="F172" s="1" t="s">
        <v>680</v>
      </c>
      <c r="G172" s="146" t="s">
        <v>10</v>
      </c>
      <c r="H172" s="10" t="s">
        <v>321</v>
      </c>
      <c r="I172" s="47" t="s">
        <v>1187</v>
      </c>
      <c r="J172" s="148">
        <v>46054</v>
      </c>
    </row>
    <row r="173" spans="1:10" x14ac:dyDescent="0.35">
      <c r="A173" s="145" t="s">
        <v>118</v>
      </c>
      <c r="B173" s="145" t="s">
        <v>681</v>
      </c>
      <c r="C173" s="142" t="s">
        <v>682</v>
      </c>
      <c r="D173" s="146">
        <v>2</v>
      </c>
      <c r="E173" s="150" t="s">
        <v>69</v>
      </c>
      <c r="F173" s="1" t="s">
        <v>683</v>
      </c>
      <c r="G173" s="146" t="s">
        <v>2</v>
      </c>
      <c r="H173" s="10" t="s">
        <v>228</v>
      </c>
      <c r="I173" s="47" t="s">
        <v>1187</v>
      </c>
      <c r="J173" s="148">
        <v>46054</v>
      </c>
    </row>
    <row r="174" spans="1:10" x14ac:dyDescent="0.35">
      <c r="A174" s="10" t="s">
        <v>684</v>
      </c>
      <c r="B174" s="30" t="s">
        <v>685</v>
      </c>
      <c r="C174" s="30" t="s">
        <v>686</v>
      </c>
      <c r="D174" s="26">
        <v>3</v>
      </c>
      <c r="E174" s="150" t="s">
        <v>69</v>
      </c>
      <c r="F174" s="139" t="s">
        <v>687</v>
      </c>
      <c r="G174" s="26" t="s">
        <v>2</v>
      </c>
      <c r="H174" s="10" t="s">
        <v>228</v>
      </c>
      <c r="I174" s="139" t="s">
        <v>1174</v>
      </c>
      <c r="J174" s="149">
        <v>46113</v>
      </c>
    </row>
    <row r="175" spans="1:10" x14ac:dyDescent="0.35">
      <c r="A175" s="25" t="s">
        <v>153</v>
      </c>
      <c r="B175" s="8" t="s">
        <v>154</v>
      </c>
      <c r="C175" s="8" t="s">
        <v>688</v>
      </c>
      <c r="D175" s="26">
        <v>3</v>
      </c>
      <c r="E175" s="150" t="s">
        <v>69</v>
      </c>
      <c r="F175" s="139" t="s">
        <v>155</v>
      </c>
      <c r="G175" s="26" t="s">
        <v>2</v>
      </c>
      <c r="H175" s="10" t="s">
        <v>228</v>
      </c>
      <c r="I175" s="157" t="s">
        <v>1184</v>
      </c>
      <c r="J175" s="149">
        <v>46113</v>
      </c>
    </row>
    <row r="176" spans="1:10" x14ac:dyDescent="0.35">
      <c r="A176" s="25" t="s">
        <v>153</v>
      </c>
      <c r="B176" s="8" t="s">
        <v>156</v>
      </c>
      <c r="C176" s="8" t="s">
        <v>157</v>
      </c>
      <c r="D176" s="26">
        <v>4</v>
      </c>
      <c r="E176" s="150" t="s">
        <v>102</v>
      </c>
      <c r="F176" s="139" t="s">
        <v>158</v>
      </c>
      <c r="G176" s="26" t="s">
        <v>2</v>
      </c>
      <c r="H176" s="10" t="s">
        <v>228</v>
      </c>
      <c r="I176" s="157" t="s">
        <v>1184</v>
      </c>
      <c r="J176" s="149">
        <v>46113</v>
      </c>
    </row>
    <row r="177" spans="1:11" x14ac:dyDescent="0.35">
      <c r="A177" s="25" t="s">
        <v>153</v>
      </c>
      <c r="B177" s="8" t="s">
        <v>1150</v>
      </c>
      <c r="C177" s="8" t="s">
        <v>1149</v>
      </c>
      <c r="D177" s="26">
        <v>5</v>
      </c>
      <c r="E177" s="150" t="s">
        <v>80</v>
      </c>
      <c r="F177" s="139" t="s">
        <v>1175</v>
      </c>
      <c r="G177" s="26" t="s">
        <v>2</v>
      </c>
      <c r="H177" s="10" t="s">
        <v>228</v>
      </c>
      <c r="I177" s="157" t="s">
        <v>1184</v>
      </c>
      <c r="J177" s="149">
        <v>46113</v>
      </c>
    </row>
    <row r="178" spans="1:11" x14ac:dyDescent="0.35">
      <c r="A178" s="25" t="s">
        <v>153</v>
      </c>
      <c r="B178" s="25" t="s">
        <v>689</v>
      </c>
      <c r="C178" s="25" t="s">
        <v>690</v>
      </c>
      <c r="D178" s="26">
        <v>3</v>
      </c>
      <c r="E178" s="26" t="s">
        <v>80</v>
      </c>
      <c r="F178" s="1" t="s">
        <v>691</v>
      </c>
      <c r="G178" s="26" t="s">
        <v>2</v>
      </c>
      <c r="H178" s="10" t="s">
        <v>228</v>
      </c>
      <c r="I178" s="157" t="s">
        <v>1184</v>
      </c>
      <c r="J178" s="148">
        <v>46054</v>
      </c>
      <c r="K178" s="137"/>
    </row>
    <row r="179" spans="1:11" x14ac:dyDescent="0.35">
      <c r="A179" s="25" t="s">
        <v>153</v>
      </c>
      <c r="B179" s="8" t="s">
        <v>692</v>
      </c>
      <c r="C179" s="8" t="s">
        <v>693</v>
      </c>
      <c r="D179" s="26">
        <v>2</v>
      </c>
      <c r="E179" s="28" t="s">
        <v>109</v>
      </c>
      <c r="F179" s="139" t="s">
        <v>694</v>
      </c>
      <c r="G179" s="26" t="s">
        <v>2</v>
      </c>
      <c r="H179" s="10" t="s">
        <v>228</v>
      </c>
      <c r="I179" s="157" t="s">
        <v>1184</v>
      </c>
      <c r="J179" s="149">
        <v>46113</v>
      </c>
      <c r="K179" s="137"/>
    </row>
    <row r="180" spans="1:11" x14ac:dyDescent="0.35">
      <c r="A180" s="25" t="s">
        <v>153</v>
      </c>
      <c r="B180" s="25" t="s">
        <v>695</v>
      </c>
      <c r="C180" s="25" t="s">
        <v>696</v>
      </c>
      <c r="D180" s="26">
        <v>3</v>
      </c>
      <c r="E180" s="26" t="s">
        <v>109</v>
      </c>
      <c r="F180" s="1" t="s">
        <v>697</v>
      </c>
      <c r="G180" s="26" t="s">
        <v>2</v>
      </c>
      <c r="H180" s="10" t="s">
        <v>228</v>
      </c>
      <c r="I180" s="157" t="s">
        <v>1184</v>
      </c>
      <c r="J180" s="148">
        <v>46054</v>
      </c>
      <c r="K180" s="137"/>
    </row>
    <row r="181" spans="1:11" x14ac:dyDescent="0.35">
      <c r="A181" s="25" t="s">
        <v>153</v>
      </c>
      <c r="B181" s="8" t="s">
        <v>1156</v>
      </c>
      <c r="C181" s="8" t="s">
        <v>1155</v>
      </c>
      <c r="D181" s="26">
        <v>4</v>
      </c>
      <c r="E181" s="28" t="s">
        <v>69</v>
      </c>
      <c r="F181" s="139" t="s">
        <v>1176</v>
      </c>
      <c r="G181" s="26" t="s">
        <v>2</v>
      </c>
      <c r="H181" s="10" t="s">
        <v>228</v>
      </c>
      <c r="I181" s="157" t="s">
        <v>1184</v>
      </c>
      <c r="J181" s="149">
        <v>46113</v>
      </c>
      <c r="K181" s="137"/>
    </row>
    <row r="182" spans="1:11" x14ac:dyDescent="0.35">
      <c r="A182" s="25" t="s">
        <v>153</v>
      </c>
      <c r="B182" s="8" t="s">
        <v>1152</v>
      </c>
      <c r="C182" s="8" t="s">
        <v>1151</v>
      </c>
      <c r="D182" s="26">
        <v>6</v>
      </c>
      <c r="E182" s="28" t="s">
        <v>109</v>
      </c>
      <c r="F182" s="139" t="s">
        <v>1177</v>
      </c>
      <c r="G182" s="26" t="s">
        <v>2</v>
      </c>
      <c r="H182" s="10" t="s">
        <v>228</v>
      </c>
      <c r="I182" s="157" t="s">
        <v>1184</v>
      </c>
      <c r="J182" s="149">
        <v>46113</v>
      </c>
      <c r="K182" s="137"/>
    </row>
    <row r="183" spans="1:11" x14ac:dyDescent="0.35">
      <c r="A183" s="25" t="s">
        <v>153</v>
      </c>
      <c r="B183" s="25" t="s">
        <v>698</v>
      </c>
      <c r="C183" s="25" t="s">
        <v>699</v>
      </c>
      <c r="D183" s="26">
        <v>3</v>
      </c>
      <c r="E183" s="26" t="s">
        <v>102</v>
      </c>
      <c r="F183" s="1" t="s">
        <v>700</v>
      </c>
      <c r="G183" s="26" t="s">
        <v>2</v>
      </c>
      <c r="H183" s="10" t="s">
        <v>228</v>
      </c>
      <c r="I183" s="157" t="s">
        <v>1184</v>
      </c>
      <c r="J183" s="148">
        <v>46054</v>
      </c>
      <c r="K183" s="137"/>
    </row>
    <row r="184" spans="1:11" x14ac:dyDescent="0.35">
      <c r="A184" s="25" t="s">
        <v>153</v>
      </c>
      <c r="B184" s="8" t="s">
        <v>1154</v>
      </c>
      <c r="C184" s="8" t="s">
        <v>1153</v>
      </c>
      <c r="D184" s="26">
        <v>2</v>
      </c>
      <c r="E184" s="28" t="s">
        <v>102</v>
      </c>
      <c r="F184" s="139" t="s">
        <v>1178</v>
      </c>
      <c r="G184" s="26" t="s">
        <v>2</v>
      </c>
      <c r="H184" s="10" t="s">
        <v>228</v>
      </c>
      <c r="I184" s="157" t="s">
        <v>1184</v>
      </c>
      <c r="J184" s="149">
        <v>46113</v>
      </c>
      <c r="K184" s="137"/>
    </row>
    <row r="185" spans="1:11" x14ac:dyDescent="0.35">
      <c r="A185" s="25" t="s">
        <v>153</v>
      </c>
      <c r="B185" s="8" t="s">
        <v>1160</v>
      </c>
      <c r="C185" s="8" t="s">
        <v>1159</v>
      </c>
      <c r="D185" s="26">
        <v>4</v>
      </c>
      <c r="E185" s="28" t="s">
        <v>80</v>
      </c>
      <c r="F185" s="139" t="s">
        <v>1179</v>
      </c>
      <c r="G185" s="26" t="s">
        <v>2</v>
      </c>
      <c r="H185" s="10" t="s">
        <v>228</v>
      </c>
      <c r="I185" s="157" t="s">
        <v>1184</v>
      </c>
      <c r="J185" s="149">
        <v>46113</v>
      </c>
      <c r="K185" s="137"/>
    </row>
    <row r="186" spans="1:11" ht="15" customHeight="1" x14ac:dyDescent="0.35">
      <c r="A186" s="25" t="s">
        <v>153</v>
      </c>
      <c r="B186" s="25" t="s">
        <v>701</v>
      </c>
      <c r="C186" s="25" t="s">
        <v>702</v>
      </c>
      <c r="D186" s="26">
        <v>3</v>
      </c>
      <c r="E186" s="26" t="s">
        <v>102</v>
      </c>
      <c r="F186" s="139" t="s">
        <v>703</v>
      </c>
      <c r="G186" s="26" t="s">
        <v>2</v>
      </c>
      <c r="H186" s="10" t="s">
        <v>228</v>
      </c>
      <c r="I186" s="157" t="s">
        <v>1184</v>
      </c>
      <c r="J186" s="143">
        <v>46082</v>
      </c>
    </row>
    <row r="187" spans="1:11" x14ac:dyDescent="0.35">
      <c r="A187" s="25" t="s">
        <v>153</v>
      </c>
      <c r="B187" s="8" t="s">
        <v>704</v>
      </c>
      <c r="C187" s="134" t="s">
        <v>705</v>
      </c>
      <c r="D187" s="26">
        <v>4</v>
      </c>
      <c r="E187" s="28" t="s">
        <v>102</v>
      </c>
      <c r="F187" s="139" t="s">
        <v>706</v>
      </c>
      <c r="G187" s="26" t="s">
        <v>2</v>
      </c>
      <c r="H187" s="10" t="s">
        <v>228</v>
      </c>
      <c r="I187" s="157" t="s">
        <v>1184</v>
      </c>
      <c r="J187" s="143">
        <v>46082</v>
      </c>
      <c r="K187" s="137"/>
    </row>
    <row r="188" spans="1:11" ht="15" customHeight="1" x14ac:dyDescent="0.35">
      <c r="A188" s="25" t="s">
        <v>153</v>
      </c>
      <c r="B188" s="25" t="s">
        <v>707</v>
      </c>
      <c r="C188" s="25" t="s">
        <v>708</v>
      </c>
      <c r="D188" s="26">
        <v>3</v>
      </c>
      <c r="E188" s="26" t="s">
        <v>102</v>
      </c>
      <c r="F188" s="139" t="s">
        <v>709</v>
      </c>
      <c r="G188" s="26" t="s">
        <v>2</v>
      </c>
      <c r="H188" s="10" t="s">
        <v>228</v>
      </c>
      <c r="I188" s="157" t="s">
        <v>1184</v>
      </c>
      <c r="J188" s="143">
        <v>46082</v>
      </c>
    </row>
    <row r="189" spans="1:11" ht="15" customHeight="1" x14ac:dyDescent="0.35">
      <c r="A189" s="25" t="s">
        <v>153</v>
      </c>
      <c r="B189" s="8" t="s">
        <v>1162</v>
      </c>
      <c r="C189" s="8" t="s">
        <v>1161</v>
      </c>
      <c r="D189" s="26">
        <v>3</v>
      </c>
      <c r="E189" s="28" t="s">
        <v>109</v>
      </c>
      <c r="F189" s="139" t="s">
        <v>1180</v>
      </c>
      <c r="G189" s="26" t="s">
        <v>2</v>
      </c>
      <c r="H189" s="10" t="s">
        <v>228</v>
      </c>
      <c r="I189" s="157" t="s">
        <v>1184</v>
      </c>
      <c r="J189" s="149">
        <v>46113</v>
      </c>
    </row>
    <row r="190" spans="1:11" x14ac:dyDescent="0.35">
      <c r="A190" s="25" t="s">
        <v>153</v>
      </c>
      <c r="B190" s="145" t="s">
        <v>710</v>
      </c>
      <c r="C190" s="142" t="s">
        <v>711</v>
      </c>
      <c r="D190" s="146">
        <v>6</v>
      </c>
      <c r="E190" s="150" t="s">
        <v>69</v>
      </c>
      <c r="F190" s="1" t="s">
        <v>712</v>
      </c>
      <c r="G190" s="146" t="s">
        <v>10</v>
      </c>
      <c r="H190" s="10" t="s">
        <v>321</v>
      </c>
      <c r="I190" s="157" t="s">
        <v>1184</v>
      </c>
      <c r="J190" s="148">
        <v>46054</v>
      </c>
    </row>
    <row r="191" spans="1:11" x14ac:dyDescent="0.35">
      <c r="A191" s="25" t="s">
        <v>153</v>
      </c>
      <c r="B191" s="8" t="s">
        <v>713</v>
      </c>
      <c r="C191" s="134" t="s">
        <v>714</v>
      </c>
      <c r="D191" s="26">
        <v>3</v>
      </c>
      <c r="E191" s="150" t="s">
        <v>80</v>
      </c>
      <c r="F191" s="139" t="s">
        <v>715</v>
      </c>
      <c r="G191" s="26" t="s">
        <v>2</v>
      </c>
      <c r="H191" s="10" t="s">
        <v>228</v>
      </c>
      <c r="I191" s="157" t="s">
        <v>1184</v>
      </c>
      <c r="J191" s="143">
        <v>46082</v>
      </c>
    </row>
    <row r="192" spans="1:11" x14ac:dyDescent="0.35">
      <c r="A192" s="25" t="s">
        <v>153</v>
      </c>
      <c r="B192" s="8" t="s">
        <v>1158</v>
      </c>
      <c r="C192" s="8" t="s">
        <v>1157</v>
      </c>
      <c r="D192" s="26">
        <v>3</v>
      </c>
      <c r="E192" s="150" t="s">
        <v>69</v>
      </c>
      <c r="F192" s="139" t="s">
        <v>1181</v>
      </c>
      <c r="G192" s="26" t="s">
        <v>2</v>
      </c>
      <c r="H192" s="10" t="s">
        <v>228</v>
      </c>
      <c r="I192" s="157" t="s">
        <v>1184</v>
      </c>
      <c r="J192" s="149">
        <v>46113</v>
      </c>
    </row>
    <row r="193" spans="1:11" ht="18" customHeight="1" x14ac:dyDescent="0.35">
      <c r="A193" s="25" t="s">
        <v>153</v>
      </c>
      <c r="B193" s="27" t="s">
        <v>716</v>
      </c>
      <c r="C193" s="132" t="s">
        <v>717</v>
      </c>
      <c r="D193" s="28">
        <v>2</v>
      </c>
      <c r="E193" s="28" t="s">
        <v>80</v>
      </c>
      <c r="F193" s="1" t="s">
        <v>718</v>
      </c>
      <c r="G193" s="28" t="s">
        <v>2</v>
      </c>
      <c r="H193" s="10" t="s">
        <v>228</v>
      </c>
      <c r="I193" s="157" t="s">
        <v>1184</v>
      </c>
      <c r="J193" s="148">
        <v>46054</v>
      </c>
      <c r="K193" s="137"/>
    </row>
    <row r="194" spans="1:11" x14ac:dyDescent="0.35">
      <c r="A194" s="25" t="s">
        <v>153</v>
      </c>
      <c r="B194" s="10" t="s">
        <v>719</v>
      </c>
      <c r="C194" s="27" t="s">
        <v>720</v>
      </c>
      <c r="D194" s="26">
        <v>3</v>
      </c>
      <c r="E194" s="28" t="s">
        <v>80</v>
      </c>
      <c r="F194" s="1" t="s">
        <v>721</v>
      </c>
      <c r="G194" s="26" t="s">
        <v>2</v>
      </c>
      <c r="H194" s="10" t="s">
        <v>228</v>
      </c>
      <c r="I194" s="157" t="s">
        <v>1184</v>
      </c>
      <c r="J194" s="148">
        <v>46054</v>
      </c>
    </row>
    <row r="195" spans="1:11" x14ac:dyDescent="0.35">
      <c r="A195" s="25" t="s">
        <v>153</v>
      </c>
      <c r="B195" s="8" t="s">
        <v>1166</v>
      </c>
      <c r="C195" s="8" t="s">
        <v>1165</v>
      </c>
      <c r="D195" s="26">
        <v>4</v>
      </c>
      <c r="E195" s="28" t="s">
        <v>102</v>
      </c>
      <c r="F195" s="139" t="s">
        <v>1182</v>
      </c>
      <c r="G195" s="26" t="s">
        <v>2</v>
      </c>
      <c r="H195" s="10" t="s">
        <v>228</v>
      </c>
      <c r="I195" s="157" t="s">
        <v>1184</v>
      </c>
      <c r="J195" s="149">
        <v>46113</v>
      </c>
    </row>
    <row r="196" spans="1:11" x14ac:dyDescent="0.35">
      <c r="A196" s="10" t="s">
        <v>153</v>
      </c>
      <c r="B196" s="8" t="s">
        <v>722</v>
      </c>
      <c r="C196" s="27" t="s">
        <v>723</v>
      </c>
      <c r="D196" s="26">
        <v>5</v>
      </c>
      <c r="E196" s="28" t="s">
        <v>80</v>
      </c>
      <c r="F196" s="1" t="s">
        <v>724</v>
      </c>
      <c r="G196" s="26" t="s">
        <v>2</v>
      </c>
      <c r="H196" s="10" t="s">
        <v>228</v>
      </c>
      <c r="I196" s="157" t="s">
        <v>1184</v>
      </c>
      <c r="J196" s="148">
        <v>46054</v>
      </c>
    </row>
    <row r="197" spans="1:11" x14ac:dyDescent="0.35">
      <c r="A197" s="25" t="s">
        <v>153</v>
      </c>
      <c r="B197" s="25" t="s">
        <v>725</v>
      </c>
      <c r="C197" s="25" t="s">
        <v>726</v>
      </c>
      <c r="D197" s="26">
        <v>5</v>
      </c>
      <c r="E197" s="26" t="s">
        <v>102</v>
      </c>
      <c r="F197" s="1" t="s">
        <v>727</v>
      </c>
      <c r="G197" s="26" t="s">
        <v>2</v>
      </c>
      <c r="H197" s="10" t="s">
        <v>228</v>
      </c>
      <c r="I197" s="157" t="s">
        <v>1184</v>
      </c>
      <c r="J197" s="148">
        <v>46054</v>
      </c>
      <c r="K197" s="137"/>
    </row>
    <row r="198" spans="1:11" x14ac:dyDescent="0.35">
      <c r="A198" s="10" t="s">
        <v>204</v>
      </c>
      <c r="B198" s="8" t="s">
        <v>728</v>
      </c>
      <c r="C198" s="134" t="s">
        <v>729</v>
      </c>
      <c r="D198" s="26">
        <v>7</v>
      </c>
      <c r="E198" s="28" t="s">
        <v>69</v>
      </c>
      <c r="F198" s="24" t="s">
        <v>730</v>
      </c>
      <c r="G198" s="26" t="s">
        <v>2</v>
      </c>
      <c r="H198" s="10" t="s">
        <v>228</v>
      </c>
      <c r="I198" s="47" t="s">
        <v>1188</v>
      </c>
      <c r="J198" s="143">
        <v>45992</v>
      </c>
    </row>
    <row r="199" spans="1:11" x14ac:dyDescent="0.35">
      <c r="A199" s="145" t="s">
        <v>204</v>
      </c>
      <c r="B199" s="145" t="s">
        <v>731</v>
      </c>
      <c r="C199" s="141" t="s">
        <v>732</v>
      </c>
      <c r="D199" s="146">
        <v>2</v>
      </c>
      <c r="E199" s="28" t="s">
        <v>128</v>
      </c>
      <c r="F199" s="1" t="s">
        <v>733</v>
      </c>
      <c r="G199" s="146" t="s">
        <v>2</v>
      </c>
      <c r="H199" s="10" t="s">
        <v>228</v>
      </c>
      <c r="I199" s="47" t="s">
        <v>1188</v>
      </c>
      <c r="J199" s="148">
        <v>46054</v>
      </c>
    </row>
    <row r="200" spans="1:11" x14ac:dyDescent="0.35">
      <c r="A200" s="145" t="s">
        <v>204</v>
      </c>
      <c r="B200" s="145" t="s">
        <v>734</v>
      </c>
      <c r="C200" s="141" t="s">
        <v>735</v>
      </c>
      <c r="D200" s="146">
        <v>4</v>
      </c>
      <c r="E200" s="147" t="s">
        <v>80</v>
      </c>
      <c r="F200" s="1" t="s">
        <v>736</v>
      </c>
      <c r="G200" s="146" t="s">
        <v>2</v>
      </c>
      <c r="H200" s="10" t="s">
        <v>228</v>
      </c>
      <c r="I200" s="47" t="s">
        <v>1188</v>
      </c>
      <c r="J200" s="148">
        <v>46054</v>
      </c>
    </row>
    <row r="201" spans="1:11" x14ac:dyDescent="0.35">
      <c r="A201" s="145" t="s">
        <v>204</v>
      </c>
      <c r="B201" s="145" t="s">
        <v>737</v>
      </c>
      <c r="C201" s="141" t="s">
        <v>738</v>
      </c>
      <c r="D201" s="146">
        <v>5</v>
      </c>
      <c r="E201" s="150" t="s">
        <v>69</v>
      </c>
      <c r="F201" s="1" t="s">
        <v>739</v>
      </c>
      <c r="G201" s="146" t="s">
        <v>2</v>
      </c>
      <c r="H201" s="10" t="s">
        <v>228</v>
      </c>
      <c r="I201" s="47" t="s">
        <v>1188</v>
      </c>
      <c r="J201" s="148">
        <v>46054</v>
      </c>
    </row>
    <row r="202" spans="1:11" x14ac:dyDescent="0.35">
      <c r="A202" s="10" t="s">
        <v>204</v>
      </c>
      <c r="B202" s="10" t="s">
        <v>740</v>
      </c>
      <c r="C202" s="25" t="s">
        <v>741</v>
      </c>
      <c r="D202" s="26">
        <v>3</v>
      </c>
      <c r="E202" s="28" t="s">
        <v>102</v>
      </c>
      <c r="F202" s="24" t="s">
        <v>742</v>
      </c>
      <c r="G202" s="26" t="s">
        <v>2</v>
      </c>
      <c r="H202" s="10" t="s">
        <v>228</v>
      </c>
      <c r="I202" s="47" t="s">
        <v>1188</v>
      </c>
      <c r="J202" s="143">
        <v>45992</v>
      </c>
    </row>
    <row r="203" spans="1:11" x14ac:dyDescent="0.35">
      <c r="A203" s="10" t="s">
        <v>204</v>
      </c>
      <c r="B203" s="10" t="s">
        <v>743</v>
      </c>
      <c r="C203" s="25" t="s">
        <v>744</v>
      </c>
      <c r="D203" s="26">
        <v>7</v>
      </c>
      <c r="E203" s="28" t="s">
        <v>69</v>
      </c>
      <c r="F203" s="139" t="s">
        <v>745</v>
      </c>
      <c r="G203" s="28" t="s">
        <v>2</v>
      </c>
      <c r="H203" s="10" t="s">
        <v>228</v>
      </c>
      <c r="I203" s="47" t="s">
        <v>1188</v>
      </c>
      <c r="J203" s="143">
        <v>46082</v>
      </c>
    </row>
    <row r="204" spans="1:11" x14ac:dyDescent="0.35">
      <c r="A204" s="145" t="s">
        <v>204</v>
      </c>
      <c r="B204" s="145" t="s">
        <v>746</v>
      </c>
      <c r="C204" s="141" t="s">
        <v>747</v>
      </c>
      <c r="D204" s="146">
        <v>6</v>
      </c>
      <c r="E204" s="150" t="s">
        <v>69</v>
      </c>
      <c r="F204" s="1" t="s">
        <v>748</v>
      </c>
      <c r="G204" s="146" t="s">
        <v>10</v>
      </c>
      <c r="H204" s="10" t="s">
        <v>321</v>
      </c>
      <c r="I204" s="47" t="s">
        <v>1188</v>
      </c>
      <c r="J204" s="148">
        <v>46054</v>
      </c>
    </row>
    <row r="205" spans="1:11" x14ac:dyDescent="0.35">
      <c r="A205" s="10" t="s">
        <v>204</v>
      </c>
      <c r="B205" s="8" t="s">
        <v>749</v>
      </c>
      <c r="C205" s="134" t="s">
        <v>750</v>
      </c>
      <c r="D205" s="26">
        <v>6</v>
      </c>
      <c r="E205" s="150" t="s">
        <v>80</v>
      </c>
      <c r="F205" s="139" t="s">
        <v>751</v>
      </c>
      <c r="G205" s="28" t="s">
        <v>2</v>
      </c>
      <c r="H205" s="10" t="s">
        <v>228</v>
      </c>
      <c r="I205" s="47" t="s">
        <v>1188</v>
      </c>
      <c r="J205" s="143">
        <v>46082</v>
      </c>
    </row>
    <row r="206" spans="1:11" x14ac:dyDescent="0.35">
      <c r="A206" s="10" t="s">
        <v>204</v>
      </c>
      <c r="B206" s="8" t="s">
        <v>752</v>
      </c>
      <c r="C206" s="134" t="s">
        <v>753</v>
      </c>
      <c r="D206" s="26">
        <v>7</v>
      </c>
      <c r="E206" s="150" t="s">
        <v>69</v>
      </c>
      <c r="F206" s="139" t="s">
        <v>754</v>
      </c>
      <c r="G206" s="28" t="s">
        <v>2</v>
      </c>
      <c r="H206" s="10" t="s">
        <v>228</v>
      </c>
      <c r="I206" s="47" t="s">
        <v>1188</v>
      </c>
      <c r="J206" s="143">
        <v>46082</v>
      </c>
    </row>
    <row r="207" spans="1:11" x14ac:dyDescent="0.35">
      <c r="A207" s="10" t="s">
        <v>204</v>
      </c>
      <c r="B207" s="8" t="s">
        <v>755</v>
      </c>
      <c r="C207" s="134" t="s">
        <v>756</v>
      </c>
      <c r="D207" s="26">
        <v>7</v>
      </c>
      <c r="E207" s="28" t="s">
        <v>69</v>
      </c>
      <c r="F207" s="139" t="s">
        <v>757</v>
      </c>
      <c r="G207" s="26" t="s">
        <v>221</v>
      </c>
      <c r="H207" s="10" t="s">
        <v>758</v>
      </c>
      <c r="I207" s="47" t="s">
        <v>1188</v>
      </c>
      <c r="J207" s="143">
        <v>45992</v>
      </c>
    </row>
    <row r="208" spans="1:11" x14ac:dyDescent="0.35">
      <c r="A208" s="145" t="s">
        <v>204</v>
      </c>
      <c r="B208" s="145" t="s">
        <v>759</v>
      </c>
      <c r="C208" s="141" t="s">
        <v>760</v>
      </c>
      <c r="D208" s="146">
        <v>3</v>
      </c>
      <c r="E208" s="28" t="s">
        <v>102</v>
      </c>
      <c r="F208" s="1" t="s">
        <v>761</v>
      </c>
      <c r="G208" s="146" t="s">
        <v>2</v>
      </c>
      <c r="H208" s="10" t="s">
        <v>228</v>
      </c>
      <c r="I208" s="47" t="s">
        <v>1188</v>
      </c>
      <c r="J208" s="148">
        <v>46054</v>
      </c>
    </row>
    <row r="209" spans="1:10" x14ac:dyDescent="0.35">
      <c r="A209" s="145" t="s">
        <v>204</v>
      </c>
      <c r="B209" s="145" t="s">
        <v>762</v>
      </c>
      <c r="C209" s="141" t="s">
        <v>763</v>
      </c>
      <c r="D209" s="146">
        <v>6</v>
      </c>
      <c r="E209" s="150" t="s">
        <v>69</v>
      </c>
      <c r="F209" s="1" t="s">
        <v>764</v>
      </c>
      <c r="G209" s="146" t="s">
        <v>10</v>
      </c>
      <c r="H209" s="10" t="s">
        <v>321</v>
      </c>
      <c r="I209" s="47" t="s">
        <v>1188</v>
      </c>
      <c r="J209" s="148">
        <v>46054</v>
      </c>
    </row>
    <row r="210" spans="1:10" x14ac:dyDescent="0.35">
      <c r="A210" s="145" t="s">
        <v>204</v>
      </c>
      <c r="B210" s="145" t="s">
        <v>765</v>
      </c>
      <c r="C210" s="141" t="s">
        <v>766</v>
      </c>
      <c r="D210" s="146">
        <v>6</v>
      </c>
      <c r="E210" s="150" t="s">
        <v>69</v>
      </c>
      <c r="F210" s="1" t="s">
        <v>767</v>
      </c>
      <c r="G210" s="146" t="s">
        <v>10</v>
      </c>
      <c r="H210" s="10" t="s">
        <v>321</v>
      </c>
      <c r="I210" s="47" t="s">
        <v>1188</v>
      </c>
      <c r="J210" s="148">
        <v>46054</v>
      </c>
    </row>
    <row r="211" spans="1:10" x14ac:dyDescent="0.35">
      <c r="A211" s="10" t="s">
        <v>204</v>
      </c>
      <c r="B211" s="8" t="s">
        <v>768</v>
      </c>
      <c r="C211" s="134" t="s">
        <v>769</v>
      </c>
      <c r="D211" s="26">
        <v>6</v>
      </c>
      <c r="E211" s="150" t="s">
        <v>69</v>
      </c>
      <c r="F211" s="139" t="s">
        <v>770</v>
      </c>
      <c r="G211" s="28" t="s">
        <v>2</v>
      </c>
      <c r="H211" s="10" t="s">
        <v>228</v>
      </c>
      <c r="I211" s="47" t="s">
        <v>1188</v>
      </c>
      <c r="J211" s="143">
        <v>46082</v>
      </c>
    </row>
    <row r="212" spans="1:10" x14ac:dyDescent="0.35">
      <c r="A212" s="145" t="s">
        <v>204</v>
      </c>
      <c r="B212" s="145" t="s">
        <v>771</v>
      </c>
      <c r="C212" s="141" t="s">
        <v>772</v>
      </c>
      <c r="D212" s="146">
        <v>6</v>
      </c>
      <c r="E212" s="150" t="s">
        <v>69</v>
      </c>
      <c r="F212" s="1" t="s">
        <v>773</v>
      </c>
      <c r="G212" s="146" t="s">
        <v>10</v>
      </c>
      <c r="H212" s="10" t="s">
        <v>321</v>
      </c>
      <c r="I212" s="47" t="s">
        <v>1188</v>
      </c>
      <c r="J212" s="148">
        <v>46054</v>
      </c>
    </row>
    <row r="213" spans="1:10" x14ac:dyDescent="0.35">
      <c r="A213" s="145" t="s">
        <v>204</v>
      </c>
      <c r="B213" s="145" t="s">
        <v>774</v>
      </c>
      <c r="C213" s="141" t="s">
        <v>775</v>
      </c>
      <c r="D213" s="146">
        <v>3</v>
      </c>
      <c r="E213" s="28" t="s">
        <v>102</v>
      </c>
      <c r="F213" s="1" t="s">
        <v>776</v>
      </c>
      <c r="G213" s="146" t="s">
        <v>2</v>
      </c>
      <c r="H213" s="10" t="s">
        <v>228</v>
      </c>
      <c r="I213" s="47" t="s">
        <v>1188</v>
      </c>
      <c r="J213" s="148">
        <v>46054</v>
      </c>
    </row>
    <row r="214" spans="1:10" x14ac:dyDescent="0.35">
      <c r="A214" s="145" t="s">
        <v>204</v>
      </c>
      <c r="B214" s="145" t="s">
        <v>777</v>
      </c>
      <c r="C214" s="141" t="s">
        <v>778</v>
      </c>
      <c r="D214" s="146">
        <v>3</v>
      </c>
      <c r="E214" s="28" t="s">
        <v>128</v>
      </c>
      <c r="F214" s="1" t="s">
        <v>779</v>
      </c>
      <c r="G214" s="146" t="s">
        <v>2</v>
      </c>
      <c r="H214" s="10" t="s">
        <v>228</v>
      </c>
      <c r="I214" s="47" t="s">
        <v>1188</v>
      </c>
      <c r="J214" s="148">
        <v>46054</v>
      </c>
    </row>
    <row r="215" spans="1:10" x14ac:dyDescent="0.35">
      <c r="A215" s="10" t="s">
        <v>204</v>
      </c>
      <c r="B215" s="10" t="s">
        <v>780</v>
      </c>
      <c r="C215" s="25" t="s">
        <v>781</v>
      </c>
      <c r="D215" s="26">
        <v>4</v>
      </c>
      <c r="E215" s="28" t="s">
        <v>69</v>
      </c>
      <c r="F215" s="24" t="s">
        <v>782</v>
      </c>
      <c r="G215" s="26" t="s">
        <v>2</v>
      </c>
      <c r="H215" s="10" t="s">
        <v>228</v>
      </c>
      <c r="I215" s="47" t="s">
        <v>1188</v>
      </c>
      <c r="J215" s="143">
        <v>45992</v>
      </c>
    </row>
    <row r="216" spans="1:10" x14ac:dyDescent="0.35">
      <c r="A216" s="145" t="s">
        <v>204</v>
      </c>
      <c r="B216" s="145" t="s">
        <v>783</v>
      </c>
      <c r="C216" s="141" t="s">
        <v>784</v>
      </c>
      <c r="D216" s="146">
        <v>4</v>
      </c>
      <c r="E216" s="150" t="s">
        <v>69</v>
      </c>
      <c r="F216" s="1" t="s">
        <v>785</v>
      </c>
      <c r="G216" s="146" t="s">
        <v>10</v>
      </c>
      <c r="H216" s="10" t="s">
        <v>321</v>
      </c>
      <c r="I216" s="47" t="s">
        <v>1188</v>
      </c>
      <c r="J216" s="148">
        <v>46054</v>
      </c>
    </row>
    <row r="217" spans="1:10" x14ac:dyDescent="0.35">
      <c r="A217" s="145" t="s">
        <v>204</v>
      </c>
      <c r="B217" s="145" t="s">
        <v>786</v>
      </c>
      <c r="C217" s="141" t="s">
        <v>787</v>
      </c>
      <c r="D217" s="146">
        <v>4</v>
      </c>
      <c r="E217" s="150" t="s">
        <v>69</v>
      </c>
      <c r="F217" s="1" t="s">
        <v>788</v>
      </c>
      <c r="G217" s="146" t="s">
        <v>2</v>
      </c>
      <c r="H217" s="10" t="s">
        <v>228</v>
      </c>
      <c r="I217" s="47" t="s">
        <v>1188</v>
      </c>
      <c r="J217" s="148">
        <v>46054</v>
      </c>
    </row>
    <row r="218" spans="1:10" x14ac:dyDescent="0.35">
      <c r="A218" s="145" t="s">
        <v>204</v>
      </c>
      <c r="B218" s="145" t="s">
        <v>789</v>
      </c>
      <c r="C218" s="141" t="s">
        <v>790</v>
      </c>
      <c r="D218" s="146">
        <v>3</v>
      </c>
      <c r="E218" s="150" t="s">
        <v>69</v>
      </c>
      <c r="F218" s="1" t="s">
        <v>791</v>
      </c>
      <c r="G218" s="146" t="s">
        <v>2</v>
      </c>
      <c r="H218" s="10" t="s">
        <v>228</v>
      </c>
      <c r="I218" s="47" t="s">
        <v>1188</v>
      </c>
      <c r="J218" s="148">
        <v>46054</v>
      </c>
    </row>
    <row r="219" spans="1:10" ht="29" x14ac:dyDescent="0.35">
      <c r="A219" s="145" t="s">
        <v>204</v>
      </c>
      <c r="B219" s="145" t="s">
        <v>792</v>
      </c>
      <c r="C219" s="141" t="s">
        <v>793</v>
      </c>
      <c r="D219" s="146">
        <v>4</v>
      </c>
      <c r="E219" s="150" t="s">
        <v>69</v>
      </c>
      <c r="F219" s="1" t="s">
        <v>794</v>
      </c>
      <c r="G219" s="146" t="s">
        <v>2</v>
      </c>
      <c r="H219" s="10" t="s">
        <v>228</v>
      </c>
      <c r="I219" s="47" t="s">
        <v>1188</v>
      </c>
      <c r="J219" s="148">
        <v>46054</v>
      </c>
    </row>
    <row r="220" spans="1:10" x14ac:dyDescent="0.35">
      <c r="A220" s="145" t="s">
        <v>204</v>
      </c>
      <c r="B220" s="8" t="s">
        <v>795</v>
      </c>
      <c r="C220" s="8" t="s">
        <v>796</v>
      </c>
      <c r="D220" s="26">
        <v>6</v>
      </c>
      <c r="E220" s="150" t="s">
        <v>80</v>
      </c>
      <c r="F220" s="139" t="s">
        <v>797</v>
      </c>
      <c r="G220" s="146" t="s">
        <v>2</v>
      </c>
      <c r="H220" s="10" t="s">
        <v>228</v>
      </c>
      <c r="I220" s="47" t="s">
        <v>1188</v>
      </c>
      <c r="J220" s="149">
        <v>46113</v>
      </c>
    </row>
    <row r="221" spans="1:10" x14ac:dyDescent="0.35">
      <c r="A221" s="145" t="s">
        <v>204</v>
      </c>
      <c r="B221" s="145" t="s">
        <v>798</v>
      </c>
      <c r="C221" s="141" t="s">
        <v>799</v>
      </c>
      <c r="D221" s="146">
        <v>3</v>
      </c>
      <c r="E221" s="28" t="s">
        <v>102</v>
      </c>
      <c r="F221" s="1" t="s">
        <v>800</v>
      </c>
      <c r="G221" s="146" t="s">
        <v>2</v>
      </c>
      <c r="H221" s="10" t="s">
        <v>228</v>
      </c>
      <c r="I221" s="47" t="s">
        <v>1188</v>
      </c>
      <c r="J221" s="148">
        <v>46054</v>
      </c>
    </row>
    <row r="222" spans="1:10" x14ac:dyDescent="0.35">
      <c r="A222" s="145" t="s">
        <v>204</v>
      </c>
      <c r="B222" s="145" t="s">
        <v>801</v>
      </c>
      <c r="C222" s="141" t="s">
        <v>802</v>
      </c>
      <c r="D222" s="146">
        <v>3</v>
      </c>
      <c r="E222" s="147" t="s">
        <v>80</v>
      </c>
      <c r="F222" s="1" t="s">
        <v>803</v>
      </c>
      <c r="G222" s="146" t="s">
        <v>2</v>
      </c>
      <c r="H222" s="10" t="s">
        <v>228</v>
      </c>
      <c r="I222" s="47" t="s">
        <v>1188</v>
      </c>
      <c r="J222" s="148">
        <v>46054</v>
      </c>
    </row>
    <row r="223" spans="1:10" x14ac:dyDescent="0.35">
      <c r="A223" s="145" t="s">
        <v>204</v>
      </c>
      <c r="B223" s="145" t="s">
        <v>804</v>
      </c>
      <c r="C223" s="141" t="s">
        <v>805</v>
      </c>
      <c r="D223" s="146">
        <v>5</v>
      </c>
      <c r="E223" s="147" t="s">
        <v>80</v>
      </c>
      <c r="F223" s="1" t="s">
        <v>806</v>
      </c>
      <c r="G223" s="146" t="s">
        <v>2</v>
      </c>
      <c r="H223" s="10" t="s">
        <v>228</v>
      </c>
      <c r="I223" s="47" t="s">
        <v>1188</v>
      </c>
      <c r="J223" s="148">
        <v>46054</v>
      </c>
    </row>
    <row r="224" spans="1:10" x14ac:dyDescent="0.35">
      <c r="A224" s="145" t="s">
        <v>204</v>
      </c>
      <c r="B224" s="145" t="s">
        <v>807</v>
      </c>
      <c r="C224" s="141" t="s">
        <v>808</v>
      </c>
      <c r="D224" s="146">
        <v>3</v>
      </c>
      <c r="E224" s="28" t="s">
        <v>109</v>
      </c>
      <c r="F224" s="1" t="s">
        <v>809</v>
      </c>
      <c r="G224" s="146" t="s">
        <v>2</v>
      </c>
      <c r="H224" s="10" t="s">
        <v>228</v>
      </c>
      <c r="I224" s="47" t="s">
        <v>1188</v>
      </c>
      <c r="J224" s="148">
        <v>46054</v>
      </c>
    </row>
    <row r="225" spans="1:10" x14ac:dyDescent="0.35">
      <c r="A225" s="145" t="s">
        <v>204</v>
      </c>
      <c r="B225" s="145" t="s">
        <v>810</v>
      </c>
      <c r="C225" s="141" t="s">
        <v>811</v>
      </c>
      <c r="D225" s="146">
        <v>6</v>
      </c>
      <c r="E225" s="147" t="s">
        <v>80</v>
      </c>
      <c r="F225" s="1" t="s">
        <v>812</v>
      </c>
      <c r="G225" s="146" t="s">
        <v>2</v>
      </c>
      <c r="H225" s="10" t="s">
        <v>228</v>
      </c>
      <c r="I225" s="47" t="s">
        <v>1188</v>
      </c>
      <c r="J225" s="148">
        <v>46054</v>
      </c>
    </row>
    <row r="226" spans="1:10" x14ac:dyDescent="0.35">
      <c r="A226" s="145" t="s">
        <v>204</v>
      </c>
      <c r="B226" s="145" t="s">
        <v>813</v>
      </c>
      <c r="C226" s="141" t="s">
        <v>814</v>
      </c>
      <c r="D226" s="146">
        <v>3</v>
      </c>
      <c r="E226" s="28" t="s">
        <v>109</v>
      </c>
      <c r="F226" s="1" t="s">
        <v>815</v>
      </c>
      <c r="G226" s="146" t="s">
        <v>2</v>
      </c>
      <c r="H226" s="10" t="s">
        <v>228</v>
      </c>
      <c r="I226" s="47" t="s">
        <v>1188</v>
      </c>
      <c r="J226" s="148">
        <v>46054</v>
      </c>
    </row>
    <row r="227" spans="1:10" x14ac:dyDescent="0.35">
      <c r="A227" s="10" t="s">
        <v>204</v>
      </c>
      <c r="B227" s="10" t="s">
        <v>816</v>
      </c>
      <c r="C227" s="25" t="s">
        <v>817</v>
      </c>
      <c r="D227" s="26">
        <v>6</v>
      </c>
      <c r="E227" s="28" t="s">
        <v>80</v>
      </c>
      <c r="F227" s="24" t="s">
        <v>818</v>
      </c>
      <c r="G227" s="26" t="s">
        <v>2</v>
      </c>
      <c r="H227" s="10" t="s">
        <v>228</v>
      </c>
      <c r="I227" s="47" t="s">
        <v>1188</v>
      </c>
      <c r="J227" s="143">
        <v>45992</v>
      </c>
    </row>
    <row r="228" spans="1:10" x14ac:dyDescent="0.35">
      <c r="A228" s="145" t="s">
        <v>204</v>
      </c>
      <c r="B228" s="145" t="s">
        <v>819</v>
      </c>
      <c r="C228" s="141" t="s">
        <v>820</v>
      </c>
      <c r="D228" s="146">
        <v>4</v>
      </c>
      <c r="E228" s="150" t="s">
        <v>69</v>
      </c>
      <c r="F228" s="1" t="s">
        <v>821</v>
      </c>
      <c r="G228" s="146" t="s">
        <v>10</v>
      </c>
      <c r="H228" s="10" t="s">
        <v>321</v>
      </c>
      <c r="I228" s="47" t="s">
        <v>1188</v>
      </c>
      <c r="J228" s="148">
        <v>46054</v>
      </c>
    </row>
    <row r="229" spans="1:10" x14ac:dyDescent="0.35">
      <c r="A229" s="10" t="s">
        <v>204</v>
      </c>
      <c r="B229" s="8" t="s">
        <v>822</v>
      </c>
      <c r="C229" s="134" t="s">
        <v>823</v>
      </c>
      <c r="D229" s="26">
        <v>7</v>
      </c>
      <c r="E229" s="150" t="s">
        <v>80</v>
      </c>
      <c r="F229" s="139" t="s">
        <v>824</v>
      </c>
      <c r="G229" s="28" t="s">
        <v>2</v>
      </c>
      <c r="H229" s="10" t="s">
        <v>228</v>
      </c>
      <c r="I229" s="47" t="s">
        <v>1188</v>
      </c>
      <c r="J229" s="143">
        <v>46082</v>
      </c>
    </row>
    <row r="230" spans="1:10" x14ac:dyDescent="0.35">
      <c r="A230" s="145" t="s">
        <v>204</v>
      </c>
      <c r="B230" s="145" t="s">
        <v>825</v>
      </c>
      <c r="C230" s="141" t="s">
        <v>826</v>
      </c>
      <c r="D230" s="146">
        <v>4</v>
      </c>
      <c r="E230" s="150" t="s">
        <v>69</v>
      </c>
      <c r="F230" s="1" t="s">
        <v>827</v>
      </c>
      <c r="G230" s="146" t="s">
        <v>10</v>
      </c>
      <c r="H230" s="10" t="s">
        <v>321</v>
      </c>
      <c r="I230" s="47" t="s">
        <v>1188</v>
      </c>
      <c r="J230" s="148">
        <v>46054</v>
      </c>
    </row>
    <row r="231" spans="1:10" x14ac:dyDescent="0.35">
      <c r="A231" s="145" t="s">
        <v>828</v>
      </c>
      <c r="B231" s="145" t="s">
        <v>829</v>
      </c>
      <c r="C231" s="142" t="s">
        <v>830</v>
      </c>
      <c r="D231" s="146">
        <v>4</v>
      </c>
      <c r="E231" s="150" t="s">
        <v>69</v>
      </c>
      <c r="F231" s="139" t="s">
        <v>831</v>
      </c>
      <c r="G231" s="146" t="s">
        <v>10</v>
      </c>
      <c r="H231" s="10" t="s">
        <v>321</v>
      </c>
      <c r="I231" s="47" t="s">
        <v>1194</v>
      </c>
      <c r="J231" s="148">
        <v>46054</v>
      </c>
    </row>
    <row r="232" spans="1:10" x14ac:dyDescent="0.35">
      <c r="A232" s="145" t="s">
        <v>828</v>
      </c>
      <c r="B232" s="145" t="s">
        <v>832</v>
      </c>
      <c r="C232" s="142" t="s">
        <v>833</v>
      </c>
      <c r="D232" s="146">
        <v>4</v>
      </c>
      <c r="E232" s="28" t="s">
        <v>102</v>
      </c>
      <c r="F232" s="1" t="s">
        <v>834</v>
      </c>
      <c r="G232" s="146" t="s">
        <v>2</v>
      </c>
      <c r="H232" s="10" t="s">
        <v>228</v>
      </c>
      <c r="I232" s="47" t="s">
        <v>1194</v>
      </c>
      <c r="J232" s="148">
        <v>46054</v>
      </c>
    </row>
    <row r="233" spans="1:10" x14ac:dyDescent="0.35">
      <c r="A233" s="151" t="s">
        <v>828</v>
      </c>
      <c r="B233" s="151" t="s">
        <v>835</v>
      </c>
      <c r="C233" s="27" t="s">
        <v>836</v>
      </c>
      <c r="D233" s="28">
        <v>4</v>
      </c>
      <c r="E233" s="28" t="s">
        <v>69</v>
      </c>
      <c r="F233" s="24" t="s">
        <v>837</v>
      </c>
      <c r="G233" s="28" t="s">
        <v>2</v>
      </c>
      <c r="H233" s="151" t="s">
        <v>228</v>
      </c>
      <c r="I233" s="47" t="s">
        <v>1194</v>
      </c>
      <c r="J233" s="143">
        <v>45992</v>
      </c>
    </row>
    <row r="234" spans="1:10" x14ac:dyDescent="0.35">
      <c r="A234" s="145" t="s">
        <v>165</v>
      </c>
      <c r="B234" s="145" t="s">
        <v>838</v>
      </c>
      <c r="C234" s="142" t="s">
        <v>839</v>
      </c>
      <c r="D234" s="146">
        <v>2</v>
      </c>
      <c r="E234" s="147" t="s">
        <v>128</v>
      </c>
      <c r="F234" s="24" t="s">
        <v>840</v>
      </c>
      <c r="G234" s="146" t="s">
        <v>2</v>
      </c>
      <c r="H234" s="10" t="s">
        <v>228</v>
      </c>
      <c r="I234" s="160" t="s">
        <v>1195</v>
      </c>
      <c r="J234" s="148">
        <v>46054</v>
      </c>
    </row>
    <row r="235" spans="1:10" x14ac:dyDescent="0.35">
      <c r="A235" s="145" t="s">
        <v>165</v>
      </c>
      <c r="B235" s="145" t="s">
        <v>841</v>
      </c>
      <c r="C235" s="142" t="s">
        <v>842</v>
      </c>
      <c r="D235" s="146">
        <v>3</v>
      </c>
      <c r="E235" s="147" t="s">
        <v>80</v>
      </c>
      <c r="F235" s="1" t="s">
        <v>843</v>
      </c>
      <c r="G235" s="146" t="s">
        <v>2</v>
      </c>
      <c r="H235" s="10" t="s">
        <v>228</v>
      </c>
      <c r="I235" s="160" t="s">
        <v>1195</v>
      </c>
      <c r="J235" s="148">
        <v>46054</v>
      </c>
    </row>
    <row r="236" spans="1:10" x14ac:dyDescent="0.35">
      <c r="A236" s="10" t="s">
        <v>165</v>
      </c>
      <c r="B236" s="8" t="s">
        <v>844</v>
      </c>
      <c r="C236" s="134" t="s">
        <v>845</v>
      </c>
      <c r="D236" s="26">
        <v>2</v>
      </c>
      <c r="E236" s="147" t="s">
        <v>80</v>
      </c>
      <c r="F236" s="139" t="s">
        <v>846</v>
      </c>
      <c r="G236" s="28" t="s">
        <v>2</v>
      </c>
      <c r="H236" s="10" t="s">
        <v>228</v>
      </c>
      <c r="I236" s="160" t="s">
        <v>1195</v>
      </c>
      <c r="J236" s="143">
        <v>46082</v>
      </c>
    </row>
    <row r="237" spans="1:10" x14ac:dyDescent="0.35">
      <c r="A237" s="145" t="s">
        <v>165</v>
      </c>
      <c r="B237" s="145" t="s">
        <v>847</v>
      </c>
      <c r="C237" s="142" t="s">
        <v>848</v>
      </c>
      <c r="D237" s="146">
        <v>3</v>
      </c>
      <c r="E237" s="147" t="s">
        <v>102</v>
      </c>
      <c r="F237" s="24" t="s">
        <v>849</v>
      </c>
      <c r="G237" s="146" t="s">
        <v>2</v>
      </c>
      <c r="H237" s="10" t="s">
        <v>228</v>
      </c>
      <c r="I237" s="160" t="s">
        <v>1195</v>
      </c>
      <c r="J237" s="148">
        <v>46054</v>
      </c>
    </row>
    <row r="238" spans="1:10" x14ac:dyDescent="0.35">
      <c r="A238" s="10" t="s">
        <v>165</v>
      </c>
      <c r="B238" s="27" t="s">
        <v>214</v>
      </c>
      <c r="C238" s="27" t="s">
        <v>850</v>
      </c>
      <c r="D238" s="28">
        <v>3</v>
      </c>
      <c r="E238" s="28" t="s">
        <v>109</v>
      </c>
      <c r="F238" s="24" t="s">
        <v>216</v>
      </c>
      <c r="G238" s="28" t="s">
        <v>2</v>
      </c>
      <c r="H238" s="151" t="s">
        <v>228</v>
      </c>
      <c r="I238" s="160" t="s">
        <v>1195</v>
      </c>
      <c r="J238" s="143">
        <v>46054</v>
      </c>
    </row>
    <row r="239" spans="1:10" x14ac:dyDescent="0.35">
      <c r="A239" s="10" t="s">
        <v>165</v>
      </c>
      <c r="B239" s="8" t="s">
        <v>851</v>
      </c>
      <c r="C239" s="8" t="s">
        <v>852</v>
      </c>
      <c r="D239" s="26">
        <v>3</v>
      </c>
      <c r="E239" s="28" t="s">
        <v>69</v>
      </c>
      <c r="F239" s="139" t="s">
        <v>853</v>
      </c>
      <c r="G239" s="28" t="s">
        <v>2</v>
      </c>
      <c r="H239" s="151" t="s">
        <v>228</v>
      </c>
      <c r="I239" s="160" t="s">
        <v>1195</v>
      </c>
      <c r="J239" s="149">
        <v>46113</v>
      </c>
    </row>
    <row r="240" spans="1:10" x14ac:dyDescent="0.35">
      <c r="A240" s="10" t="s">
        <v>165</v>
      </c>
      <c r="B240" s="8" t="s">
        <v>854</v>
      </c>
      <c r="C240" s="8" t="s">
        <v>855</v>
      </c>
      <c r="D240" s="26">
        <v>3</v>
      </c>
      <c r="E240" s="28" t="s">
        <v>133</v>
      </c>
      <c r="F240" s="139" t="s">
        <v>856</v>
      </c>
      <c r="G240" s="28" t="s">
        <v>2</v>
      </c>
      <c r="H240" s="151" t="s">
        <v>228</v>
      </c>
      <c r="I240" s="160" t="s">
        <v>1195</v>
      </c>
      <c r="J240" s="149">
        <v>46113</v>
      </c>
    </row>
    <row r="241" spans="1:11" x14ac:dyDescent="0.35">
      <c r="A241" s="10" t="s">
        <v>165</v>
      </c>
      <c r="B241" s="8" t="s">
        <v>857</v>
      </c>
      <c r="C241" s="8" t="s">
        <v>858</v>
      </c>
      <c r="D241" s="26">
        <v>2</v>
      </c>
      <c r="E241" s="28" t="s">
        <v>128</v>
      </c>
      <c r="F241" s="139" t="s">
        <v>859</v>
      </c>
      <c r="G241" s="28" t="s">
        <v>2</v>
      </c>
      <c r="H241" s="151" t="s">
        <v>228</v>
      </c>
      <c r="I241" s="160" t="s">
        <v>1195</v>
      </c>
      <c r="J241" s="149">
        <v>46113</v>
      </c>
    </row>
    <row r="242" spans="1:11" x14ac:dyDescent="0.35">
      <c r="A242" s="145" t="s">
        <v>165</v>
      </c>
      <c r="B242" s="145" t="s">
        <v>860</v>
      </c>
      <c r="C242" s="142" t="s">
        <v>861</v>
      </c>
      <c r="D242" s="146">
        <v>3</v>
      </c>
      <c r="E242" s="147" t="s">
        <v>80</v>
      </c>
      <c r="F242" s="1" t="s">
        <v>862</v>
      </c>
      <c r="G242" s="146" t="s">
        <v>2</v>
      </c>
      <c r="H242" s="10" t="s">
        <v>228</v>
      </c>
      <c r="I242" s="160" t="s">
        <v>1195</v>
      </c>
      <c r="J242" s="148">
        <v>46054</v>
      </c>
    </row>
    <row r="243" spans="1:11" x14ac:dyDescent="0.35">
      <c r="A243" s="10" t="s">
        <v>165</v>
      </c>
      <c r="B243" s="8" t="s">
        <v>863</v>
      </c>
      <c r="C243" s="8" t="s">
        <v>864</v>
      </c>
      <c r="D243" s="26">
        <v>4</v>
      </c>
      <c r="E243" s="147" t="s">
        <v>102</v>
      </c>
      <c r="F243" s="139" t="s">
        <v>865</v>
      </c>
      <c r="G243" s="28" t="s">
        <v>2</v>
      </c>
      <c r="H243" s="151" t="s">
        <v>228</v>
      </c>
      <c r="I243" s="160" t="s">
        <v>1195</v>
      </c>
      <c r="J243" s="149">
        <v>46113</v>
      </c>
    </row>
    <row r="244" spans="1:11" x14ac:dyDescent="0.35">
      <c r="A244" s="10" t="s">
        <v>165</v>
      </c>
      <c r="B244" s="8" t="s">
        <v>173</v>
      </c>
      <c r="C244" s="27" t="s">
        <v>866</v>
      </c>
      <c r="D244" s="26">
        <v>4</v>
      </c>
      <c r="E244" s="147" t="s">
        <v>128</v>
      </c>
      <c r="F244" s="139" t="s">
        <v>175</v>
      </c>
      <c r="G244" s="28" t="s">
        <v>2</v>
      </c>
      <c r="H244" s="10" t="s">
        <v>228</v>
      </c>
      <c r="I244" s="160" t="s">
        <v>1195</v>
      </c>
      <c r="J244" s="143">
        <v>46082</v>
      </c>
    </row>
    <row r="245" spans="1:11" x14ac:dyDescent="0.35">
      <c r="A245" s="10" t="s">
        <v>177</v>
      </c>
      <c r="B245" s="145" t="s">
        <v>867</v>
      </c>
      <c r="C245" s="27" t="s">
        <v>868</v>
      </c>
      <c r="D245" s="26">
        <v>3</v>
      </c>
      <c r="E245" s="147" t="s">
        <v>69</v>
      </c>
      <c r="F245" s="139" t="s">
        <v>869</v>
      </c>
      <c r="G245" s="146" t="s">
        <v>2</v>
      </c>
      <c r="H245" s="10" t="s">
        <v>228</v>
      </c>
      <c r="I245" s="158" t="s">
        <v>1185</v>
      </c>
      <c r="J245" s="148">
        <v>46054</v>
      </c>
    </row>
    <row r="246" spans="1:11" x14ac:dyDescent="0.35">
      <c r="A246" s="10" t="s">
        <v>177</v>
      </c>
      <c r="B246" s="145" t="s">
        <v>870</v>
      </c>
      <c r="C246" s="27" t="s">
        <v>871</v>
      </c>
      <c r="D246" s="26">
        <v>3</v>
      </c>
      <c r="E246" s="147" t="s">
        <v>80</v>
      </c>
      <c r="F246" s="139" t="s">
        <v>872</v>
      </c>
      <c r="G246" s="146" t="s">
        <v>2</v>
      </c>
      <c r="H246" s="10" t="s">
        <v>228</v>
      </c>
      <c r="I246" s="158" t="s">
        <v>1185</v>
      </c>
      <c r="J246" s="148">
        <v>46054</v>
      </c>
    </row>
    <row r="247" spans="1:11" x14ac:dyDescent="0.35">
      <c r="A247" s="10" t="s">
        <v>177</v>
      </c>
      <c r="B247" s="145" t="s">
        <v>873</v>
      </c>
      <c r="C247" s="27" t="s">
        <v>874</v>
      </c>
      <c r="D247" s="26">
        <v>2</v>
      </c>
      <c r="E247" s="147" t="s">
        <v>69</v>
      </c>
      <c r="F247" s="139" t="s">
        <v>875</v>
      </c>
      <c r="G247" s="146" t="s">
        <v>2</v>
      </c>
      <c r="H247" s="10" t="s">
        <v>228</v>
      </c>
      <c r="I247" s="158" t="s">
        <v>1185</v>
      </c>
      <c r="J247" s="148">
        <v>46054</v>
      </c>
    </row>
    <row r="248" spans="1:11" x14ac:dyDescent="0.35">
      <c r="A248" s="27" t="s">
        <v>177</v>
      </c>
      <c r="B248" s="27" t="s">
        <v>876</v>
      </c>
      <c r="C248" s="27" t="s">
        <v>877</v>
      </c>
      <c r="D248" s="28">
        <v>4</v>
      </c>
      <c r="E248" s="28" t="s">
        <v>69</v>
      </c>
      <c r="F248" s="29" t="s">
        <v>878</v>
      </c>
      <c r="G248" s="28" t="s">
        <v>2</v>
      </c>
      <c r="H248" s="10" t="s">
        <v>228</v>
      </c>
      <c r="I248" s="158" t="s">
        <v>1185</v>
      </c>
      <c r="J248" s="148">
        <v>46054</v>
      </c>
      <c r="K248"/>
    </row>
    <row r="249" spans="1:11" x14ac:dyDescent="0.35">
      <c r="A249" s="10" t="s">
        <v>177</v>
      </c>
      <c r="B249" s="27" t="s">
        <v>879</v>
      </c>
      <c r="C249" s="27" t="s">
        <v>880</v>
      </c>
      <c r="D249" s="28">
        <v>2</v>
      </c>
      <c r="E249" s="28" t="s">
        <v>80</v>
      </c>
      <c r="F249" s="47" t="s">
        <v>881</v>
      </c>
      <c r="G249" s="146" t="s">
        <v>2</v>
      </c>
      <c r="H249" s="10" t="s">
        <v>228</v>
      </c>
      <c r="I249" s="158" t="s">
        <v>1185</v>
      </c>
      <c r="J249" s="148">
        <v>46054</v>
      </c>
      <c r="K249"/>
    </row>
    <row r="250" spans="1:11" ht="16.149999999999999" customHeight="1" x14ac:dyDescent="0.35">
      <c r="A250" s="10" t="s">
        <v>177</v>
      </c>
      <c r="B250" s="27" t="s">
        <v>882</v>
      </c>
      <c r="C250" s="27" t="s">
        <v>883</v>
      </c>
      <c r="D250" s="28">
        <v>3</v>
      </c>
      <c r="E250" s="28" t="s">
        <v>80</v>
      </c>
      <c r="F250" s="47" t="s">
        <v>884</v>
      </c>
      <c r="G250" s="146" t="s">
        <v>2</v>
      </c>
      <c r="H250" s="10" t="s">
        <v>228</v>
      </c>
      <c r="I250" s="158" t="s">
        <v>1185</v>
      </c>
      <c r="J250" s="148">
        <v>46054</v>
      </c>
      <c r="K250"/>
    </row>
    <row r="251" spans="1:11" ht="14.65" customHeight="1" x14ac:dyDescent="0.35">
      <c r="A251" s="10" t="s">
        <v>177</v>
      </c>
      <c r="B251" s="8" t="s">
        <v>885</v>
      </c>
      <c r="C251" s="8" t="s">
        <v>886</v>
      </c>
      <c r="D251" s="28">
        <v>6</v>
      </c>
      <c r="E251" s="28" t="s">
        <v>69</v>
      </c>
      <c r="F251" s="139" t="s">
        <v>887</v>
      </c>
      <c r="G251" s="146" t="s">
        <v>10</v>
      </c>
      <c r="H251" s="10" t="s">
        <v>321</v>
      </c>
      <c r="I251" s="158" t="s">
        <v>1185</v>
      </c>
      <c r="J251" s="149">
        <v>46113</v>
      </c>
      <c r="K251"/>
    </row>
    <row r="252" spans="1:11" ht="14.65" customHeight="1" x14ac:dyDescent="0.35">
      <c r="A252" s="10" t="s">
        <v>177</v>
      </c>
      <c r="B252" s="27" t="s">
        <v>888</v>
      </c>
      <c r="C252" s="27" t="s">
        <v>889</v>
      </c>
      <c r="D252" s="28">
        <v>2</v>
      </c>
      <c r="E252" s="28" t="s">
        <v>69</v>
      </c>
      <c r="F252" s="47" t="s">
        <v>890</v>
      </c>
      <c r="G252" s="146" t="s">
        <v>2</v>
      </c>
      <c r="H252" s="10" t="s">
        <v>228</v>
      </c>
      <c r="I252" s="158" t="s">
        <v>1185</v>
      </c>
      <c r="J252" s="152">
        <v>46054</v>
      </c>
      <c r="K252"/>
    </row>
    <row r="253" spans="1:11" ht="14.65" customHeight="1" x14ac:dyDescent="0.35">
      <c r="A253" s="49"/>
      <c r="B253" s="49"/>
      <c r="C253" s="49"/>
      <c r="D253" s="23"/>
      <c r="F253" s="57"/>
      <c r="G253" s="23"/>
      <c r="H253" s="49"/>
      <c r="I253" s="95"/>
      <c r="J253" s="58"/>
      <c r="K253"/>
    </row>
    <row r="254" spans="1:11" ht="14.65" customHeight="1" x14ac:dyDescent="0.35">
      <c r="A254" s="203" t="s">
        <v>1213</v>
      </c>
      <c r="B254" s="203"/>
      <c r="C254" s="203"/>
      <c r="D254" s="203"/>
      <c r="E254" s="203"/>
      <c r="F254" s="203"/>
      <c r="G254" s="203"/>
      <c r="H254" s="203"/>
      <c r="I254" s="59"/>
      <c r="J254" s="58"/>
      <c r="K254"/>
    </row>
    <row r="255" spans="1:11" ht="14.65" customHeight="1" x14ac:dyDescent="0.35">
      <c r="A255" s="203"/>
      <c r="B255" s="203"/>
      <c r="C255" s="203"/>
      <c r="D255" s="203"/>
      <c r="E255" s="203"/>
      <c r="F255" s="203"/>
      <c r="G255" s="203"/>
      <c r="H255" s="203"/>
      <c r="I255" s="106"/>
      <c r="J255" s="201"/>
      <c r="K255"/>
    </row>
    <row r="256" spans="1:11" ht="14.65" customHeight="1" x14ac:dyDescent="0.35">
      <c r="A256" s="203"/>
      <c r="B256" s="203"/>
      <c r="C256" s="203"/>
      <c r="D256" s="203"/>
      <c r="E256" s="203"/>
      <c r="F256" s="203"/>
      <c r="G256" s="203"/>
      <c r="H256" s="203"/>
      <c r="I256" s="106"/>
      <c r="J256" s="201"/>
      <c r="K256"/>
    </row>
    <row r="257" spans="1:11" ht="14.65" customHeight="1" x14ac:dyDescent="0.35">
      <c r="A257" s="203"/>
      <c r="B257" s="203"/>
      <c r="C257" s="203"/>
      <c r="D257" s="203"/>
      <c r="E257" s="203"/>
      <c r="F257" s="203"/>
      <c r="G257" s="203"/>
      <c r="H257" s="203"/>
      <c r="I257" s="106"/>
      <c r="J257" s="201"/>
      <c r="K257"/>
    </row>
    <row r="258" spans="1:11" ht="14.65" customHeight="1" x14ac:dyDescent="0.35">
      <c r="A258" s="203"/>
      <c r="B258" s="203"/>
      <c r="C258" s="203"/>
      <c r="D258" s="203"/>
      <c r="E258" s="203"/>
      <c r="F258" s="203"/>
      <c r="G258" s="203"/>
      <c r="H258" s="203"/>
      <c r="I258" s="106"/>
      <c r="J258" s="201"/>
      <c r="K258"/>
    </row>
    <row r="259" spans="1:11" ht="16" x14ac:dyDescent="0.35">
      <c r="A259" s="203"/>
      <c r="B259" s="203"/>
      <c r="C259" s="203"/>
      <c r="D259" s="203"/>
      <c r="E259" s="203"/>
      <c r="F259" s="203"/>
      <c r="G259" s="203"/>
      <c r="H259" s="203"/>
      <c r="I259" s="106"/>
      <c r="J259" s="201"/>
      <c r="K259"/>
    </row>
    <row r="260" spans="1:11" ht="16" x14ac:dyDescent="0.35">
      <c r="A260" s="203"/>
      <c r="B260" s="203"/>
      <c r="C260" s="203"/>
      <c r="D260" s="203"/>
      <c r="E260" s="203"/>
      <c r="F260" s="203"/>
      <c r="G260" s="203"/>
      <c r="H260" s="203"/>
      <c r="I260" s="106"/>
      <c r="J260" s="201"/>
    </row>
    <row r="261" spans="1:11" ht="16" x14ac:dyDescent="0.35">
      <c r="A261" s="203"/>
      <c r="B261" s="203"/>
      <c r="C261" s="203"/>
      <c r="D261" s="203"/>
      <c r="E261" s="203"/>
      <c r="F261" s="203"/>
      <c r="G261" s="203"/>
      <c r="H261" s="203"/>
      <c r="I261" s="106"/>
      <c r="J261" s="201"/>
    </row>
    <row r="262" spans="1:11" ht="16" x14ac:dyDescent="0.35">
      <c r="A262" s="203"/>
      <c r="B262" s="203"/>
      <c r="C262" s="203"/>
      <c r="D262" s="203"/>
      <c r="E262" s="203"/>
      <c r="F262" s="203"/>
      <c r="G262" s="203"/>
      <c r="H262" s="203"/>
      <c r="I262" s="106"/>
      <c r="J262" s="201"/>
    </row>
    <row r="263" spans="1:11" ht="16" x14ac:dyDescent="0.35">
      <c r="A263" s="203"/>
      <c r="B263" s="203"/>
      <c r="C263" s="203"/>
      <c r="D263" s="203"/>
      <c r="E263" s="203"/>
      <c r="F263" s="203"/>
      <c r="G263" s="203"/>
      <c r="H263" s="203"/>
      <c r="I263" s="106"/>
      <c r="J263" s="201"/>
    </row>
    <row r="264" spans="1:11" x14ac:dyDescent="0.35">
      <c r="A264" s="138"/>
      <c r="B264" s="138"/>
      <c r="C264" s="138"/>
      <c r="D264" s="138"/>
      <c r="E264" s="138"/>
      <c r="F264" s="138"/>
      <c r="G264" s="138"/>
      <c r="H264" s="138"/>
      <c r="I264" s="45"/>
      <c r="J264" s="201"/>
    </row>
    <row r="265" spans="1:11" ht="43.5" x14ac:dyDescent="0.35">
      <c r="A265" s="96" t="s">
        <v>54</v>
      </c>
      <c r="B265" s="97" t="s">
        <v>55</v>
      </c>
      <c r="C265" s="131" t="s">
        <v>56</v>
      </c>
      <c r="D265" s="97" t="s">
        <v>57</v>
      </c>
      <c r="E265" s="97" t="s">
        <v>58</v>
      </c>
      <c r="F265" s="97" t="s">
        <v>59</v>
      </c>
      <c r="G265" s="97" t="s">
        <v>60</v>
      </c>
      <c r="H265" s="97" t="s">
        <v>61</v>
      </c>
      <c r="I265" s="97" t="s">
        <v>63</v>
      </c>
      <c r="J265" s="102" t="s">
        <v>891</v>
      </c>
    </row>
    <row r="266" spans="1:11" x14ac:dyDescent="0.35">
      <c r="A266" s="100" t="s">
        <v>77</v>
      </c>
      <c r="B266" s="8" t="s">
        <v>78</v>
      </c>
      <c r="C266" s="8" t="s">
        <v>79</v>
      </c>
      <c r="D266" s="28">
        <v>7</v>
      </c>
      <c r="E266" s="28" t="s">
        <v>80</v>
      </c>
      <c r="F266" s="139" t="s">
        <v>81</v>
      </c>
      <c r="G266" s="28" t="s">
        <v>222</v>
      </c>
      <c r="H266" s="27" t="s">
        <v>895</v>
      </c>
      <c r="I266" s="158" t="s">
        <v>1185</v>
      </c>
      <c r="J266" s="153">
        <v>46113</v>
      </c>
    </row>
    <row r="267" spans="1:11" x14ac:dyDescent="0.35">
      <c r="A267" s="61" t="s">
        <v>77</v>
      </c>
      <c r="B267" s="27" t="s">
        <v>892</v>
      </c>
      <c r="C267" s="27" t="s">
        <v>893</v>
      </c>
      <c r="D267" s="28">
        <v>4</v>
      </c>
      <c r="E267" s="28" t="s">
        <v>109</v>
      </c>
      <c r="F267" s="29" t="s">
        <v>894</v>
      </c>
      <c r="G267" s="28" t="s">
        <v>222</v>
      </c>
      <c r="H267" s="27" t="s">
        <v>895</v>
      </c>
      <c r="I267" s="158" t="s">
        <v>1185</v>
      </c>
      <c r="J267" s="101">
        <v>45992</v>
      </c>
    </row>
    <row r="268" spans="1:11" x14ac:dyDescent="0.35">
      <c r="A268" s="100" t="s">
        <v>77</v>
      </c>
      <c r="B268" s="8" t="s">
        <v>896</v>
      </c>
      <c r="C268" s="132" t="s">
        <v>897</v>
      </c>
      <c r="D268" s="26">
        <v>2</v>
      </c>
      <c r="E268" s="28" t="s">
        <v>109</v>
      </c>
      <c r="F268" s="29" t="s">
        <v>898</v>
      </c>
      <c r="G268" s="28" t="s">
        <v>222</v>
      </c>
      <c r="H268" s="27" t="s">
        <v>895</v>
      </c>
      <c r="I268" s="158" t="s">
        <v>1185</v>
      </c>
      <c r="J268" s="101">
        <v>45992</v>
      </c>
    </row>
    <row r="269" spans="1:11" x14ac:dyDescent="0.35">
      <c r="A269" s="100" t="s">
        <v>77</v>
      </c>
      <c r="B269" s="8" t="s">
        <v>899</v>
      </c>
      <c r="C269" s="132" t="s">
        <v>900</v>
      </c>
      <c r="D269" s="26">
        <v>6</v>
      </c>
      <c r="E269" s="28" t="s">
        <v>80</v>
      </c>
      <c r="F269" s="29" t="s">
        <v>901</v>
      </c>
      <c r="G269" s="28" t="s">
        <v>222</v>
      </c>
      <c r="H269" s="27" t="s">
        <v>895</v>
      </c>
      <c r="I269" s="158" t="s">
        <v>1185</v>
      </c>
      <c r="J269" s="101">
        <v>45992</v>
      </c>
    </row>
    <row r="270" spans="1:11" x14ac:dyDescent="0.35">
      <c r="A270" s="100" t="s">
        <v>77</v>
      </c>
      <c r="B270" s="8" t="s">
        <v>902</v>
      </c>
      <c r="C270" s="132" t="s">
        <v>903</v>
      </c>
      <c r="D270" s="26">
        <v>3</v>
      </c>
      <c r="E270" s="28" t="s">
        <v>109</v>
      </c>
      <c r="F270" s="29" t="s">
        <v>904</v>
      </c>
      <c r="G270" s="28" t="s">
        <v>222</v>
      </c>
      <c r="H270" s="27" t="s">
        <v>895</v>
      </c>
      <c r="I270" s="158" t="s">
        <v>1185</v>
      </c>
      <c r="J270" s="101">
        <v>45992</v>
      </c>
    </row>
    <row r="271" spans="1:11" x14ac:dyDescent="0.35">
      <c r="A271" s="100" t="s">
        <v>77</v>
      </c>
      <c r="B271" s="8" t="s">
        <v>905</v>
      </c>
      <c r="C271" s="132" t="s">
        <v>906</v>
      </c>
      <c r="D271" s="26">
        <v>2</v>
      </c>
      <c r="E271" s="28" t="s">
        <v>80</v>
      </c>
      <c r="F271" s="29" t="s">
        <v>907</v>
      </c>
      <c r="G271" s="28" t="s">
        <v>222</v>
      </c>
      <c r="H271" s="27" t="s">
        <v>895</v>
      </c>
      <c r="I271" s="158" t="s">
        <v>1185</v>
      </c>
      <c r="J271" s="101">
        <v>45992</v>
      </c>
    </row>
    <row r="272" spans="1:11" x14ac:dyDescent="0.35">
      <c r="A272" s="100" t="s">
        <v>77</v>
      </c>
      <c r="B272" s="8" t="s">
        <v>911</v>
      </c>
      <c r="C272" s="132" t="s">
        <v>912</v>
      </c>
      <c r="D272" s="26">
        <v>3</v>
      </c>
      <c r="E272" s="28" t="s">
        <v>80</v>
      </c>
      <c r="F272" s="29" t="s">
        <v>913</v>
      </c>
      <c r="G272" s="28" t="s">
        <v>222</v>
      </c>
      <c r="H272" s="27" t="s">
        <v>895</v>
      </c>
      <c r="I272" s="158" t="s">
        <v>1185</v>
      </c>
      <c r="J272" s="101">
        <v>45992</v>
      </c>
    </row>
    <row r="273" spans="1:10" x14ac:dyDescent="0.35">
      <c r="A273" s="100" t="s">
        <v>77</v>
      </c>
      <c r="B273" s="8" t="s">
        <v>914</v>
      </c>
      <c r="C273" s="132" t="s">
        <v>915</v>
      </c>
      <c r="D273" s="26">
        <v>3</v>
      </c>
      <c r="E273" s="28" t="s">
        <v>80</v>
      </c>
      <c r="F273" s="29" t="s">
        <v>916</v>
      </c>
      <c r="G273" s="28" t="s">
        <v>222</v>
      </c>
      <c r="H273" s="27" t="s">
        <v>895</v>
      </c>
      <c r="I273" s="158" t="s">
        <v>1185</v>
      </c>
      <c r="J273" s="101">
        <v>45992</v>
      </c>
    </row>
    <row r="274" spans="1:10" x14ac:dyDescent="0.35">
      <c r="A274" s="100" t="s">
        <v>77</v>
      </c>
      <c r="B274" s="8" t="s">
        <v>920</v>
      </c>
      <c r="C274" s="132" t="s">
        <v>921</v>
      </c>
      <c r="D274" s="26">
        <v>6</v>
      </c>
      <c r="E274" s="28" t="s">
        <v>80</v>
      </c>
      <c r="F274" s="29" t="s">
        <v>922</v>
      </c>
      <c r="G274" s="28" t="s">
        <v>222</v>
      </c>
      <c r="H274" s="27" t="s">
        <v>895</v>
      </c>
      <c r="I274" s="158" t="s">
        <v>1185</v>
      </c>
      <c r="J274" s="101">
        <v>45992</v>
      </c>
    </row>
    <row r="275" spans="1:10" x14ac:dyDescent="0.35">
      <c r="A275" s="100" t="s">
        <v>77</v>
      </c>
      <c r="B275" s="8" t="s">
        <v>923</v>
      </c>
      <c r="C275" s="132" t="s">
        <v>924</v>
      </c>
      <c r="D275" s="26">
        <v>3</v>
      </c>
      <c r="E275" s="28" t="s">
        <v>80</v>
      </c>
      <c r="F275" s="29" t="s">
        <v>925</v>
      </c>
      <c r="G275" s="28" t="s">
        <v>222</v>
      </c>
      <c r="H275" s="27" t="s">
        <v>895</v>
      </c>
      <c r="I275" s="158" t="s">
        <v>1185</v>
      </c>
      <c r="J275" s="101">
        <v>45992</v>
      </c>
    </row>
    <row r="276" spans="1:10" x14ac:dyDescent="0.35">
      <c r="A276" s="100" t="s">
        <v>77</v>
      </c>
      <c r="B276" s="8" t="s">
        <v>926</v>
      </c>
      <c r="C276" s="132" t="s">
        <v>927</v>
      </c>
      <c r="D276" s="26">
        <v>4</v>
      </c>
      <c r="E276" s="28" t="s">
        <v>102</v>
      </c>
      <c r="F276" s="29" t="s">
        <v>928</v>
      </c>
      <c r="G276" s="28" t="s">
        <v>222</v>
      </c>
      <c r="H276" s="27" t="s">
        <v>895</v>
      </c>
      <c r="I276" s="158" t="s">
        <v>1185</v>
      </c>
      <c r="J276" s="101">
        <v>45992</v>
      </c>
    </row>
    <row r="277" spans="1:10" x14ac:dyDescent="0.35">
      <c r="A277" s="100" t="s">
        <v>77</v>
      </c>
      <c r="B277" s="8" t="s">
        <v>929</v>
      </c>
      <c r="C277" s="132" t="s">
        <v>930</v>
      </c>
      <c r="D277" s="26">
        <v>2</v>
      </c>
      <c r="E277" s="28" t="s">
        <v>69</v>
      </c>
      <c r="F277" s="29" t="s">
        <v>931</v>
      </c>
      <c r="G277" s="28" t="s">
        <v>222</v>
      </c>
      <c r="H277" s="27" t="s">
        <v>895</v>
      </c>
      <c r="I277" s="158" t="s">
        <v>1185</v>
      </c>
      <c r="J277" s="101">
        <v>45992</v>
      </c>
    </row>
    <row r="278" spans="1:10" x14ac:dyDescent="0.35">
      <c r="A278" s="100" t="s">
        <v>77</v>
      </c>
      <c r="B278" s="8" t="s">
        <v>932</v>
      </c>
      <c r="C278" s="132" t="s">
        <v>933</v>
      </c>
      <c r="D278" s="26">
        <v>4</v>
      </c>
      <c r="E278" s="28" t="s">
        <v>80</v>
      </c>
      <c r="F278" s="29" t="s">
        <v>934</v>
      </c>
      <c r="G278" s="28" t="s">
        <v>222</v>
      </c>
      <c r="H278" s="27" t="s">
        <v>895</v>
      </c>
      <c r="I278" s="158" t="s">
        <v>1185</v>
      </c>
      <c r="J278" s="101">
        <v>45992</v>
      </c>
    </row>
    <row r="279" spans="1:10" x14ac:dyDescent="0.35">
      <c r="A279" s="100" t="s">
        <v>77</v>
      </c>
      <c r="B279" s="8" t="s">
        <v>935</v>
      </c>
      <c r="C279" s="132" t="s">
        <v>936</v>
      </c>
      <c r="D279" s="26">
        <v>4</v>
      </c>
      <c r="E279" s="28" t="s">
        <v>80</v>
      </c>
      <c r="F279" s="29" t="s">
        <v>937</v>
      </c>
      <c r="G279" s="28" t="s">
        <v>222</v>
      </c>
      <c r="H279" s="27" t="s">
        <v>895</v>
      </c>
      <c r="I279" s="158" t="s">
        <v>1185</v>
      </c>
      <c r="J279" s="101">
        <v>45992</v>
      </c>
    </row>
    <row r="280" spans="1:10" x14ac:dyDescent="0.35">
      <c r="A280" s="100" t="s">
        <v>77</v>
      </c>
      <c r="B280" s="25" t="s">
        <v>938</v>
      </c>
      <c r="C280" s="27" t="s">
        <v>939</v>
      </c>
      <c r="D280" s="26">
        <v>6</v>
      </c>
      <c r="E280" s="28" t="s">
        <v>80</v>
      </c>
      <c r="F280" s="29" t="s">
        <v>940</v>
      </c>
      <c r="G280" s="28" t="s">
        <v>222</v>
      </c>
      <c r="H280" s="27" t="s">
        <v>895</v>
      </c>
      <c r="I280" s="158" t="s">
        <v>1185</v>
      </c>
      <c r="J280" s="101">
        <v>45992</v>
      </c>
    </row>
    <row r="281" spans="1:10" x14ac:dyDescent="0.35">
      <c r="A281" s="100" t="s">
        <v>77</v>
      </c>
      <c r="B281" s="25" t="s">
        <v>941</v>
      </c>
      <c r="C281" s="27" t="s">
        <v>942</v>
      </c>
      <c r="D281" s="26">
        <v>6</v>
      </c>
      <c r="E281" s="28" t="s">
        <v>69</v>
      </c>
      <c r="F281" s="29" t="s">
        <v>943</v>
      </c>
      <c r="G281" s="28" t="s">
        <v>222</v>
      </c>
      <c r="H281" s="27" t="s">
        <v>895</v>
      </c>
      <c r="I281" s="158" t="s">
        <v>1185</v>
      </c>
      <c r="J281" s="101">
        <v>45992</v>
      </c>
    </row>
    <row r="282" spans="1:10" x14ac:dyDescent="0.35">
      <c r="A282" s="100" t="s">
        <v>77</v>
      </c>
      <c r="B282" s="8" t="s">
        <v>947</v>
      </c>
      <c r="C282" s="132" t="s">
        <v>948</v>
      </c>
      <c r="D282" s="26">
        <v>3</v>
      </c>
      <c r="E282" s="28" t="s">
        <v>69</v>
      </c>
      <c r="F282" s="29" t="s">
        <v>949</v>
      </c>
      <c r="G282" s="28" t="s">
        <v>222</v>
      </c>
      <c r="H282" s="27" t="s">
        <v>895</v>
      </c>
      <c r="I282" s="158" t="s">
        <v>1185</v>
      </c>
      <c r="J282" s="101">
        <v>45992</v>
      </c>
    </row>
    <row r="283" spans="1:10" x14ac:dyDescent="0.35">
      <c r="A283" s="100" t="s">
        <v>77</v>
      </c>
      <c r="B283" s="8" t="s">
        <v>950</v>
      </c>
      <c r="C283" s="132" t="s">
        <v>951</v>
      </c>
      <c r="D283" s="26">
        <v>3</v>
      </c>
      <c r="E283" s="28" t="s">
        <v>109</v>
      </c>
      <c r="F283" s="29" t="s">
        <v>952</v>
      </c>
      <c r="G283" s="28" t="s">
        <v>222</v>
      </c>
      <c r="H283" s="27" t="s">
        <v>895</v>
      </c>
      <c r="I283" s="158" t="s">
        <v>1185</v>
      </c>
      <c r="J283" s="101">
        <v>45992</v>
      </c>
    </row>
    <row r="284" spans="1:10" x14ac:dyDescent="0.35">
      <c r="A284" s="100" t="s">
        <v>77</v>
      </c>
      <c r="B284" s="8" t="s">
        <v>953</v>
      </c>
      <c r="C284" s="132" t="s">
        <v>954</v>
      </c>
      <c r="D284" s="26">
        <v>3</v>
      </c>
      <c r="E284" s="28" t="s">
        <v>102</v>
      </c>
      <c r="F284" s="29" t="s">
        <v>955</v>
      </c>
      <c r="G284" s="28" t="s">
        <v>222</v>
      </c>
      <c r="H284" s="27" t="s">
        <v>895</v>
      </c>
      <c r="I284" s="158" t="s">
        <v>1185</v>
      </c>
      <c r="J284" s="101">
        <v>45992</v>
      </c>
    </row>
    <row r="285" spans="1:10" x14ac:dyDescent="0.35">
      <c r="A285" s="100" t="s">
        <v>77</v>
      </c>
      <c r="B285" s="8" t="s">
        <v>956</v>
      </c>
      <c r="C285" s="132" t="s">
        <v>957</v>
      </c>
      <c r="D285" s="26">
        <v>3</v>
      </c>
      <c r="E285" s="28" t="s">
        <v>80</v>
      </c>
      <c r="F285" s="29" t="s">
        <v>958</v>
      </c>
      <c r="G285" s="28" t="s">
        <v>222</v>
      </c>
      <c r="H285" s="27" t="s">
        <v>895</v>
      </c>
      <c r="I285" s="158" t="s">
        <v>1185</v>
      </c>
      <c r="J285" s="101">
        <v>45992</v>
      </c>
    </row>
    <row r="286" spans="1:10" x14ac:dyDescent="0.35">
      <c r="A286" s="100" t="s">
        <v>77</v>
      </c>
      <c r="B286" s="8" t="s">
        <v>959</v>
      </c>
      <c r="C286" s="132" t="s">
        <v>960</v>
      </c>
      <c r="D286" s="26">
        <v>2</v>
      </c>
      <c r="E286" s="28" t="s">
        <v>102</v>
      </c>
      <c r="F286" s="29" t="s">
        <v>961</v>
      </c>
      <c r="G286" s="28" t="s">
        <v>222</v>
      </c>
      <c r="H286" s="27" t="s">
        <v>895</v>
      </c>
      <c r="I286" s="158" t="s">
        <v>1185</v>
      </c>
      <c r="J286" s="101">
        <v>45992</v>
      </c>
    </row>
    <row r="287" spans="1:10" x14ac:dyDescent="0.35">
      <c r="A287" s="100" t="s">
        <v>77</v>
      </c>
      <c r="B287" s="8" t="s">
        <v>962</v>
      </c>
      <c r="C287" s="132" t="s">
        <v>963</v>
      </c>
      <c r="D287" s="26">
        <v>3</v>
      </c>
      <c r="E287" s="28" t="s">
        <v>69</v>
      </c>
      <c r="F287" s="29" t="s">
        <v>964</v>
      </c>
      <c r="G287" s="28" t="s">
        <v>222</v>
      </c>
      <c r="H287" s="27" t="s">
        <v>895</v>
      </c>
      <c r="I287" s="158" t="s">
        <v>1185</v>
      </c>
      <c r="J287" s="101">
        <v>45992</v>
      </c>
    </row>
    <row r="288" spans="1:10" x14ac:dyDescent="0.35">
      <c r="A288" s="100" t="s">
        <v>77</v>
      </c>
      <c r="B288" s="8" t="s">
        <v>965</v>
      </c>
      <c r="C288" s="132" t="s">
        <v>966</v>
      </c>
      <c r="D288" s="26">
        <v>2</v>
      </c>
      <c r="E288" s="28" t="s">
        <v>80</v>
      </c>
      <c r="F288" s="29" t="s">
        <v>967</v>
      </c>
      <c r="G288" s="28" t="s">
        <v>222</v>
      </c>
      <c r="H288" s="27" t="s">
        <v>895</v>
      </c>
      <c r="I288" s="158" t="s">
        <v>1185</v>
      </c>
      <c r="J288" s="101">
        <v>45992</v>
      </c>
    </row>
    <row r="289" spans="1:11" x14ac:dyDescent="0.35">
      <c r="A289" s="100" t="s">
        <v>77</v>
      </c>
      <c r="B289" s="10" t="s">
        <v>968</v>
      </c>
      <c r="C289" s="27" t="s">
        <v>969</v>
      </c>
      <c r="D289" s="26">
        <v>2</v>
      </c>
      <c r="E289" s="28" t="s">
        <v>128</v>
      </c>
      <c r="F289" s="29" t="s">
        <v>970</v>
      </c>
      <c r="G289" s="28" t="s">
        <v>222</v>
      </c>
      <c r="H289" s="27" t="s">
        <v>895</v>
      </c>
      <c r="I289" s="158" t="s">
        <v>1185</v>
      </c>
      <c r="J289" s="101">
        <v>45992</v>
      </c>
    </row>
    <row r="290" spans="1:11" x14ac:dyDescent="0.35">
      <c r="A290" s="100" t="s">
        <v>77</v>
      </c>
      <c r="B290" s="8" t="s">
        <v>971</v>
      </c>
      <c r="C290" s="134" t="s">
        <v>972</v>
      </c>
      <c r="D290" s="26">
        <v>2</v>
      </c>
      <c r="E290" s="28" t="s">
        <v>80</v>
      </c>
      <c r="F290" s="48" t="s">
        <v>973</v>
      </c>
      <c r="G290" s="28" t="s">
        <v>222</v>
      </c>
      <c r="H290" s="27" t="s">
        <v>895</v>
      </c>
      <c r="I290" s="158" t="s">
        <v>1185</v>
      </c>
      <c r="J290" s="101">
        <v>45992</v>
      </c>
    </row>
    <row r="291" spans="1:11" x14ac:dyDescent="0.35">
      <c r="A291" s="100" t="s">
        <v>77</v>
      </c>
      <c r="B291" s="8" t="s">
        <v>974</v>
      </c>
      <c r="C291" s="132" t="s">
        <v>975</v>
      </c>
      <c r="D291" s="26">
        <v>3</v>
      </c>
      <c r="E291" s="28" t="s">
        <v>109</v>
      </c>
      <c r="F291" s="29" t="s">
        <v>976</v>
      </c>
      <c r="G291" s="28" t="s">
        <v>222</v>
      </c>
      <c r="H291" s="27" t="s">
        <v>895</v>
      </c>
      <c r="I291" s="158" t="s">
        <v>1185</v>
      </c>
      <c r="J291" s="101">
        <v>45992</v>
      </c>
    </row>
    <row r="292" spans="1:11" x14ac:dyDescent="0.35">
      <c r="A292" s="100" t="s">
        <v>77</v>
      </c>
      <c r="B292" s="8" t="s">
        <v>979</v>
      </c>
      <c r="C292" s="132" t="s">
        <v>980</v>
      </c>
      <c r="D292" s="26">
        <v>2</v>
      </c>
      <c r="E292" s="28" t="s">
        <v>109</v>
      </c>
      <c r="F292" s="29" t="s">
        <v>981</v>
      </c>
      <c r="G292" s="28" t="s">
        <v>222</v>
      </c>
      <c r="H292" s="27" t="s">
        <v>895</v>
      </c>
      <c r="I292" s="158" t="s">
        <v>1185</v>
      </c>
      <c r="J292" s="101">
        <v>45992</v>
      </c>
    </row>
    <row r="293" spans="1:11" x14ac:dyDescent="0.35">
      <c r="A293" s="100" t="s">
        <v>77</v>
      </c>
      <c r="B293" s="8" t="s">
        <v>982</v>
      </c>
      <c r="C293" s="132" t="s">
        <v>983</v>
      </c>
      <c r="D293" s="26">
        <v>3</v>
      </c>
      <c r="E293" s="28" t="s">
        <v>109</v>
      </c>
      <c r="F293" s="29" t="s">
        <v>984</v>
      </c>
      <c r="G293" s="28" t="s">
        <v>222</v>
      </c>
      <c r="H293" s="27" t="s">
        <v>895</v>
      </c>
      <c r="I293" s="158" t="s">
        <v>1185</v>
      </c>
      <c r="J293" s="101">
        <v>45992</v>
      </c>
    </row>
    <row r="294" spans="1:11" x14ac:dyDescent="0.35">
      <c r="A294" s="100" t="s">
        <v>77</v>
      </c>
      <c r="B294" s="10" t="s">
        <v>988</v>
      </c>
      <c r="C294" s="27" t="s">
        <v>989</v>
      </c>
      <c r="D294" s="26">
        <v>3</v>
      </c>
      <c r="E294" s="28" t="s">
        <v>990</v>
      </c>
      <c r="F294" s="29" t="s">
        <v>991</v>
      </c>
      <c r="G294" s="28" t="s">
        <v>222</v>
      </c>
      <c r="H294" s="27" t="s">
        <v>895</v>
      </c>
      <c r="I294" s="158" t="s">
        <v>1185</v>
      </c>
      <c r="J294" s="101">
        <v>45992</v>
      </c>
    </row>
    <row r="295" spans="1:11" x14ac:dyDescent="0.35">
      <c r="A295" s="100" t="s">
        <v>77</v>
      </c>
      <c r="B295" s="8" t="s">
        <v>995</v>
      </c>
      <c r="C295" s="132" t="s">
        <v>996</v>
      </c>
      <c r="D295" s="26">
        <v>2</v>
      </c>
      <c r="E295" s="28" t="s">
        <v>997</v>
      </c>
      <c r="F295" s="29" t="s">
        <v>998</v>
      </c>
      <c r="G295" s="28" t="s">
        <v>222</v>
      </c>
      <c r="H295" s="27" t="s">
        <v>895</v>
      </c>
      <c r="I295" s="158" t="s">
        <v>1185</v>
      </c>
      <c r="J295" s="101">
        <v>45992</v>
      </c>
    </row>
    <row r="296" spans="1:11" x14ac:dyDescent="0.35">
      <c r="A296" s="100" t="s">
        <v>77</v>
      </c>
      <c r="B296" s="8" t="s">
        <v>1000</v>
      </c>
      <c r="C296" s="132" t="s">
        <v>1001</v>
      </c>
      <c r="D296" s="26">
        <v>2</v>
      </c>
      <c r="E296" s="28" t="s">
        <v>80</v>
      </c>
      <c r="F296" s="29" t="s">
        <v>1002</v>
      </c>
      <c r="G296" s="28" t="s">
        <v>222</v>
      </c>
      <c r="H296" s="27" t="s">
        <v>895</v>
      </c>
      <c r="I296" s="158" t="s">
        <v>1185</v>
      </c>
      <c r="J296" s="101">
        <v>45992</v>
      </c>
      <c r="K296"/>
    </row>
    <row r="297" spans="1:11" x14ac:dyDescent="0.35">
      <c r="A297" s="100" t="s">
        <v>77</v>
      </c>
      <c r="B297" s="8" t="s">
        <v>1003</v>
      </c>
      <c r="C297" s="132" t="s">
        <v>1004</v>
      </c>
      <c r="D297" s="26">
        <v>3</v>
      </c>
      <c r="E297" s="28" t="s">
        <v>109</v>
      </c>
      <c r="F297" s="29" t="s">
        <v>1005</v>
      </c>
      <c r="G297" s="28" t="s">
        <v>222</v>
      </c>
      <c r="H297" s="27" t="s">
        <v>895</v>
      </c>
      <c r="I297" s="158" t="s">
        <v>1185</v>
      </c>
      <c r="J297" s="101">
        <v>45992</v>
      </c>
      <c r="K297"/>
    </row>
    <row r="299" spans="1:11" x14ac:dyDescent="0.35">
      <c r="A299" s="100" t="s">
        <v>77</v>
      </c>
      <c r="B299" s="8" t="s">
        <v>1009</v>
      </c>
      <c r="C299" s="27" t="s">
        <v>1010</v>
      </c>
      <c r="D299" s="26">
        <v>2</v>
      </c>
      <c r="E299" s="28" t="s">
        <v>109</v>
      </c>
      <c r="F299" s="29" t="s">
        <v>1011</v>
      </c>
      <c r="G299" s="28" t="s">
        <v>222</v>
      </c>
      <c r="H299" s="27" t="s">
        <v>895</v>
      </c>
      <c r="I299" s="158" t="s">
        <v>1185</v>
      </c>
      <c r="J299" s="101">
        <v>45992</v>
      </c>
      <c r="K299"/>
    </row>
    <row r="300" spans="1:11" x14ac:dyDescent="0.35">
      <c r="A300" s="103" t="s">
        <v>77</v>
      </c>
      <c r="B300" s="104" t="s">
        <v>1012</v>
      </c>
      <c r="C300" s="135" t="s">
        <v>1013</v>
      </c>
      <c r="D300" s="105">
        <v>2</v>
      </c>
      <c r="E300" s="63" t="s">
        <v>109</v>
      </c>
      <c r="F300" s="99" t="s">
        <v>1014</v>
      </c>
      <c r="G300" s="63" t="s">
        <v>222</v>
      </c>
      <c r="H300" s="62" t="s">
        <v>895</v>
      </c>
      <c r="I300" s="158" t="s">
        <v>1185</v>
      </c>
      <c r="J300" s="31">
        <v>45992</v>
      </c>
      <c r="K300"/>
    </row>
    <row r="301" spans="1:11" x14ac:dyDescent="0.35">
      <c r="J301" s="58"/>
      <c r="K301"/>
    </row>
    <row r="302" spans="1:11" x14ac:dyDescent="0.35">
      <c r="J302" s="58"/>
      <c r="K302"/>
    </row>
    <row r="303" spans="1:11" x14ac:dyDescent="0.35">
      <c r="J303" s="58"/>
      <c r="K303"/>
    </row>
    <row r="304" spans="1:11" x14ac:dyDescent="0.35">
      <c r="J304" s="58"/>
      <c r="K304"/>
    </row>
    <row r="305" spans="10:11" x14ac:dyDescent="0.35">
      <c r="J305" s="58"/>
      <c r="K305"/>
    </row>
    <row r="306" spans="10:11" x14ac:dyDescent="0.35">
      <c r="J306" s="58"/>
      <c r="K306"/>
    </row>
    <row r="307" spans="10:11" x14ac:dyDescent="0.35">
      <c r="J307" s="58"/>
      <c r="K307"/>
    </row>
    <row r="308" spans="10:11" x14ac:dyDescent="0.35">
      <c r="J308" s="58"/>
      <c r="K308"/>
    </row>
    <row r="309" spans="10:11" x14ac:dyDescent="0.35">
      <c r="J309" s="58"/>
      <c r="K309"/>
    </row>
    <row r="310" spans="10:11" x14ac:dyDescent="0.35">
      <c r="J310" s="58"/>
      <c r="K310"/>
    </row>
    <row r="311" spans="10:11" x14ac:dyDescent="0.35">
      <c r="J311" s="58"/>
      <c r="K311"/>
    </row>
    <row r="312" spans="10:11" x14ac:dyDescent="0.35">
      <c r="J312" s="58"/>
      <c r="K312"/>
    </row>
    <row r="313" spans="10:11" x14ac:dyDescent="0.35">
      <c r="J313" s="58"/>
      <c r="K313"/>
    </row>
    <row r="314" spans="10:11" x14ac:dyDescent="0.35">
      <c r="J314" s="58"/>
      <c r="K314"/>
    </row>
    <row r="315" spans="10:11" x14ac:dyDescent="0.35">
      <c r="J315" s="58"/>
      <c r="K315"/>
    </row>
    <row r="316" spans="10:11" x14ac:dyDescent="0.35">
      <c r="J316" s="58"/>
      <c r="K316"/>
    </row>
    <row r="317" spans="10:11" x14ac:dyDescent="0.35">
      <c r="J317" s="58"/>
      <c r="K317"/>
    </row>
    <row r="318" spans="10:11" x14ac:dyDescent="0.35">
      <c r="J318" s="58"/>
      <c r="K318"/>
    </row>
    <row r="319" spans="10:11" x14ac:dyDescent="0.35">
      <c r="J319" s="58"/>
      <c r="K319"/>
    </row>
    <row r="320" spans="10:11" x14ac:dyDescent="0.35">
      <c r="J320" s="58"/>
      <c r="K320"/>
    </row>
    <row r="321" spans="10:11" x14ac:dyDescent="0.35">
      <c r="J321" s="58"/>
      <c r="K321"/>
    </row>
    <row r="322" spans="10:11" x14ac:dyDescent="0.35">
      <c r="J322" s="58"/>
      <c r="K322"/>
    </row>
    <row r="323" spans="10:11" x14ac:dyDescent="0.35">
      <c r="J323" s="58"/>
      <c r="K323"/>
    </row>
    <row r="324" spans="10:11" x14ac:dyDescent="0.35">
      <c r="J324" s="58"/>
      <c r="K324"/>
    </row>
    <row r="325" spans="10:11" x14ac:dyDescent="0.35">
      <c r="J325" s="58"/>
      <c r="K325"/>
    </row>
    <row r="326" spans="10:11" x14ac:dyDescent="0.35">
      <c r="J326" s="58"/>
      <c r="K326"/>
    </row>
    <row r="327" spans="10:11" x14ac:dyDescent="0.35">
      <c r="J327" s="58"/>
      <c r="K327"/>
    </row>
    <row r="328" spans="10:11" x14ac:dyDescent="0.35">
      <c r="J328" s="58"/>
      <c r="K328"/>
    </row>
    <row r="329" spans="10:11" x14ac:dyDescent="0.35">
      <c r="J329" s="58"/>
      <c r="K329"/>
    </row>
    <row r="330" spans="10:11" x14ac:dyDescent="0.35">
      <c r="J330" s="58"/>
      <c r="K330"/>
    </row>
    <row r="331" spans="10:11" x14ac:dyDescent="0.35">
      <c r="J331" s="58"/>
      <c r="K331"/>
    </row>
    <row r="332" spans="10:11" x14ac:dyDescent="0.35">
      <c r="J332" s="58"/>
      <c r="K332"/>
    </row>
    <row r="333" spans="10:11" x14ac:dyDescent="0.35">
      <c r="J333" s="58"/>
      <c r="K333"/>
    </row>
    <row r="334" spans="10:11" x14ac:dyDescent="0.35">
      <c r="J334" s="58"/>
      <c r="K334"/>
    </row>
    <row r="335" spans="10:11" x14ac:dyDescent="0.35">
      <c r="J335" s="58"/>
      <c r="K335"/>
    </row>
    <row r="336" spans="10:11" x14ac:dyDescent="0.35">
      <c r="J336" s="58"/>
      <c r="K336"/>
    </row>
    <row r="337" spans="10:11" x14ac:dyDescent="0.35">
      <c r="J337" s="58"/>
      <c r="K337"/>
    </row>
    <row r="338" spans="10:11" x14ac:dyDescent="0.35">
      <c r="J338" s="58"/>
    </row>
    <row r="339" spans="10:11" x14ac:dyDescent="0.35">
      <c r="J339" s="58"/>
    </row>
    <row r="340" spans="10:11" x14ac:dyDescent="0.35">
      <c r="J340" s="58"/>
    </row>
    <row r="341" spans="10:11" x14ac:dyDescent="0.35">
      <c r="J341" s="58"/>
    </row>
    <row r="342" spans="10:11" x14ac:dyDescent="0.35">
      <c r="J342" s="58"/>
    </row>
    <row r="343" spans="10:11" x14ac:dyDescent="0.35">
      <c r="J343" s="58"/>
    </row>
    <row r="344" spans="10:11" x14ac:dyDescent="0.35">
      <c r="J344" s="58"/>
    </row>
    <row r="345" spans="10:11" x14ac:dyDescent="0.35">
      <c r="J345" s="58"/>
    </row>
    <row r="346" spans="10:11" x14ac:dyDescent="0.35">
      <c r="J346" s="58"/>
    </row>
    <row r="347" spans="10:11" x14ac:dyDescent="0.35">
      <c r="J347" s="58"/>
    </row>
    <row r="348" spans="10:11" x14ac:dyDescent="0.35">
      <c r="J348" s="58"/>
    </row>
    <row r="349" spans="10:11" x14ac:dyDescent="0.35">
      <c r="J349" s="58"/>
    </row>
    <row r="350" spans="10:11" x14ac:dyDescent="0.35">
      <c r="J350" s="58"/>
    </row>
    <row r="351" spans="10:11" x14ac:dyDescent="0.35">
      <c r="J351" s="58"/>
    </row>
    <row r="352" spans="10:11" x14ac:dyDescent="0.35">
      <c r="J352" s="58"/>
    </row>
    <row r="353" spans="10:10" x14ac:dyDescent="0.35">
      <c r="J353" s="58"/>
    </row>
    <row r="355" spans="10:10" x14ac:dyDescent="0.35">
      <c r="J355" s="201"/>
    </row>
    <row r="356" spans="10:10" x14ac:dyDescent="0.35">
      <c r="J356" s="201"/>
    </row>
    <row r="357" spans="10:10" x14ac:dyDescent="0.35">
      <c r="J357" s="201"/>
    </row>
    <row r="358" spans="10:10" x14ac:dyDescent="0.35">
      <c r="J358" s="201"/>
    </row>
    <row r="359" spans="10:10" x14ac:dyDescent="0.35">
      <c r="J359" s="201"/>
    </row>
    <row r="360" spans="10:10" x14ac:dyDescent="0.35">
      <c r="J360" s="201"/>
    </row>
    <row r="361" spans="10:10" x14ac:dyDescent="0.35">
      <c r="J361" s="201"/>
    </row>
    <row r="362" spans="10:10" x14ac:dyDescent="0.35">
      <c r="J362" s="201"/>
    </row>
    <row r="363" spans="10:10" x14ac:dyDescent="0.35">
      <c r="J363" s="201"/>
    </row>
    <row r="364" spans="10:10" x14ac:dyDescent="0.35">
      <c r="J364" s="201"/>
    </row>
    <row r="365" spans="10:10" x14ac:dyDescent="0.35">
      <c r="J365" s="136" t="s">
        <v>891</v>
      </c>
    </row>
    <row r="366" spans="10:10" x14ac:dyDescent="0.35">
      <c r="J366" s="101">
        <v>45992</v>
      </c>
    </row>
    <row r="367" spans="10:10" x14ac:dyDescent="0.35">
      <c r="J367" s="101">
        <v>45992</v>
      </c>
    </row>
    <row r="368" spans="10:10" x14ac:dyDescent="0.35">
      <c r="J368" s="101">
        <v>45992</v>
      </c>
    </row>
    <row r="369" spans="10:10" x14ac:dyDescent="0.35">
      <c r="J369" s="101">
        <v>45992</v>
      </c>
    </row>
    <row r="370" spans="10:10" x14ac:dyDescent="0.35">
      <c r="J370" s="101">
        <v>45992</v>
      </c>
    </row>
    <row r="371" spans="10:10" x14ac:dyDescent="0.35">
      <c r="J371" s="101">
        <v>45992</v>
      </c>
    </row>
    <row r="372" spans="10:10" x14ac:dyDescent="0.35">
      <c r="J372" s="101">
        <v>45992</v>
      </c>
    </row>
    <row r="373" spans="10:10" x14ac:dyDescent="0.35">
      <c r="J373" s="101">
        <v>45992</v>
      </c>
    </row>
    <row r="374" spans="10:10" x14ac:dyDescent="0.35">
      <c r="J374" s="101">
        <v>45992</v>
      </c>
    </row>
    <row r="375" spans="10:10" x14ac:dyDescent="0.35">
      <c r="J375" s="101">
        <v>45992</v>
      </c>
    </row>
    <row r="376" spans="10:10" x14ac:dyDescent="0.35">
      <c r="J376" s="101">
        <v>45992</v>
      </c>
    </row>
    <row r="377" spans="10:10" x14ac:dyDescent="0.35">
      <c r="J377" s="101">
        <v>45992</v>
      </c>
    </row>
    <row r="378" spans="10:10" x14ac:dyDescent="0.35">
      <c r="J378" s="101">
        <v>45992</v>
      </c>
    </row>
    <row r="379" spans="10:10" x14ac:dyDescent="0.35">
      <c r="J379" s="101">
        <v>45992</v>
      </c>
    </row>
    <row r="380" spans="10:10" x14ac:dyDescent="0.35">
      <c r="J380" s="101">
        <v>45992</v>
      </c>
    </row>
    <row r="381" spans="10:10" x14ac:dyDescent="0.35">
      <c r="J381" s="101">
        <v>45992</v>
      </c>
    </row>
    <row r="382" spans="10:10" x14ac:dyDescent="0.35">
      <c r="J382" s="101">
        <v>45992</v>
      </c>
    </row>
    <row r="383" spans="10:10" x14ac:dyDescent="0.35">
      <c r="J383" s="101">
        <v>45992</v>
      </c>
    </row>
    <row r="384" spans="10:10" x14ac:dyDescent="0.35">
      <c r="J384" s="101">
        <v>45992</v>
      </c>
    </row>
    <row r="385" spans="10:10" x14ac:dyDescent="0.35">
      <c r="J385" s="101">
        <v>45992</v>
      </c>
    </row>
    <row r="386" spans="10:10" x14ac:dyDescent="0.35">
      <c r="J386" s="101">
        <v>45992</v>
      </c>
    </row>
    <row r="387" spans="10:10" x14ac:dyDescent="0.35">
      <c r="J387" s="101">
        <v>45992</v>
      </c>
    </row>
    <row r="388" spans="10:10" x14ac:dyDescent="0.35">
      <c r="J388" s="101">
        <v>45992</v>
      </c>
    </row>
    <row r="389" spans="10:10" x14ac:dyDescent="0.35">
      <c r="J389" s="101">
        <v>45992</v>
      </c>
    </row>
    <row r="390" spans="10:10" x14ac:dyDescent="0.35">
      <c r="J390" s="101">
        <v>45992</v>
      </c>
    </row>
    <row r="391" spans="10:10" x14ac:dyDescent="0.35">
      <c r="J391" s="101">
        <v>45992</v>
      </c>
    </row>
    <row r="392" spans="10:10" x14ac:dyDescent="0.35">
      <c r="J392" s="101">
        <v>45992</v>
      </c>
    </row>
    <row r="393" spans="10:10" x14ac:dyDescent="0.35">
      <c r="J393" s="101">
        <v>45992</v>
      </c>
    </row>
    <row r="394" spans="10:10" x14ac:dyDescent="0.35">
      <c r="J394" s="101">
        <v>45992</v>
      </c>
    </row>
    <row r="395" spans="10:10" x14ac:dyDescent="0.35">
      <c r="J395" s="101">
        <v>45992</v>
      </c>
    </row>
    <row r="396" spans="10:10" x14ac:dyDescent="0.35">
      <c r="J396" s="101">
        <v>45992</v>
      </c>
    </row>
    <row r="397" spans="10:10" x14ac:dyDescent="0.35">
      <c r="J397" s="101">
        <v>45992</v>
      </c>
    </row>
    <row r="398" spans="10:10" x14ac:dyDescent="0.35">
      <c r="J398" s="101">
        <v>45992</v>
      </c>
    </row>
    <row r="399" spans="10:10" x14ac:dyDescent="0.35">
      <c r="J399" s="101">
        <v>45992</v>
      </c>
    </row>
    <row r="400" spans="10:10" x14ac:dyDescent="0.35">
      <c r="J400" s="101">
        <v>45992</v>
      </c>
    </row>
    <row r="401" spans="10:10" x14ac:dyDescent="0.35">
      <c r="J401" s="101">
        <v>45992</v>
      </c>
    </row>
    <row r="402" spans="10:10" x14ac:dyDescent="0.35">
      <c r="J402" s="101">
        <v>45992</v>
      </c>
    </row>
    <row r="403" spans="10:10" x14ac:dyDescent="0.35">
      <c r="J403" s="101">
        <v>45992</v>
      </c>
    </row>
    <row r="404" spans="10:10" x14ac:dyDescent="0.35">
      <c r="J404" s="101">
        <v>45992</v>
      </c>
    </row>
    <row r="405" spans="10:10" x14ac:dyDescent="0.35">
      <c r="J405" s="101">
        <v>45992</v>
      </c>
    </row>
  </sheetData>
  <protectedRanges>
    <protectedRange sqref="B145:C146" name="Range1_3_13"/>
    <protectedRange sqref="B151:C151" name="Range1_3_1_2"/>
    <protectedRange sqref="C157 B153:C154 B157:B160" name="Range1_3_2_2"/>
    <protectedRange sqref="B155:C155" name="Range1_6_1"/>
    <protectedRange sqref="B156:C156" name="Range1_7_1"/>
    <protectedRange sqref="C172 B170:C170 B172:B173" name="Range1_3_3_2"/>
    <protectedRange sqref="B163:C163" name="Range1_8_1"/>
    <protectedRange sqref="B178:C178" name="Range1_9_1"/>
    <protectedRange sqref="B183:C183 B37:C37" name="Range1_3_5_1"/>
    <protectedRange sqref="B190 B193" name="Range1_3_7_1"/>
    <protectedRange sqref="B198:C199" name="Range1_3_9_1"/>
    <protectedRange sqref="B201:B203" name="Range1_3_10_1"/>
    <protectedRange sqref="B204 B207:B210 B212:B219 B221" name="Range1_3_11_1"/>
    <protectedRange sqref="B232:C232 B222:B227" name="Range1_3_12_1"/>
    <protectedRange sqref="B233:C233 E233:F233" name="Range1_3_1_1_1"/>
    <protectedRange sqref="B228:C228" name="Range1_12_1"/>
    <protectedRange sqref="B231:C231" name="Range1_14_1"/>
    <protectedRange sqref="B235:C235" name="Range1_15_1"/>
    <protectedRange sqref="B41:C42 B268:C279" name="Range1_3_2_1_1"/>
    <protectedRange sqref="C282:C283" name="Range1_1_1_1_1"/>
    <protectedRange sqref="C284" name="Range1_2_1_1_1"/>
    <protectedRange sqref="B282:B283" name="Range1_5_1_1_1"/>
    <protectedRange sqref="B284" name="Range1_6_1_1_1"/>
    <protectedRange sqref="B285:B286" name="Range1_9_1_1_1"/>
    <protectedRange sqref="C285:C286" name="Range1_12_1_1_1"/>
    <protectedRange sqref="B287" name="Range1_15_1_1_1"/>
    <protectedRange sqref="B288:B289" name="Range1_17_1_1_1"/>
    <protectedRange sqref="C287" name="Range1_21_1_1_1"/>
    <protectedRange sqref="C288" name="Range1_23_1_1_1"/>
    <protectedRange sqref="B290" name="Range1_1_2_1"/>
    <protectedRange sqref="C290" name="Range1_2_2_1"/>
    <protectedRange sqref="B291" name="Range1_27_1_1_1"/>
    <protectedRange sqref="C291" name="Range1_28_1_1_1"/>
    <protectedRange sqref="B292" name="Range1_30_1_1_1"/>
    <protectedRange sqref="C292" name="Range1_34_1_1_1"/>
    <protectedRange sqref="B293" name="Range1_38_1_1_1"/>
    <protectedRange sqref="B45" name="Range1_39_1_1_1"/>
    <protectedRange sqref="C293" name="Range1_41_1_1_1"/>
    <protectedRange sqref="C45" name="Range1_42_1_1_1"/>
    <protectedRange sqref="C300 B299:B300 C297 B296:B297" name="Range1_3_3_1_1"/>
    <protectedRange sqref="B46" name="Range1_47_1_1_1"/>
    <protectedRange sqref="C46" name="Range1_48_1_1_1"/>
    <protectedRange sqref="B295" name="Range1_49_1_1_1"/>
    <protectedRange sqref="C295" name="Range1_50_1_1_1"/>
    <protectedRange sqref="B205:C206" name="Range1_20"/>
    <protectedRange sqref="B211:C211" name="Range1_29"/>
    <protectedRange sqref="B236:C236" name="Range1_31"/>
    <protectedRange sqref="B83:C83" name="Range1_35"/>
    <protectedRange sqref="B58:C58" name="Range1_41"/>
    <protectedRange sqref="B65:C65" name="Range1_50"/>
    <protectedRange sqref="B229:C229" name="Range1_75"/>
    <protectedRange sqref="B166:C166" name="Range1_79"/>
    <protectedRange sqref="C16:C17" name="Range1"/>
    <protectedRange sqref="B16:B17" name="Range1_1"/>
    <protectedRange sqref="C18" name="Range1_2"/>
    <protectedRange sqref="B18" name="Range1_3"/>
    <protectedRange sqref="C187" name="Range1_4"/>
    <protectedRange sqref="B187" name="Range1_5"/>
    <protectedRange sqref="B191" name="Range1_6"/>
    <protectedRange sqref="C191" name="Range1_7"/>
    <protectedRange sqref="B244" name="Range1_8"/>
    <protectedRange sqref="B164" name="Range1_9"/>
    <protectedRange sqref="C164" name="Range1_10"/>
    <protectedRange sqref="B102" name="Range1_11"/>
    <protectedRange sqref="C102" name="Range1_12"/>
    <protectedRange sqref="C126" name="Range1_13"/>
    <protectedRange sqref="B126" name="Range1_14"/>
    <protectedRange sqref="B167" name="Range1_15"/>
    <protectedRange sqref="C167" name="Range1_16"/>
    <protectedRange sqref="B106" name="Range1_17"/>
    <protectedRange sqref="C106" name="Range1_18"/>
    <protectedRange sqref="C84" name="Range1_19"/>
    <protectedRange sqref="B84" name="Range1_21"/>
    <protectedRange sqref="B60" name="Range1_24"/>
    <protectedRange sqref="C60" name="Range1_25"/>
    <protectedRange sqref="B24:C24" name="Range1_22"/>
    <protectedRange sqref="B25:C25" name="Range1_23"/>
    <protectedRange sqref="B28:C28" name="Range1_27"/>
    <protectedRange sqref="B29:C29" name="Range1_28"/>
    <protectedRange sqref="B34:C35 C36" name="Range1_36_1"/>
    <protectedRange sqref="B266:C266" name="Range1_40"/>
    <protectedRange sqref="B44:C44" name="Range1_45"/>
    <protectedRange sqref="B54:C54" name="Range1_48"/>
    <protectedRange sqref="B56:C56" name="Range1_51"/>
    <protectedRange sqref="B62:C63" name="Range1_52"/>
    <protectedRange sqref="B66:C66" name="Range1_52_1"/>
    <protectedRange sqref="B68:C68" name="Range1_53"/>
    <protectedRange sqref="B61:C61" name="Range1_57"/>
    <protectedRange sqref="B82:C82" name="Range1_61"/>
    <protectedRange sqref="B85:C85" name="Range1_61_1"/>
    <protectedRange sqref="B100:C100" name="Range1_64"/>
    <protectedRange sqref="B104:C104" name="Range1_66"/>
    <protectedRange sqref="B141:C141" name="Range1_77"/>
    <protectedRange sqref="B144:C144" name="Range1_80"/>
    <protectedRange sqref="B168:C169" name="Range1_92"/>
    <protectedRange sqref="B118:C118" name="Range1_95"/>
    <protectedRange sqref="B174:C174" name="Range1_96"/>
    <protectedRange sqref="B179:C179" name="Range1_26"/>
    <protectedRange sqref="B175:C176" name="Range1_30"/>
    <protectedRange sqref="B220:C220" name="Range1_32"/>
    <protectedRange sqref="B239:C241" name="Range1_34"/>
    <protectedRange sqref="B243:C243" name="Range1_37"/>
    <protectedRange sqref="B251:C251" name="Range1_38"/>
    <protectedRange sqref="B36" name="Range1_36"/>
    <protectedRange sqref="C67" name="Range1_39"/>
    <protectedRange sqref="B67" name="Range1_42"/>
    <protectedRange sqref="B49" name="Range1_43"/>
    <protectedRange sqref="C49" name="Range1_44"/>
    <protectedRange sqref="C177" name="Range1_46"/>
    <protectedRange sqref="B177" name="Range1_47"/>
    <protectedRange sqref="C182" name="Range1_49"/>
    <protectedRange sqref="B182" name="Range1_54"/>
    <protectedRange sqref="C184" name="Range1_55"/>
    <protectedRange sqref="B184" name="Range1_56"/>
    <protectedRange sqref="C181" name="Range1_58"/>
    <protectedRange sqref="B181" name="Range1_59"/>
    <protectedRange sqref="C192" name="Range1_60"/>
    <protectedRange sqref="B192" name="Range1_62"/>
    <protectedRange sqref="C185" name="Range1_63"/>
    <protectedRange sqref="B185" name="Range1_65"/>
    <protectedRange sqref="C189" name="Range1_67"/>
    <protectedRange sqref="B189" name="Range1_68"/>
    <protectedRange sqref="C40" name="Range1_69"/>
    <protectedRange sqref="B40" name="Range1_70"/>
    <protectedRange sqref="C195" name="Range1_71"/>
    <protectedRange sqref="B195" name="Range1_72"/>
  </protectedRanges>
  <mergeCells count="5">
    <mergeCell ref="J355:J364"/>
    <mergeCell ref="A2:C4"/>
    <mergeCell ref="A6:F6"/>
    <mergeCell ref="J255:J264"/>
    <mergeCell ref="A254:H263"/>
  </mergeCells>
  <conditionalFormatting sqref="B16:B17">
    <cfRule type="duplicateValues" dxfId="218" priority="162"/>
    <cfRule type="duplicateValues" dxfId="217" priority="163"/>
    <cfRule type="duplicateValues" dxfId="216" priority="164"/>
  </conditionalFormatting>
  <conditionalFormatting sqref="B18">
    <cfRule type="duplicateValues" dxfId="215" priority="156"/>
    <cfRule type="duplicateValues" dxfId="214" priority="157"/>
    <cfRule type="duplicateValues" dxfId="213" priority="158"/>
  </conditionalFormatting>
  <conditionalFormatting sqref="B23">
    <cfRule type="duplicateValues" dxfId="212" priority="101"/>
  </conditionalFormatting>
  <conditionalFormatting sqref="B24:B25">
    <cfRule type="duplicateValues" dxfId="211" priority="96"/>
  </conditionalFormatting>
  <conditionalFormatting sqref="B28:B29">
    <cfRule type="duplicateValues" dxfId="210" priority="95"/>
  </conditionalFormatting>
  <conditionalFormatting sqref="B34:B35">
    <cfRule type="duplicateValues" dxfId="209" priority="94"/>
  </conditionalFormatting>
  <conditionalFormatting sqref="B36">
    <cfRule type="duplicateValues" dxfId="208" priority="69"/>
    <cfRule type="duplicateValues" dxfId="207" priority="68"/>
    <cfRule type="duplicateValues" dxfId="206" priority="70"/>
  </conditionalFormatting>
  <conditionalFormatting sqref="B40">
    <cfRule type="duplicateValues" dxfId="205" priority="9"/>
    <cfRule type="duplicateValues" dxfId="204" priority="8"/>
    <cfRule type="duplicateValues" dxfId="203" priority="10"/>
  </conditionalFormatting>
  <conditionalFormatting sqref="B44">
    <cfRule type="duplicateValues" dxfId="202" priority="1"/>
  </conditionalFormatting>
  <conditionalFormatting sqref="B49">
    <cfRule type="duplicateValues" dxfId="201" priority="61"/>
    <cfRule type="duplicateValues" dxfId="200" priority="59"/>
    <cfRule type="duplicateValues" dxfId="199" priority="60"/>
  </conditionalFormatting>
  <conditionalFormatting sqref="B54">
    <cfRule type="duplicateValues" dxfId="198" priority="91"/>
  </conditionalFormatting>
  <conditionalFormatting sqref="B56">
    <cfRule type="duplicateValues" dxfId="197" priority="90"/>
  </conditionalFormatting>
  <conditionalFormatting sqref="B58">
    <cfRule type="duplicateValues" dxfId="196" priority="198"/>
    <cfRule type="duplicateValues" dxfId="195" priority="197"/>
    <cfRule type="duplicateValues" dxfId="194" priority="196"/>
    <cfRule type="duplicateValues" dxfId="193" priority="194"/>
  </conditionalFormatting>
  <conditionalFormatting sqref="B60">
    <cfRule type="duplicateValues" dxfId="192" priority="107"/>
    <cfRule type="duplicateValues" dxfId="191" priority="105"/>
    <cfRule type="duplicateValues" dxfId="190" priority="106"/>
  </conditionalFormatting>
  <conditionalFormatting sqref="B61">
    <cfRule type="duplicateValues" dxfId="189" priority="87"/>
  </conditionalFormatting>
  <conditionalFormatting sqref="B62:B63">
    <cfRule type="duplicateValues" dxfId="188" priority="89"/>
  </conditionalFormatting>
  <conditionalFormatting sqref="B65">
    <cfRule type="duplicateValues" dxfId="187" priority="187"/>
    <cfRule type="duplicateValues" dxfId="186" priority="189"/>
    <cfRule type="duplicateValues" dxfId="185" priority="191"/>
    <cfRule type="duplicateValues" dxfId="184" priority="190"/>
  </conditionalFormatting>
  <conditionalFormatting sqref="B66 B68">
    <cfRule type="duplicateValues" dxfId="183" priority="88"/>
  </conditionalFormatting>
  <conditionalFormatting sqref="B67">
    <cfRule type="duplicateValues" dxfId="182" priority="62"/>
    <cfRule type="duplicateValues" dxfId="181" priority="63"/>
    <cfRule type="duplicateValues" dxfId="180" priority="64"/>
  </conditionalFormatting>
  <conditionalFormatting sqref="B82">
    <cfRule type="duplicateValues" dxfId="179" priority="86"/>
  </conditionalFormatting>
  <conditionalFormatting sqref="B83">
    <cfRule type="duplicateValues" dxfId="178" priority="205"/>
    <cfRule type="duplicateValues" dxfId="177" priority="204"/>
    <cfRule type="duplicateValues" dxfId="176" priority="203"/>
    <cfRule type="duplicateValues" dxfId="175" priority="201"/>
  </conditionalFormatting>
  <conditionalFormatting sqref="B84">
    <cfRule type="duplicateValues" dxfId="174" priority="109"/>
    <cfRule type="duplicateValues" dxfId="173" priority="110"/>
    <cfRule type="duplicateValues" dxfId="172" priority="108"/>
  </conditionalFormatting>
  <conditionalFormatting sqref="B85">
    <cfRule type="duplicateValues" dxfId="171" priority="85"/>
  </conditionalFormatting>
  <conditionalFormatting sqref="B91">
    <cfRule type="duplicateValues" dxfId="170" priority="99"/>
  </conditionalFormatting>
  <conditionalFormatting sqref="B100">
    <cfRule type="duplicateValues" dxfId="169" priority="84"/>
  </conditionalFormatting>
  <conditionalFormatting sqref="B102">
    <cfRule type="duplicateValues" dxfId="168" priority="135"/>
    <cfRule type="duplicateValues" dxfId="167" priority="134"/>
    <cfRule type="duplicateValues" dxfId="166" priority="133"/>
  </conditionalFormatting>
  <conditionalFormatting sqref="B104">
    <cfRule type="duplicateValues" dxfId="165" priority="83"/>
  </conditionalFormatting>
  <conditionalFormatting sqref="B106">
    <cfRule type="duplicateValues" dxfId="164" priority="118"/>
    <cfRule type="duplicateValues" dxfId="163" priority="117"/>
    <cfRule type="duplicateValues" dxfId="162" priority="119"/>
  </conditionalFormatting>
  <conditionalFormatting sqref="B118">
    <cfRule type="duplicateValues" dxfId="161" priority="79"/>
  </conditionalFormatting>
  <conditionalFormatting sqref="B126">
    <cfRule type="duplicateValues" dxfId="160" priority="124"/>
    <cfRule type="duplicateValues" dxfId="159" priority="126"/>
    <cfRule type="duplicateValues" dxfId="158" priority="125"/>
  </conditionalFormatting>
  <conditionalFormatting sqref="B141">
    <cfRule type="duplicateValues" dxfId="157" priority="82"/>
  </conditionalFormatting>
  <conditionalFormatting sqref="B144">
    <cfRule type="duplicateValues" dxfId="156" priority="81"/>
  </conditionalFormatting>
  <conditionalFormatting sqref="B164">
    <cfRule type="duplicateValues" dxfId="155" priority="139"/>
    <cfRule type="duplicateValues" dxfId="154" priority="140"/>
    <cfRule type="duplicateValues" dxfId="153" priority="138"/>
  </conditionalFormatting>
  <conditionalFormatting sqref="B166">
    <cfRule type="duplicateValues" dxfId="152" priority="168"/>
    <cfRule type="duplicateValues" dxfId="151" priority="172"/>
    <cfRule type="duplicateValues" dxfId="150" priority="171"/>
    <cfRule type="duplicateValues" dxfId="149" priority="170"/>
  </conditionalFormatting>
  <conditionalFormatting sqref="B167">
    <cfRule type="duplicateValues" dxfId="148" priority="121"/>
    <cfRule type="duplicateValues" dxfId="147" priority="123"/>
    <cfRule type="duplicateValues" dxfId="146" priority="122"/>
  </conditionalFormatting>
  <conditionalFormatting sqref="B168:B169">
    <cfRule type="duplicateValues" dxfId="145" priority="80"/>
  </conditionalFormatting>
  <conditionalFormatting sqref="B174">
    <cfRule type="duplicateValues" dxfId="144" priority="78"/>
  </conditionalFormatting>
  <conditionalFormatting sqref="B175:B176">
    <cfRule type="duplicateValues" dxfId="143" priority="76"/>
  </conditionalFormatting>
  <conditionalFormatting sqref="B177">
    <cfRule type="duplicateValues" dxfId="142" priority="51"/>
    <cfRule type="duplicateValues" dxfId="141" priority="50"/>
    <cfRule type="duplicateValues" dxfId="140" priority="52"/>
  </conditionalFormatting>
  <conditionalFormatting sqref="B179">
    <cfRule type="duplicateValues" dxfId="139" priority="77"/>
  </conditionalFormatting>
  <conditionalFormatting sqref="B181">
    <cfRule type="duplicateValues" dxfId="138" priority="34"/>
    <cfRule type="duplicateValues" dxfId="137" priority="33"/>
    <cfRule type="duplicateValues" dxfId="136" priority="32"/>
  </conditionalFormatting>
  <conditionalFormatting sqref="B182">
    <cfRule type="duplicateValues" dxfId="135" priority="46"/>
    <cfRule type="duplicateValues" dxfId="134" priority="45"/>
    <cfRule type="duplicateValues" dxfId="133" priority="44"/>
  </conditionalFormatting>
  <conditionalFormatting sqref="B184">
    <cfRule type="duplicateValues" dxfId="132" priority="40"/>
    <cfRule type="duplicateValues" dxfId="131" priority="39"/>
    <cfRule type="duplicateValues" dxfId="130" priority="38"/>
  </conditionalFormatting>
  <conditionalFormatting sqref="B185">
    <cfRule type="duplicateValues" dxfId="129" priority="22"/>
    <cfRule type="duplicateValues" dxfId="128" priority="21"/>
    <cfRule type="duplicateValues" dxfId="127" priority="20"/>
  </conditionalFormatting>
  <conditionalFormatting sqref="B186">
    <cfRule type="duplicateValues" dxfId="126" priority="98"/>
  </conditionalFormatting>
  <conditionalFormatting sqref="B187">
    <cfRule type="duplicateValues" dxfId="125" priority="151"/>
    <cfRule type="duplicateValues" dxfId="124" priority="150"/>
    <cfRule type="duplicateValues" dxfId="123" priority="152"/>
  </conditionalFormatting>
  <conditionalFormatting sqref="B188">
    <cfRule type="duplicateValues" dxfId="122" priority="97"/>
  </conditionalFormatting>
  <conditionalFormatting sqref="B189">
    <cfRule type="duplicateValues" dxfId="121" priority="15"/>
    <cfRule type="duplicateValues" dxfId="120" priority="14"/>
    <cfRule type="duplicateValues" dxfId="119" priority="16"/>
  </conditionalFormatting>
  <conditionalFormatting sqref="B191">
    <cfRule type="duplicateValues" dxfId="118" priority="149"/>
    <cfRule type="duplicateValues" dxfId="117" priority="148"/>
    <cfRule type="duplicateValues" dxfId="116" priority="147"/>
  </conditionalFormatting>
  <conditionalFormatting sqref="B192">
    <cfRule type="duplicateValues" dxfId="115" priority="28"/>
    <cfRule type="duplicateValues" dxfId="114" priority="26"/>
    <cfRule type="duplicateValues" dxfId="113" priority="27"/>
  </conditionalFormatting>
  <conditionalFormatting sqref="B195">
    <cfRule type="duplicateValues" dxfId="112" priority="2"/>
    <cfRule type="duplicateValues" dxfId="111" priority="3"/>
    <cfRule type="duplicateValues" dxfId="110" priority="4"/>
  </conditionalFormatting>
  <conditionalFormatting sqref="B205:B206">
    <cfRule type="duplicateValues" dxfId="109" priority="267"/>
    <cfRule type="duplicateValues" dxfId="108" priority="266"/>
    <cfRule type="duplicateValues" dxfId="107" priority="264"/>
    <cfRule type="duplicateValues" dxfId="106" priority="268"/>
  </conditionalFormatting>
  <conditionalFormatting sqref="B211">
    <cfRule type="duplicateValues" dxfId="105" priority="226"/>
    <cfRule type="duplicateValues" dxfId="104" priority="225"/>
    <cfRule type="duplicateValues" dxfId="103" priority="224"/>
    <cfRule type="duplicateValues" dxfId="102" priority="222"/>
  </conditionalFormatting>
  <conditionalFormatting sqref="B220">
    <cfRule type="duplicateValues" dxfId="101" priority="75"/>
  </conditionalFormatting>
  <conditionalFormatting sqref="B229">
    <cfRule type="duplicateValues" dxfId="100" priority="177"/>
    <cfRule type="duplicateValues" dxfId="99" priority="173"/>
    <cfRule type="duplicateValues" dxfId="98" priority="175"/>
    <cfRule type="duplicateValues" dxfId="97" priority="176"/>
  </conditionalFormatting>
  <conditionalFormatting sqref="B236">
    <cfRule type="duplicateValues" dxfId="96" priority="212"/>
    <cfRule type="duplicateValues" dxfId="95" priority="210"/>
    <cfRule type="duplicateValues" dxfId="94" priority="208"/>
    <cfRule type="duplicateValues" dxfId="93" priority="211"/>
  </conditionalFormatting>
  <conditionalFormatting sqref="B239:B241">
    <cfRule type="duplicateValues" dxfId="92" priority="73"/>
  </conditionalFormatting>
  <conditionalFormatting sqref="B243">
    <cfRule type="duplicateValues" dxfId="91" priority="72"/>
  </conditionalFormatting>
  <conditionalFormatting sqref="B244">
    <cfRule type="duplicateValues" dxfId="90" priority="141"/>
    <cfRule type="duplicateValues" dxfId="89" priority="142"/>
    <cfRule type="duplicateValues" dxfId="88" priority="143"/>
  </conditionalFormatting>
  <conditionalFormatting sqref="B251">
    <cfRule type="duplicateValues" dxfId="87" priority="71"/>
  </conditionalFormatting>
  <conditionalFormatting sqref="B266">
    <cfRule type="duplicateValues" dxfId="86" priority="93"/>
  </conditionalFormatting>
  <conditionalFormatting sqref="C16:C17">
    <cfRule type="duplicateValues" dxfId="85" priority="167"/>
    <cfRule type="duplicateValues" dxfId="84" priority="165"/>
    <cfRule type="duplicateValues" dxfId="83" priority="166"/>
  </conditionalFormatting>
  <conditionalFormatting sqref="C18">
    <cfRule type="duplicateValues" dxfId="82" priority="161"/>
    <cfRule type="duplicateValues" dxfId="81" priority="160"/>
    <cfRule type="duplicateValues" dxfId="80" priority="159"/>
  </conditionalFormatting>
  <conditionalFormatting sqref="C40">
    <cfRule type="duplicateValues" dxfId="79" priority="12"/>
    <cfRule type="duplicateValues" dxfId="78" priority="13"/>
    <cfRule type="duplicateValues" dxfId="77" priority="11"/>
  </conditionalFormatting>
  <conditionalFormatting sqref="C49">
    <cfRule type="duplicateValues" dxfId="76" priority="56"/>
    <cfRule type="duplicateValues" dxfId="75" priority="57"/>
    <cfRule type="duplicateValues" dxfId="74" priority="58"/>
  </conditionalFormatting>
  <conditionalFormatting sqref="C58">
    <cfRule type="duplicateValues" dxfId="73" priority="199"/>
    <cfRule type="duplicateValues" dxfId="72" priority="200"/>
    <cfRule type="duplicateValues" dxfId="71" priority="195"/>
  </conditionalFormatting>
  <conditionalFormatting sqref="C60">
    <cfRule type="duplicateValues" dxfId="70" priority="104"/>
    <cfRule type="duplicateValues" dxfId="69" priority="103"/>
    <cfRule type="duplicateValues" dxfId="68" priority="102"/>
  </conditionalFormatting>
  <conditionalFormatting sqref="C65">
    <cfRule type="duplicateValues" dxfId="67" priority="192"/>
    <cfRule type="duplicateValues" dxfId="66" priority="193"/>
    <cfRule type="duplicateValues" dxfId="65" priority="188"/>
  </conditionalFormatting>
  <conditionalFormatting sqref="C67">
    <cfRule type="duplicateValues" dxfId="64" priority="65"/>
    <cfRule type="duplicateValues" dxfId="63" priority="66"/>
    <cfRule type="duplicateValues" dxfId="62" priority="67"/>
  </conditionalFormatting>
  <conditionalFormatting sqref="C83">
    <cfRule type="duplicateValues" dxfId="61" priority="202"/>
    <cfRule type="duplicateValues" dxfId="60" priority="206"/>
    <cfRule type="duplicateValues" dxfId="59" priority="207"/>
  </conditionalFormatting>
  <conditionalFormatting sqref="C84">
    <cfRule type="duplicateValues" dxfId="58" priority="113"/>
    <cfRule type="duplicateValues" dxfId="57" priority="111"/>
    <cfRule type="duplicateValues" dxfId="56" priority="112"/>
  </conditionalFormatting>
  <conditionalFormatting sqref="C102">
    <cfRule type="duplicateValues" dxfId="55" priority="132"/>
    <cfRule type="duplicateValues" dxfId="54" priority="130"/>
    <cfRule type="duplicateValues" dxfId="53" priority="131"/>
  </conditionalFormatting>
  <conditionalFormatting sqref="C106">
    <cfRule type="duplicateValues" dxfId="52" priority="116"/>
    <cfRule type="duplicateValues" dxfId="51" priority="115"/>
    <cfRule type="duplicateValues" dxfId="50" priority="114"/>
  </conditionalFormatting>
  <conditionalFormatting sqref="C126">
    <cfRule type="duplicateValues" dxfId="49" priority="129"/>
    <cfRule type="duplicateValues" dxfId="48" priority="128"/>
    <cfRule type="duplicateValues" dxfId="47" priority="127"/>
  </conditionalFormatting>
  <conditionalFormatting sqref="C164">
    <cfRule type="duplicateValues" dxfId="46" priority="137"/>
    <cfRule type="duplicateValues" dxfId="45" priority="136"/>
  </conditionalFormatting>
  <conditionalFormatting sqref="C166">
    <cfRule type="duplicateValues" dxfId="44" priority="169"/>
  </conditionalFormatting>
  <conditionalFormatting sqref="C167">
    <cfRule type="duplicateValues" dxfId="43" priority="120"/>
  </conditionalFormatting>
  <conditionalFormatting sqref="C177">
    <cfRule type="duplicateValues" dxfId="42" priority="54"/>
    <cfRule type="duplicateValues" dxfId="41" priority="53"/>
    <cfRule type="duplicateValues" dxfId="40" priority="55"/>
  </conditionalFormatting>
  <conditionalFormatting sqref="C181">
    <cfRule type="duplicateValues" dxfId="39" priority="37"/>
    <cfRule type="duplicateValues" dxfId="38" priority="36"/>
    <cfRule type="duplicateValues" dxfId="37" priority="35"/>
  </conditionalFormatting>
  <conditionalFormatting sqref="C182">
    <cfRule type="duplicateValues" dxfId="36" priority="47"/>
    <cfRule type="duplicateValues" dxfId="35" priority="49"/>
    <cfRule type="duplicateValues" dxfId="34" priority="48"/>
  </conditionalFormatting>
  <conditionalFormatting sqref="C184">
    <cfRule type="duplicateValues" dxfId="33" priority="42"/>
    <cfRule type="duplicateValues" dxfId="32" priority="43"/>
    <cfRule type="duplicateValues" dxfId="31" priority="41"/>
  </conditionalFormatting>
  <conditionalFormatting sqref="C185">
    <cfRule type="duplicateValues" dxfId="30" priority="25"/>
    <cfRule type="duplicateValues" dxfId="29" priority="23"/>
    <cfRule type="duplicateValues" dxfId="28" priority="24"/>
  </conditionalFormatting>
  <conditionalFormatting sqref="C187">
    <cfRule type="duplicateValues" dxfId="27" priority="154"/>
    <cfRule type="duplicateValues" dxfId="26" priority="153"/>
    <cfRule type="duplicateValues" dxfId="25" priority="155"/>
  </conditionalFormatting>
  <conditionalFormatting sqref="C189">
    <cfRule type="duplicateValues" dxfId="24" priority="18"/>
    <cfRule type="duplicateValues" dxfId="23" priority="17"/>
    <cfRule type="duplicateValues" dxfId="22" priority="19"/>
  </conditionalFormatting>
  <conditionalFormatting sqref="C191">
    <cfRule type="duplicateValues" dxfId="21" priority="146"/>
    <cfRule type="duplicateValues" dxfId="20" priority="145"/>
    <cfRule type="duplicateValues" dxfId="19" priority="144"/>
  </conditionalFormatting>
  <conditionalFormatting sqref="C192">
    <cfRule type="duplicateValues" dxfId="18" priority="31"/>
    <cfRule type="duplicateValues" dxfId="17" priority="30"/>
    <cfRule type="duplicateValues" dxfId="16" priority="29"/>
  </conditionalFormatting>
  <conditionalFormatting sqref="C195">
    <cfRule type="duplicateValues" dxfId="15" priority="7"/>
    <cfRule type="duplicateValues" dxfId="14" priority="6"/>
    <cfRule type="duplicateValues" dxfId="13" priority="5"/>
  </conditionalFormatting>
  <conditionalFormatting sqref="C205:C206">
    <cfRule type="duplicateValues" dxfId="12" priority="265"/>
    <cfRule type="duplicateValues" dxfId="11" priority="270"/>
    <cfRule type="duplicateValues" dxfId="10" priority="269"/>
  </conditionalFormatting>
  <conditionalFormatting sqref="C211">
    <cfRule type="duplicateValues" dxfId="9" priority="223"/>
    <cfRule type="duplicateValues" dxfId="8" priority="227"/>
    <cfRule type="duplicateValues" dxfId="7" priority="228"/>
  </conditionalFormatting>
  <conditionalFormatting sqref="C229">
    <cfRule type="duplicateValues" dxfId="6" priority="174"/>
    <cfRule type="duplicateValues" dxfId="5" priority="179"/>
    <cfRule type="duplicateValues" dxfId="4" priority="178"/>
  </conditionalFormatting>
  <conditionalFormatting sqref="C236">
    <cfRule type="duplicateValues" dxfId="3" priority="213"/>
    <cfRule type="duplicateValues" dxfId="2" priority="209"/>
    <cfRule type="duplicateValues" dxfId="1" priority="214"/>
  </conditionalFormatting>
  <hyperlinks>
    <hyperlink ref="F20" r:id="rId1" display="https://skillsengland.education.gov.uk/apprenticeship-standards/st0767-v1-0" xr:uid="{C5EC0B5B-E0C9-4192-B7E6-F55822BE48ED}"/>
    <hyperlink ref="F21" r:id="rId2" display="https://skillsengland.education.gov.uk/apprenticeship-standards/st0070-v1-0" xr:uid="{CDA5C937-1EB7-4AAB-9CD0-DC9561A7481A}"/>
    <hyperlink ref="F38" r:id="rId3" display="https://skillsengland.education.gov.uk/apprenticeship-standards/st0006-v1-2" xr:uid="{F293B7BA-DF77-41F8-9741-8BC3553B80DD}"/>
    <hyperlink ref="F39" r:id="rId4" display="https://skillsengland.education.gov.uk/apprenticeship-standards/st0008-v1-1" xr:uid="{6A2E57BB-E38F-4CCD-83C6-D6AE45E059C9}"/>
    <hyperlink ref="F70" r:id="rId5" display="https://skillsengland.education.gov.uk/apprenticeships/st0915-v1-0" xr:uid="{41865159-D591-4C3D-8A0F-E03992E1DC32}"/>
    <hyperlink ref="F69" r:id="rId6" display="https://skillsengland.education.gov.uk/apprenticeships/st0916-v1-0" xr:uid="{27DFF3DC-5314-457C-8397-4C0C7ECB7AE4}"/>
    <hyperlink ref="F71" r:id="rId7" display="https://skillsengland.education.gov.uk/apprenticeships/st0917-v1-0" xr:uid="{216790BE-9575-488E-BADC-4ECAFAD75972}"/>
    <hyperlink ref="F59" r:id="rId8" display="https://skillsengland.education.gov.uk/apprenticeships/st0918-v1-0" xr:uid="{A83AD309-958A-404F-BB56-F1247CF2DEFC}"/>
    <hyperlink ref="F87" r:id="rId9" display="https://skillsengland.education.gov.uk/apprenticeships/st0964-v1-0" xr:uid="{D32B1C63-45C9-40BA-B1CD-EB4A93045CED}"/>
    <hyperlink ref="F89" r:id="rId10" display="https://skillsengland.education.gov.uk/apprenticeships/st0973-v1-2" xr:uid="{DB69477F-215A-406E-9B08-66E766AEDBAE}"/>
    <hyperlink ref="F101" r:id="rId11" display="https://skillsengland.education.gov.uk/apprenticeships/st1315-v1-1" xr:uid="{36218DF8-E912-4569-AAAC-40463AEFA380}"/>
    <hyperlink ref="F105" r:id="rId12" display="https://skillsengland.education.gov.uk/apprenticeships/st0014-v1-2" xr:uid="{244690CE-4B1E-43B6-AB33-AAA6C1AC17C2}"/>
    <hyperlink ref="F107" r:id="rId13" display="https://skillsengland.education.gov.uk/apprenticeships/st0059-v1-3" xr:uid="{FC608D18-34F2-4EC1-A778-9D47106080B2}"/>
    <hyperlink ref="F79" r:id="rId14" display="https://skillsengland.education.gov.uk/apprenticeships/st1386-v1-0" xr:uid="{D0C88E24-5504-4F5C-BE19-9C5BACE12872}"/>
    <hyperlink ref="F86" r:id="rId15" display="https://skillsengland.education.gov.uk/apprenticeships/st0974-v1-0" xr:uid="{D01971BF-4D85-42F5-B27A-2FD9029F8DB2}"/>
    <hyperlink ref="F90" r:id="rId16" display="https://skillsengland.education.gov.uk/apprenticeships/st0505-v1-1" xr:uid="{2194B4AB-C763-4D39-9BAC-1DF3EBD1858D}"/>
    <hyperlink ref="F92" r:id="rId17" display="https://skillsengland.education.gov.uk/apprenticeships/st0485-v1-2" xr:uid="{BF4610F1-CC7C-4A27-A2DF-595B164699DF}"/>
    <hyperlink ref="F80" r:id="rId18" display="https://skillsengland.education.gov.uk/apprenticeships/st0795-v1-1" xr:uid="{C9C9FB44-45A2-49FA-AB06-EE42C362DB3F}"/>
    <hyperlink ref="F88" r:id="rId19" display="https://skillsengland.education.gov.uk/apprenticeships/st0120-v1-1" xr:uid="{DFC96556-2B1E-4543-88B5-8AED88E08879}"/>
    <hyperlink ref="F98" r:id="rId20" display="https://skillsengland.education.gov.uk/apprenticeships/st0135-v1-5" xr:uid="{4B5B18C6-B124-4F28-9DA5-3B725DFC7580}"/>
    <hyperlink ref="I98" r:id="rId21" xr:uid="{954FDA4C-C698-4282-9355-A9063A9F6E98}"/>
    <hyperlink ref="F81" r:id="rId22" display="https://skillsengland.education.gov.uk/apprenticeships/st0825-v1-1" xr:uid="{34F44292-800B-45A0-94F7-596849115FB8}"/>
    <hyperlink ref="F93" r:id="rId23" display="https://skillsengland.education.gov.uk/apprenticeships/st0127-v1-4" xr:uid="{10AFF88D-A8D6-429D-84E0-FF7307FFB176}"/>
    <hyperlink ref="F116" r:id="rId24" display="https://skillsengland.education.gov.uk/apprenticeships/st0672-v1-0" xr:uid="{73C31D0D-1365-47CD-9BE2-88B5FCC82D05}"/>
    <hyperlink ref="F119" r:id="rId25" display="https://skillsengland.education.gov.uk/apprenticeships/st0164-v1-2" xr:uid="{8E8738BB-D356-469F-A9E3-C9EB0E24692B}"/>
    <hyperlink ref="F120" r:id="rId26" display="https://skillsengland.education.gov.uk/apprenticeships/st0432-v1-4" xr:uid="{86B915CC-6765-4AC0-A75E-F026B2788F00}"/>
    <hyperlink ref="F115" r:id="rId27" display="https://skillsengland.education.gov.uk/apprenticeship-standards/st0157-v1-0" xr:uid="{ACB4EB0E-702C-4164-A1D5-D73E08119A19}"/>
    <hyperlink ref="F128" r:id="rId28" display="https://skillsengland.education.gov.uk/apprenticeships/st0204-v1-3" xr:uid="{483B8730-4B4E-43F0-AC3C-CEADAE27DD9D}"/>
    <hyperlink ref="F123" r:id="rId29" display="https://skillsengland.education.gov.uk/apprenticeships/st0744-v1-1" xr:uid="{53846663-F03B-4864-9416-A5677FFDBEED}"/>
    <hyperlink ref="F127" r:id="rId30" display="https://skillsengland.education.gov.uk/apprenticeship-standards/st0205-v1-3" xr:uid="{127C32E9-A712-4275-B2EC-69CC5946E181}"/>
    <hyperlink ref="F134" r:id="rId31" display="https://skillsengland.education.gov.uk/apprenticeships/st0025-v1-2" xr:uid="{F8DCF921-BCBD-4274-B94D-17BDB718603A}"/>
    <hyperlink ref="F133" r:id="rId32" display="https://skillsengland.education.gov.uk/apprenticeships/st1305-v1-5" xr:uid="{C1DAEC0A-0347-4BB2-B8F0-51EDEC29E00C}"/>
    <hyperlink ref="F129" r:id="rId33" display="https://skillsengland.education.gov.uk/apprenticeships/st0999-v1-2" xr:uid="{4B78A978-FC98-4C2D-9AE3-3D858E20686A}"/>
    <hyperlink ref="F136" r:id="rId34" display="https://skillsengland.education.gov.uk/apprenticeship-standards/st0364-v1-1" xr:uid="{B66C8618-3CCB-4ABF-8A61-55B862E481F8}"/>
    <hyperlink ref="F140" r:id="rId35" display="https://skillsengland.education.gov.uk/apprenticeships/st0607-v1-3" xr:uid="{EA089ED1-D3AC-47E3-908B-942A1DE5E096}"/>
    <hyperlink ref="F142" r:id="rId36" display="https://skillsengland.education.gov.uk/apprenticeship-standards/st0033-v1-5" xr:uid="{ED179F95-C8AB-4ABE-811E-C316673A0B15}"/>
    <hyperlink ref="F146" r:id="rId37" display="https://skillsengland.education.gov.uk/apprenticeships/st0291-v1-1" xr:uid="{FB5D05E1-59E5-42CD-A978-43818F566397}"/>
    <hyperlink ref="F159" r:id="rId38" display="https://skillsengland.education.gov.uk/apprenticeships/st0422-v1-1" xr:uid="{01C3F22C-137B-4BF0-AB69-DC1F704A3D09}"/>
    <hyperlink ref="F165" r:id="rId39" display="https://skillsengland.education.gov.uk/apprenticeships/st0403-v1-3" xr:uid="{5BC3CA5D-991B-4484-8348-C3629B4E7173}"/>
    <hyperlink ref="F162" r:id="rId40" display="https://skillsengland.education.gov.uk/apprenticeships/st0406-v1-0" xr:uid="{020A41BB-24A5-461C-B9F3-518089D97B61}"/>
    <hyperlink ref="F163" r:id="rId41" display="https://skillsengland.education.gov.uk/apprenticeships/st0405-v1-3" xr:uid="{B9F374CD-ECED-42F8-AEE8-40F1E1CD51D9}"/>
    <hyperlink ref="F202" r:id="rId42" display="https://skillsengland.education.gov.uk/apprenticeships/st0002-v1-2" xr:uid="{F72FECC9-228A-4D09-84D0-E5D946205DE9}"/>
    <hyperlink ref="F215" r:id="rId43" display="https://skillsengland.education.gov.uk/apprenticeship-standards/st0241-v1-0" xr:uid="{715A9480-51CF-4DD6-A3B5-B11DD8C3B9D7}"/>
    <hyperlink ref="F227" r:id="rId44" display="https://skillsengland.education.gov.uk/apprenticeship-standards/st0520-v1-1" xr:uid="{F1F38EE4-E9BA-4F33-BC87-63BF45E2C2EA}"/>
    <hyperlink ref="F233" r:id="rId45" display="https://skillsengland.education.gov.uk/apprenticeship-standards/st0764-v1-0" xr:uid="{A372183D-8473-475C-AD73-4AA110E905A7}"/>
    <hyperlink ref="F198" r:id="rId46" display="https://skillsengland.education.gov.uk/apprenticeships/st0001-v1-0" xr:uid="{9B63ABCA-D3BD-4709-87A8-55B251C45018}"/>
    <hyperlink ref="I198" r:id="rId47" xr:uid="{4B9126D4-E732-4ACF-84F5-89720DF8D4D2}"/>
    <hyperlink ref="F42" r:id="rId48" display="https://skillsengland.education.gov.uk/apprenticeships/st0264-v1-4" xr:uid="{A7D500D5-AA90-4EB3-85EB-4F50ED2678E5}"/>
    <hyperlink ref="F274" r:id="rId49" display="https://skillsengland.education.gov.uk/apprenticeships/st0417-v1-1" xr:uid="{63F61482-9C65-4A7A-9218-E853EA8DA33F}"/>
    <hyperlink ref="F276" r:id="rId50" display="https://skillsengland.education.gov.uk/apprenticeships/st0046-v1-3" xr:uid="{0B6C51C3-839B-4A4E-95A3-DEE0EFF84F60}"/>
    <hyperlink ref="F278" r:id="rId51" display="https://skillsengland.education.gov.uk/apprenticeships/st0043-v1-1" xr:uid="{61BDB256-8347-45B5-A74E-F879F7D07935}"/>
    <hyperlink ref="F279" r:id="rId52" display="https://skillsengland.education.gov.uk/apprenticeships/st0049-v1-1" xr:uid="{57EFB402-FD68-450D-9321-617CC631476D}"/>
    <hyperlink ref="F282" r:id="rId53" display="https://skillsengland.education.gov.uk/apprenticeships/st0960-v1-0" xr:uid="{FB3BBA63-09C7-4857-A7F6-4BBBA7F91538}"/>
    <hyperlink ref="F283" r:id="rId54" display="https://skillsengland.education.gov.uk/apprenticeships/st1334-v1-2" xr:uid="{2185C0D3-2654-4F0D-9C39-D163A1A3637C}"/>
    <hyperlink ref="F284" r:id="rId55" display="https://skillsengland.education.gov.uk/apprenticeships/st0263-v1-3?option=All" xr:uid="{AEEC300C-3A96-49CB-BBCE-2136545FFEAA}"/>
    <hyperlink ref="F275" r:id="rId56" display="https://skillsengland.education.gov.uk/apprenticeships/st0091-v1-1" xr:uid="{EE2C0550-B1B0-41C1-A92E-FCDEA442C72D}"/>
    <hyperlink ref="F267" r:id="rId57" display="https://skillsengland.education.gov.uk/apprenticeship-standards/st0629-v1-1" xr:uid="{67B5EB71-4942-4B64-A6DE-3D6C651E3FCF}"/>
    <hyperlink ref="F268" r:id="rId58" display="https://skillsengland.education.gov.uk/apprenticeships/st0095-v1-2" xr:uid="{FA6AD9BC-EF08-42AD-8E17-D356FDE94F8E}"/>
    <hyperlink ref="F269" r:id="rId59" display="https://skillsengland.education.gov.uk/apprenticeships/st0372-v1-1" xr:uid="{4C4C9BF3-3BC4-4C02-9ECE-2DEBE8E3BF8F}"/>
    <hyperlink ref="F270" r:id="rId60" display="https://skillsengland.education.gov.uk/apprenticeships/st0062-v1-2" xr:uid="{B3D8AD1D-61E3-4E31-82BA-E4EE9079006F}"/>
    <hyperlink ref="F271" r:id="rId61" display="https://skillsengland.education.gov.uk/apprenticeships/st0065-v1-1" xr:uid="{19151F0C-4B5C-4C4E-8EE7-E24F8B95B36E}"/>
    <hyperlink ref="F272" r:id="rId62" display="https://skillsengland.education.gov.uk/apprenticeships/st0061-v1-1" xr:uid="{39C73B44-1B08-457E-B756-7E0527FE109B}"/>
    <hyperlink ref="F273" r:id="rId63" display="https://skillsengland.education.gov.uk/apprenticeships/st0063-v1-1" xr:uid="{C9994107-0B23-4210-885F-3F50888AB5ED}"/>
    <hyperlink ref="F280" r:id="rId64" display="https://skillsengland.education.gov.uk/apprenticeship-standards/st0045-v1-0" xr:uid="{5C1D10D3-CE64-45E2-B220-55D8D12608E2}"/>
    <hyperlink ref="F281" r:id="rId65" display="https://skillsengland.education.gov.uk/apprenticeship-standards/st0047-v1-0" xr:uid="{A2018C5A-2776-463E-829E-78389BEFA5F0}"/>
    <hyperlink ref="F43" r:id="rId66" display="https://skillsengland.education.gov.uk/apprenticeship-standards/st0048-v1-0" xr:uid="{48522C9C-911E-4BD7-9066-7170BB260640}"/>
    <hyperlink ref="F277" r:id="rId67" display="https://skillsengland.education.gov.uk/apprenticeships/st0333-v1-1" xr:uid="{6AF8CB79-2899-4040-A18A-2C9A81831790}"/>
    <hyperlink ref="F285" r:id="rId68" display="https://skillsengland.education.gov.uk/apprenticeships/st1017-v1-1" xr:uid="{3BCA134A-A3DA-4D56-BA1C-B1B78235C690}"/>
    <hyperlink ref="F286" r:id="rId69" display="https://skillsengland.education.gov.uk/apprenticeships/st0158-v1-3" xr:uid="{2D388D85-71C1-46BD-9AE4-F0DE1BE26B12}"/>
    <hyperlink ref="F287" r:id="rId70" display="https://skillsengland.education.gov.uk/apprenticeships/st0614-v1-0" xr:uid="{558D04D4-FCB0-45E2-ACF1-4E3494566F92}"/>
    <hyperlink ref="F288" r:id="rId71" display="https://skillsengland.education.gov.uk/apprenticeships/st0743-v1-1" xr:uid="{281EF8AE-967D-4148-8C74-EDC6FC6B92F8}"/>
    <hyperlink ref="F289" r:id="rId72" display="https://skillsengland.education.gov.uk/apprenticeships/st0504-v1-4" xr:uid="{8830ED01-4327-485E-A60F-EF4026976D96}"/>
    <hyperlink ref="F290" r:id="rId73" display="https://skillsengland.education.gov.uk/apprenticeships/st1498-v1-1" xr:uid="{52B11015-B964-46FE-A490-DA432624F128}"/>
    <hyperlink ref="F291" r:id="rId74" display="https://skillsengland.education.gov.uk/apprenticeships/st0155-v1-2" xr:uid="{D56FD896-20B9-467A-AACA-4982477525D3}"/>
    <hyperlink ref="F292" r:id="rId75" display="https://skillsengland.education.gov.uk/apprenticeships/st0513-v1-2" xr:uid="{BB2C1814-B761-4F3C-BA5D-727AB577B9E7}"/>
    <hyperlink ref="F293" r:id="rId76" display="https://skillsengland.education.gov.uk/apprenticeships/st0152-v1-2" xr:uid="{C9480AF0-11D9-4BBD-87C8-E6B8CA083C70}"/>
    <hyperlink ref="F45" r:id="rId77" display="https://skillsengland.education.gov.uk/apprenticeships/st0388-v1-1" xr:uid="{CB8A9DE5-BC5E-42C9-989C-8C54C0D0ABB9}"/>
    <hyperlink ref="F295" r:id="rId78" display="https://skillsengland.education.gov.uk/apprenticeships/st0096-v2-2" xr:uid="{241BF7B2-1D50-4391-8D19-B7E2078F3049}"/>
    <hyperlink ref="F296" r:id="rId79" display="https://skillsengland.education.gov.uk/apprenticeships/st0171-v1-1" xr:uid="{888F7220-94D9-429D-9895-2AEC0D74AFBE}"/>
    <hyperlink ref="F297" r:id="rId80" display="https://skillsengland.education.gov.uk/apprenticeships/st0322-v1-2" xr:uid="{865ACE60-92E8-4CBF-AF06-0220C641058E}"/>
    <hyperlink ref="F299" r:id="rId81" display="https://skillsengland.education.gov.uk/apprenticeships/st0359-v1-2" xr:uid="{21F786D0-3149-436E-9C17-C5B4F131FA82}"/>
    <hyperlink ref="F300" r:id="rId82" display="https://skillsengland.education.gov.uk/apprenticeships/st0271-v1-2" xr:uid="{06464FA5-8202-47E1-89B9-BC8658C3A416}"/>
    <hyperlink ref="F294" r:id="rId83" display="https://skillsengland.education.gov.uk/apprenticeships/st0414-v1-7" xr:uid="{21EFF831-ABAB-4D34-B810-169B17A37D4D}"/>
    <hyperlink ref="F48" r:id="rId84" display="https://skillsengland.education.gov.uk/apprenticeship-standards/st0270-v1-1" xr:uid="{0898DCDC-2967-451C-9EC3-D5CE5D696AB6}"/>
    <hyperlink ref="I97:I98" r:id="rId85" display="legalfinanceaccounting.skillsengland@education.gov.uk" xr:uid="{BC3DF1BA-43C6-4739-A7B5-40ED324442E3}"/>
    <hyperlink ref="I231" r:id="rId86" xr:uid="{B203B154-7038-4D41-88D9-683741CF3491}"/>
    <hyperlink ref="F22" r:id="rId87" display="https://skillsengland.education.gov.uk/apprenticeships/st0694-v1-0" xr:uid="{E13E831D-D7D4-4020-9F2D-89178D1A3BFA}"/>
    <hyperlink ref="F26" r:id="rId88" display="https://skillsengland.education.gov.uk/apprenticeships/st0193-v1-2" xr:uid="{FEA30445-5184-4489-B1CE-FBEFE8295794}"/>
    <hyperlink ref="F27" r:id="rId89" display="https://skillsengland.education.gov.uk/apprenticeships/st0273-v1-1" xr:uid="{12CE3678-A2D3-4DE5-8912-0A3FAD1E86B3}"/>
    <hyperlink ref="F30" r:id="rId90" display="https://skillsengland.education.gov.uk/apprenticeships/st0301-v1-1" xr:uid="{0FC2F0F8-48DC-48A5-9F5C-ED8164A0C457}"/>
    <hyperlink ref="F31" r:id="rId91" display="https://skillsengland.education.gov.uk/apprenticeships/st0664-v1-1" xr:uid="{8B726638-7419-4784-A1F1-20F3603EACF9}"/>
    <hyperlink ref="F32" r:id="rId92" display="https://skillsengland.education.gov.uk/apprenticeships/st0411-v1-0" xr:uid="{CB36A44D-ECD6-4F3D-95C4-0CB2DB2811E5}"/>
    <hyperlink ref="F52" r:id="rId93" display="https://skillsengland.education.gov.uk/apprenticeships/st0426-v1-1" xr:uid="{A9A0522D-9013-4888-B030-CA3CF0B84F6A}"/>
    <hyperlink ref="F53" r:id="rId94" display="https://skillsengland.education.gov.uk/apprenticeships/st0424-v1-2" xr:uid="{D220FB0A-C222-4236-90B8-71697B2EFDD1}"/>
    <hyperlink ref="F55" r:id="rId95" display="https://skillsengland.education.gov.uk/apprenticeships/st0783-v1-1" xr:uid="{C07EE8D2-28C6-4C36-9E23-D44B49A09816}"/>
    <hyperlink ref="F64" r:id="rId96" display="https://skillsengland.education.gov.uk/apprenticeships/st1324-v1-0" xr:uid="{524661EF-FC27-4843-827C-BA2DD6A5DF32}"/>
    <hyperlink ref="F72" r:id="rId97" display="https://skillsengland.education.gov.uk/apprenticeships/st0949-v1-0" xr:uid="{FD58C148-25A2-40AC-BFED-CE2EAB9AE868}"/>
    <hyperlink ref="F74" r:id="rId98" display="https://skillsengland.education.gov.uk/apprenticeships/st0117-v1-2" xr:uid="{C62CB9B2-87E1-4D4F-97A7-095144AAD4F1}"/>
    <hyperlink ref="F75" r:id="rId99" display="https://skillsengland.education.gov.uk/apprenticeships/st0409-v1-1" xr:uid="{42B1914E-6837-48DF-992F-11F173D5C9DD}"/>
    <hyperlink ref="F76" r:id="rId100" display="https://skillsengland.education.gov.uk/apprenticeships/st0865-v1-1" xr:uid="{51DF1E55-1B76-4C29-BE15-259F054C3C7E}"/>
    <hyperlink ref="F77" r:id="rId101" display="https://skillsengland.education.gov.uk/apprenticeships/st1021-v1-1" xr:uid="{A68FEBD1-0051-43F0-9B22-C5666B9C45A1}"/>
    <hyperlink ref="F78" r:id="rId102" display="https://skillsengland.education.gov.uk/apprenticeships/st0118-v1-1" xr:uid="{88090A72-3D20-46E2-B8F7-7047DADA3C8C}"/>
    <hyperlink ref="F94" r:id="rId103" display="https://skillsengland.education.gov.uk/apprenticeships/st0757-v1-2" xr:uid="{E058F5B0-710C-4E0A-BEB2-500B25979812}"/>
    <hyperlink ref="F95" r:id="rId104" display="https://skillsengland.education.gov.uk/apprenticeships/st0116-v1-2" xr:uid="{C895FBBD-41D7-4880-B675-5F54AEEC1E85}"/>
    <hyperlink ref="F96" r:id="rId105" display="https://skillsengland.education.gov.uk/apprenticeships/st0128-v1-1" xr:uid="{245BB386-9404-4481-B0B6-6888A9AB5CAF}"/>
    <hyperlink ref="F97" r:id="rId106" display="https://skillsengland.education.gov.uk/apprenticeships/st0129-v1-1" xr:uid="{D1708FF2-8C9C-49EB-89C8-10FE5079DA3F}"/>
    <hyperlink ref="F109" r:id="rId107" display="https://skillsengland.education.gov.uk/apprenticeships/st1355-v1-0" xr:uid="{C7216CD5-BEF0-4148-9704-4B91FFED1BAA}"/>
    <hyperlink ref="F111" r:id="rId108" display="https://skillsengland.education.gov.uk/apprenticeships/st0094-v1-1" xr:uid="{FC61FCEB-FA5B-4B13-B88F-1EDEFD733DD2}"/>
    <hyperlink ref="F112" r:id="rId109" display="https://skillsengland.education.gov.uk/apprenticeships/st0805-v1-0" xr:uid="{3085BA66-D1B9-419C-8679-D985A0A8D777}"/>
    <hyperlink ref="F114" r:id="rId110" display="https://skillsengland.education.gov.uk/apprenticeships/st0475-v1-0" xr:uid="{B9739CC1-0054-4B5F-B01C-75ED616D5EE2}"/>
    <hyperlink ref="F33" r:id="rId111" display="https://skillsengland.education.gov.uk/apprenticeships/st0314-v1-1" xr:uid="{D2110703-7301-4433-9E69-A5D1038BCC6A}"/>
    <hyperlink ref="F234" r:id="rId112" display="https://skillsengland.education.gov.uk/apprenticeships/st0078-v1-4" xr:uid="{52A12F39-DE4B-4A5A-B015-E74A5D8C6A29}"/>
    <hyperlink ref="F237" r:id="rId113" display="https://skillsengland.education.gov.uk/apprenticeships/st0071-v1-3" xr:uid="{6E97FC0D-F4C6-4620-9846-B5B3DB518AC0}"/>
    <hyperlink ref="I234" r:id="rId114" xr:uid="{E9545514-BAF6-452F-9D51-C4AC073FD2B6}"/>
    <hyperlink ref="F238" r:id="rId115" display="https://skillsengland.education.gov.uk/apprenticeships/st0168-v1-1" xr:uid="{D8ECE299-7FAA-4908-85D5-04AA47B80131}"/>
    <hyperlink ref="F121" r:id="rId116" display="https://skillsengland.education.gov.uk/apprenticeships/st0841-v1-4" xr:uid="{869E1769-46EF-4055-9A53-B858135456DB}"/>
    <hyperlink ref="F124" r:id="rId117" display="https://skillsengland.education.gov.uk/apprenticeships/st0199-v1-2" xr:uid="{9B84846D-D244-4F2B-9534-14AE2723986B}"/>
    <hyperlink ref="F125" r:id="rId118" display="https://skillsengland.education.gov.uk/apprenticeships/st0196-v1-3" xr:uid="{975BDDDF-E0ED-4BF2-9B84-882562D45D7A}"/>
    <hyperlink ref="F178" r:id="rId119" display="https://skillsengland.education.gov.uk/apprenticeships/st0535-v1-0" xr:uid="{90725806-1F88-46B0-B924-54661911B3AB}"/>
    <hyperlink ref="F180" r:id="rId120" display="https://skillsengland.education.gov.uk/apprenticeships/st0958-v1-1" xr:uid="{04E9F9BB-33A8-4C97-A2E4-6E78DB70D5B3}"/>
    <hyperlink ref="F183" r:id="rId121" display="https://skillsengland.education.gov.uk/apprenticeships/st0198-v1-2" xr:uid="{0290EED2-655A-4229-8C6B-A2B110F940FC}"/>
    <hyperlink ref="F193" r:id="rId122" display="https://skillsengland.education.gov.uk/apprenticeships/st0299-v1-1" xr:uid="{6CE27760-4360-4FAF-BF5E-326AD82CDA37}"/>
    <hyperlink ref="F197" r:id="rId123" display="https://skillsengland.education.gov.uk/apprenticeships/st0431-v1-2" xr:uid="{5DC0BE6D-FFD7-4B2D-9B98-407C3AF4DE3C}"/>
    <hyperlink ref="F37" r:id="rId124" display="https://skillsengland.education.gov.uk/apprenticeships/st0868-v1-1" xr:uid="{4BD250AE-F1A2-4300-A9DC-C003EC9E172F}"/>
    <hyperlink ref="F194" r:id="rId125" display="https://skillsengland.education.gov.uk/apprenticeships/st0632-v1-1" xr:uid="{D301C70B-8356-43D4-BFB8-2734E2562373}"/>
    <hyperlink ref="F130" r:id="rId126" display="https://skillsengland.education.gov.uk/apprenticeships/st0420-v1-2" xr:uid="{57AE889A-90AF-4841-8EFE-E2B1348BC313}"/>
    <hyperlink ref="F131" r:id="rId127" display="https://skillsengland.education.gov.uk/apprenticeships/st0252-v1-2" xr:uid="{A251A0D8-7716-4519-B64F-B2E67DAF73D9}"/>
    <hyperlink ref="F135" r:id="rId128" display="https://skillsengland.education.gov.uk/apprenticeships/st0808-v1-2" xr:uid="{873843A0-4FD7-44CE-B4DE-8069FE213BB5}"/>
    <hyperlink ref="F137" r:id="rId129" display="https://skillsengland.education.gov.uk/apprenticeships/st0276-v1-1" xr:uid="{2CF6F964-EA5A-45CD-869F-B75556F92FD4}"/>
    <hyperlink ref="F138" r:id="rId130" display="https://skillsengland.education.gov.uk/apprenticeships/st0144-v1-1" xr:uid="{833F7AB9-E2F8-489A-BB5C-48D3CBE10460}"/>
    <hyperlink ref="F139" r:id="rId131" display="https://skillsengland.education.gov.uk/apprenticeships/st1326-v1-0" xr:uid="{943DB9BB-6470-42C3-A77F-EB46422D66C8}"/>
    <hyperlink ref="F143" r:id="rId132" display="https://skillsengland.education.gov.uk/apprenticeships/st0288-v1-1" xr:uid="{1361A845-1B0E-4B15-B171-EEA09441F637}"/>
    <hyperlink ref="F147" r:id="rId133" display="https://skillsengland.education.gov.uk/apprenticeships/st0833-v1-1" xr:uid="{7B6E192D-C3BD-444B-9CB1-13B500AF8112}"/>
    <hyperlink ref="F148" r:id="rId134" display="https://skillsengland.education.gov.uk/apprenticeships/st0851-v1-2" xr:uid="{CC99F72F-4808-4A1E-B611-B8904BF8BDA9}"/>
    <hyperlink ref="F149" r:id="rId135" display="https://skillsengland.education.gov.uk/apprenticeships/st0852-v1-1" xr:uid="{41DCD4DC-733E-425C-B4E3-E39DA188B446}"/>
    <hyperlink ref="F150" r:id="rId136" display="https://skillsengland.education.gov.uk/apprenticeships/st0695-v1-1" xr:uid="{F7FD0C22-5AB2-4927-8DB4-0B724339E49B}"/>
    <hyperlink ref="F151" r:id="rId137" display="https://skillsengland.education.gov.uk/apprenticeships/st0845-v1-1" xr:uid="{0080EF49-4540-4AE8-9461-004ECB179C9A}"/>
    <hyperlink ref="F152" r:id="rId138" display="https://skillsengland.education.gov.uk/apprenticeships/st0163-v1-0" xr:uid="{A83949EF-5199-4A61-B93E-C0020E3B2131}"/>
    <hyperlink ref="F153" r:id="rId139" display="https://skillsengland.education.gov.uk/apprenticeships/st0496-v1-0" xr:uid="{A5F3F6ED-2289-40D6-9187-A27CFF3910C6}"/>
    <hyperlink ref="F154" r:id="rId140" display="https://skillsengland.education.gov.uk/apprenticeships/st0316-v1-1" xr:uid="{73CFFBBD-695C-4C57-AE6D-8B8837CD59E2}"/>
    <hyperlink ref="F155" r:id="rId141" display="https://skillsengland.education.gov.uk/apprenticeships/st0317-v1-1" xr:uid="{700DA48B-B1D5-4C09-A648-5169E4ADCC7A}"/>
    <hyperlink ref="F156" r:id="rId142" display="https://skillsengland.education.gov.uk/apprenticeships/st0318-v1-2" xr:uid="{75832320-77D9-4F5A-884F-40499B51F90C}"/>
    <hyperlink ref="F157" r:id="rId143" display="https://skillsengland.education.gov.uk/apprenticeships/st0315-v1-1" xr:uid="{D06155D4-0BBE-473C-9B39-5C47CCAE1C66}"/>
    <hyperlink ref="F158" r:id="rId144" display="https://skillsengland.education.gov.uk/apprenticeships/st1317-v1-2" xr:uid="{B709DBA8-F7D6-483F-99B0-87A2CFBFF43E}"/>
    <hyperlink ref="F160" r:id="rId145" display="https://skillsengland.education.gov.uk/apprenticeships/st0015-v1-1" xr:uid="{EDE6B3C1-0135-41FF-8F37-7DD87396DFB8}"/>
    <hyperlink ref="F161" r:id="rId146" display="https://skillsengland.education.gov.uk/apprenticeships/st0641-v1-0" xr:uid="{8D26BF2E-9C2F-4BBB-8594-38DABF61C694}"/>
    <hyperlink ref="F170" r:id="rId147" display="https://skillsengland.education.gov.uk/apprenticeships/st0453-v1-0" xr:uid="{78A666F9-3AA6-4179-BB8D-638A17C74E36}"/>
    <hyperlink ref="F172" r:id="rId148" display="https://skillsengland.education.gov.uk/apprenticeships/st1455" xr:uid="{338B3C0D-32E5-4BEF-A56C-0130B728A75E}"/>
    <hyperlink ref="F173" r:id="rId149" display="https://skillsengland.education.gov.uk/apprenticeships/st0531-v1-0" xr:uid="{7AD79187-02F1-4C95-B8C9-DBA8ADC1D62C}"/>
    <hyperlink ref="F190" r:id="rId150" display="https://skillsengland.education.gov.uk/apprenticeships/st1462" xr:uid="{B0C73F4C-3904-461C-AE6C-835E9CEEA59C}"/>
    <hyperlink ref="F199" r:id="rId151" display="https://skillsengland.education.gov.uk/apprenticeships/st0608-v1-4" xr:uid="{E82080EA-995A-45BA-B7CE-EB455A82C03C}"/>
    <hyperlink ref="F200" r:id="rId152" display="https://skillsengland.education.gov.uk/apprenticeships/st0004-v1-1" xr:uid="{1DDC34CC-27D0-4E8D-B6FD-D008951C76AC}"/>
    <hyperlink ref="F201" r:id="rId153" display="https://skillsengland.education.gov.uk/apprenticeships/st1476-v1-0" xr:uid="{755BDDC4-21BD-449F-AED1-ED4C68629F8C}"/>
    <hyperlink ref="F204" r:id="rId154" display="https://skillsengland.education.gov.uk/apprenticeships/st1487" xr:uid="{8BB270E0-0B5B-46A2-992F-5DD43373A9A2}"/>
    <hyperlink ref="F209" r:id="rId155" display="https://skillsengland.education.gov.uk/apprenticeships/st1464" xr:uid="{2C08D6A7-6D2C-4624-BDB8-5D0E6A35FF0B}"/>
    <hyperlink ref="F208" r:id="rId156" display="https://skillsengland.education.gov.uk/apprenticeships/st0362-v1-3" xr:uid="{549FE3E2-AFE8-4FFC-866E-1BBCCF5BB0CA}"/>
    <hyperlink ref="F210" r:id="rId157" display="https://skillsengland.education.gov.uk/apprenticeships/st1468" xr:uid="{6B8CE7DF-52F5-47B3-8C0F-9B0C7C8BBF71}"/>
    <hyperlink ref="F212" r:id="rId158" display="https://skillsengland.education.gov.uk/apprenticeships/st1465" xr:uid="{9689A444-A6E6-495C-82F5-B08CA61EB2A7}"/>
    <hyperlink ref="F213" r:id="rId159" display="https://skillsengland.education.gov.uk/apprenticeships/st0177-v1-3" xr:uid="{22404B39-2460-4330-98A7-D3071EEA29DC}"/>
    <hyperlink ref="F214" r:id="rId160" display="https://skillsengland.education.gov.uk/apprenticeships/st0240-v1-4" xr:uid="{CCBAAF8B-A443-4CF2-8CDD-7AC67645B81E}"/>
    <hyperlink ref="F216" r:id="rId161" display="https://skillsengland.education.gov.uk/apprenticeships/st1484" xr:uid="{4F1A20B0-182A-41FA-97F6-231D5AD18C98}"/>
    <hyperlink ref="F217" r:id="rId162" display="https://skillsengland.education.gov.uk/apprenticeships/st0180-v1-0" xr:uid="{74EDEE0F-AA9E-41B7-83E0-665EBC1D37B5}"/>
    <hyperlink ref="F218" r:id="rId163" display="https://skillsengland.education.gov.uk/apprenticeships/st0181-v1-0" xr:uid="{1FB44C8B-3F57-40DE-A45C-D74F86F8793E}"/>
    <hyperlink ref="F219" r:id="rId164" display="https://skillsengland.education.gov.uk/apprenticeships/st1312-v1-0" xr:uid="{7F634951-8D72-4F49-AFC6-6CC268F07E2E}"/>
    <hyperlink ref="F221" r:id="rId165" display="https://skillsengland.education.gov.uk/apprenticeships/st0245-v1-3" xr:uid="{EE2A3A3F-8823-4004-823F-1876BF08230E}"/>
    <hyperlink ref="F222" r:id="rId166" display="https://skillsengland.education.gov.uk/apprenticeships/st0073-v1-1" xr:uid="{C51CDFD9-70CB-4FBC-9DE9-60DA312F49EE}"/>
    <hyperlink ref="F223" r:id="rId167" display="https://skillsengland.education.gov.uk/apprenticeships/st0869-v1-1" xr:uid="{FC812B5F-F6C6-43B6-880B-C11CEF306133}"/>
    <hyperlink ref="F224" r:id="rId168" display="https://skillsengland.education.gov.uk/apprenticeships/st0187-v1-2" xr:uid="{B2C8F3CC-2B36-4FDA-90B9-0BD061E57B5C}"/>
    <hyperlink ref="F225" r:id="rId169" display="https://skillsengland.education.gov.uk/apprenticeships/st0363-v1-1" xr:uid="{307C159F-5D7B-451E-AAFD-FDBAFB9F2007}"/>
    <hyperlink ref="F226" r:id="rId170" display="https://skillsengland.education.gov.uk/apprenticeships/st0185-v1-2" xr:uid="{1C08F969-B3CB-46EF-812F-EE39E499E918}"/>
    <hyperlink ref="F228" r:id="rId171" display="https://skillsengland.education.gov.uk/apprenticeships/st1461" xr:uid="{F0812C26-B057-415A-BBDE-77D6378EEF70}"/>
    <hyperlink ref="F230" r:id="rId172" display="https://skillsengland.education.gov.uk/apprenticeships/st1485" xr:uid="{B2B5057E-70B8-4729-813F-DFC854A63EA9}"/>
    <hyperlink ref="F232" r:id="rId173" display="https://skillsengland.education.gov.uk/apprenticeships/st0516-v1-3" xr:uid="{AD4FABDE-3EB8-41EB-8DFC-17AC0C908D1F}"/>
    <hyperlink ref="F235" r:id="rId174" display="https://skillsengland.education.gov.uk/apprenticeships/st0644-v1-1" xr:uid="{B570BAB6-ACFD-48A5-A3C5-54B25F2B7D36}"/>
    <hyperlink ref="F242" r:id="rId175" display="https://skillsengland.education.gov.uk/apprenticeships/st1031-v1-1" xr:uid="{0BC3C828-F9A2-4C9A-80E9-363BC2C74B75}"/>
    <hyperlink ref="F57" r:id="rId176" display="https://skillsengland.education.gov.uk/apprenticeships/st1297-v1-1" xr:uid="{D02ABE2E-D580-4CC3-B625-73838B429C30}"/>
    <hyperlink ref="F113" r:id="rId177" display="https://skillsengland.education.gov.uk/apprenticeships/st0024-v1-3" xr:uid="{FB939BB6-5418-4220-A9BE-079EFFE32E7C}"/>
    <hyperlink ref="F117" r:id="rId178" display="https://skillsengland.education.gov.uk/apprenticeships/st0151-v1-3" xr:uid="{9FE1179D-7755-457C-B8A8-E95F4A5F5B71}"/>
    <hyperlink ref="F132" r:id="rId179" display="https://skillsengland.education.gov.uk/apprenticeships/st0387-v1-2" xr:uid="{9F7A1D8D-B917-40DF-A5D8-D72D7C864687}"/>
    <hyperlink ref="F145" r:id="rId180" display="https://skillsengland.education.gov.uk/apprenticeships/st0290-v1-2" xr:uid="{9AF2A7D2-CC5C-4775-8664-7F07804CB392}"/>
    <hyperlink ref="F171" r:id="rId181" display="https://skillsengland.education.gov.uk/apprenticeships/st0349-v1-4" xr:uid="{45340F1E-353A-43A4-B7C8-CA797B60A228}"/>
    <hyperlink ref="F248" r:id="rId182" display="https://skillsengland.education.gov.uk/apprenticeship-standards/st0428-v1-0" xr:uid="{D4CB5443-CC19-499C-ABCF-F7A5774DA20E}"/>
    <hyperlink ref="F245" r:id="rId183" display="https://skillsengland.education.gov.uk/apprenticeships/st1007-v1-0" xr:uid="{CE3BE03D-CD07-4AC9-9CE5-18A1BE4992B1}"/>
    <hyperlink ref="F246" r:id="rId184" display="https://skillsengland.education.gov.uk/apprenticeships/st0539-v1-1" xr:uid="{4A64B25D-3864-4930-8815-BB9CAE8376F8}"/>
    <hyperlink ref="F247" r:id="rId185" display="https://skillsengland.education.gov.uk/apprenticeships/st0339-v1-2" xr:uid="{53A8BDAF-5F45-4CE9-B41A-63F987DA6551}"/>
    <hyperlink ref="F249" r:id="rId186" display="https://skillsengland.education.gov.uk/apprenticeships/st0307-v1-1" xr:uid="{8ED3C571-7118-4D0A-A368-9570450CCEC5}"/>
    <hyperlink ref="F250" r:id="rId187" display="https://skillsengland.education.gov.uk/apprenticeships/st1378-v1-1" xr:uid="{4D85019E-5A47-461C-855A-192AB771FF04}"/>
    <hyperlink ref="F252" r:id="rId188" display="https://skillsengland.education.gov.uk/apprenticeships/st1393-v1-0" xr:uid="{B5E507DE-FD64-4F7A-B9BB-CED1C1E1CD41}"/>
    <hyperlink ref="F73" r:id="rId189" display="https://skillsengland.education.gov.uk/apprenticeships/st1512-v2-0" xr:uid="{9B146A31-18A6-4D2E-A9AC-1D94DD011939}"/>
    <hyperlink ref="F103" r:id="rId190" display="https://skillsengland.education.gov.uk/apprenticeships/st0662-v1-1" xr:uid="{0FF1FF28-AA37-47FB-A76D-3B0BB967BFA7}"/>
    <hyperlink ref="F203" r:id="rId191" display="https://skillsengland.education.gov.uk/apprenticeships/st1389-v1-0" xr:uid="{0724A9C0-BDBA-4FBF-B5F3-85FA8D3A11CC}"/>
    <hyperlink ref="F51" r:id="rId192" display="https://skillsengland.education.gov.uk/apprenticeships/st0055-v1-2" xr:uid="{2116F0F3-725E-47F1-A086-C53814E24511}"/>
    <hyperlink ref="F205" r:id="rId193" display="https://skillsengland.education.gov.uk/apprenticeships/st0244-v1-1" xr:uid="{25E33C23-C2C8-4B1D-B6A1-CD8AD2447F2A}"/>
    <hyperlink ref="F206" r:id="rId194" display="https://skillsengland.education.gov.uk/apprenticeships/st1368-v1-0" xr:uid="{87762E42-84CB-474F-9AF2-A305A2011FA6}"/>
    <hyperlink ref="F211" r:id="rId195" display="https://skillsengland.education.gov.uk/apprenticeships/st1400-v1-0" xr:uid="{24F8F49C-A27E-4CF9-A0E3-F563C7F2AA63}"/>
    <hyperlink ref="F236" r:id="rId196" display="https://skillsengland.education.gov.uk/apprenticeships/st0072-v1-1" xr:uid="{E08C7B76-733D-4A31-B233-47A0CBE3680B}"/>
    <hyperlink ref="F83" r:id="rId197" display="https://skillsengland.education.gov.uk/apprenticeships/st0345-v1-0" xr:uid="{9DCFA1C9-2A21-49CD-A765-075356D1985D}"/>
    <hyperlink ref="F58" r:id="rId198" display="https://skillsengland.education.gov.uk/apprenticeships/st0846-v1-1" xr:uid="{5C23E4AF-50AB-4895-ACD4-C74CAA44D4C2}"/>
    <hyperlink ref="F65" r:id="rId199" display="https://skillsengland.education.gov.uk/apprenticeships/st0460-v1-0" xr:uid="{E87CC92F-968A-402C-ACFA-1375093912CA}"/>
    <hyperlink ref="F229" r:id="rId200" display="https://skillsengland.education.gov.uk/apprenticeships/st0246-v1-1" xr:uid="{BF8D8201-E399-4887-B2B5-D6A1382E3171}"/>
    <hyperlink ref="F166" r:id="rId201" display="https://skillsengland.education.gov.uk/apprenticeships/st1292-v1-0" xr:uid="{581594CC-AB55-4C98-BC63-B6EE20D6F46B}"/>
    <hyperlink ref="F207" r:id="rId202" display="https://skillsengland.education.gov.uk/apprenticeships/st1459-in-revision" xr:uid="{7793AC78-EEB6-473A-8D5F-F9463791F8D9}"/>
    <hyperlink ref="D23" r:id="rId203" display="https://skillsengland.education.gov.uk/apprenticeships/st1302-v1-0" xr:uid="{D6394D74-D90F-4C9C-B7EB-183A1957DEB8}"/>
    <hyperlink ref="D91" r:id="rId204" display="https://skillsengland.education.gov.uk/apprenticeships/st1398-v1-0" xr:uid="{B00C70CF-5CF7-4F52-B5BB-E140BA4C1E0F}"/>
    <hyperlink ref="D186" r:id="rId205" display="https://skillsengland.education.gov.uk/apprenticeships/st0248-v1-3" xr:uid="{A642170A-9734-40DD-ADBB-F02C0EFA735E}"/>
    <hyperlink ref="D188" r:id="rId206" display="https://skillsengland.education.gov.uk/apprenticeships/st0282-v1-2" xr:uid="{328D9EEF-8AEC-4EBA-BD75-914B9FE01E1B}"/>
    <hyperlink ref="F9" r:id="rId207" display="https://skillsengland.education.gov.uk/apprenticeships/st0223-v1-2" xr:uid="{C2388210-F6A0-4F70-A8FF-76C247B1C4E3}"/>
    <hyperlink ref="F10" r:id="rId208" display="https://skillsengland.education.gov.uk/apprenticeships/st0921-v1-0" xr:uid="{D0E0B5A3-BBDA-48D7-8755-96ACC472B7E4}"/>
    <hyperlink ref="F11" r:id="rId209" display="https://skillsengland.education.gov.uk/apprenticeships/st0408-v1-0" xr:uid="{EE36AF63-FB0E-4377-8EBA-0E27F3B45EA6}"/>
    <hyperlink ref="F12" r:id="rId210" display="https://skillsengland.education.gov.uk/apprenticeships/st0937-v1-3" xr:uid="{B0CC4CF7-CC5C-4341-ACEF-C9E8449B615B}"/>
    <hyperlink ref="F13" r:id="rId211" display="https://skillsengland.education.gov.uk/apprenticeships/st0209-v1-2" xr:uid="{39D66FC1-1D67-4910-8DE4-40D8E3BD6502}"/>
    <hyperlink ref="F14" r:id="rId212" display="https://skillsengland.education.gov.uk/apprenticeships/st0412-v1-4" xr:uid="{37F4A4AD-5D05-48D8-BDC4-C4D6774FFA4D}"/>
    <hyperlink ref="F15" r:id="rId213" display="https://skillsengland.education.gov.uk/apprenticeships/st0225-v1-2" xr:uid="{A1F8F546-5239-4300-A3BB-A095737721FD}"/>
    <hyperlink ref="F16" r:id="rId214" display="https://skillsengland.education.gov.uk/apprenticeships/st0242-v1-1" xr:uid="{ABEE51F9-386B-4CC9-9B30-67D6DC91895C}"/>
    <hyperlink ref="F17" r:id="rId215" display="https://skillsengland.education.gov.uk/apprenticeships/st0243-v1-2" xr:uid="{FE0FDC98-7B65-4595-B0D6-E0808A63A2CF}"/>
    <hyperlink ref="F18" r:id="rId216" display="https://skillsengland.education.gov.uk/apprenticeships/st0210-v1-2" xr:uid="{2AD04A5B-F309-4E79-B400-E658C4C4516C}"/>
    <hyperlink ref="F19" r:id="rId217" display="https://skillsengland.education.gov.uk/apprenticeships/st0343-v1-2" xr:uid="{29C697C1-BE9E-4BEC-AA50-F65EDF59BD28}"/>
    <hyperlink ref="F23" r:id="rId218" display="https://skillsengland.education.gov.uk/apprenticeships/st1302-v1-0" xr:uid="{CF8C1685-66AF-4C0C-97F6-EC47BD2C8DFC}"/>
    <hyperlink ref="E23" r:id="rId219" display="https://skillsengland.education.gov.uk/apprenticeships/st1302-v1-0" xr:uid="{2D145473-20AE-4A38-92EE-D57732F01930}"/>
    <hyperlink ref="F60" r:id="rId220" display="https://skillsengland.education.gov.uk/apprenticeships/st1361" xr:uid="{A727C29F-6BFD-4F8C-B034-F5923E200F92}"/>
    <hyperlink ref="F84" r:id="rId221" display="https://skillsengland.education.gov.uk/apprenticeships/st0682-v1-1" xr:uid="{8E5D5767-A170-47EE-8189-33B2DE4366FD}"/>
    <hyperlink ref="F91" r:id="rId222" display="https://skillsengland.education.gov.uk/apprenticeships/st1398-v1-0" xr:uid="{1BFB812F-98CF-4F76-BF35-17A7086B30E4}"/>
    <hyperlink ref="F102" r:id="rId223" display="https://skillsengland.education.gov.uk/apprenticeships/st0499-v1-3" xr:uid="{0A00F5D8-BCFA-4B65-96D9-584C88412060}"/>
    <hyperlink ref="F106" r:id="rId224" display="https://skillsengland.education.gov.uk/apprenticeships/st1338-v1-0" xr:uid="{E05F5EA4-3FB7-4474-BEBB-FFD167642505}"/>
    <hyperlink ref="F126" r:id="rId225" display="https://skillsengland.education.gov.uk/apprenticeships/st0982-v1-0" xr:uid="{F5DF75D6-CB19-497F-9F18-382860BB0811}"/>
    <hyperlink ref="F164" r:id="rId226" display="https://skillsengland.education.gov.uk/apprenticeships/st0448-v1-2" xr:uid="{186B26A2-4B63-4728-AE23-679383EE1126}"/>
    <hyperlink ref="F167" r:id="rId227" display="https://skillsengland.education.gov.uk/apprenticeships/st1291-v1-1" xr:uid="{F624BD82-909C-40A6-B634-A15F1EB97CE4}"/>
    <hyperlink ref="F186" r:id="rId228" display="https://skillsengland.education.gov.uk/apprenticeships/st0248-v1-3" xr:uid="{BCD5DC77-FFB9-4D01-98F5-07FB272381D5}"/>
    <hyperlink ref="F187" r:id="rId229" display="https://skillsengland.education.gov.uk/apprenticeships/st0583-v1-3" xr:uid="{331533D3-60A1-4BD2-9F25-ECD6862F9D5F}"/>
    <hyperlink ref="F188" r:id="rId230" display="https://skillsengland.education.gov.uk/apprenticeships/st0282-v1-2" xr:uid="{FD3868F5-E90D-466D-9A49-2955BB8C5F90}"/>
    <hyperlink ref="F191" r:id="rId231" display="https://skillsengland.education.gov.uk/apprenticeships/st0479-v1-1" xr:uid="{2B3C2C37-1EA5-4AD1-B106-86FBD8FDDB0B}"/>
    <hyperlink ref="F244" r:id="rId232" display="https://skillsengland.education.gov.uk/apprenticeships/st0236-v1-4" xr:uid="{18489D1E-EAE8-4CBC-BA16-872B54C6FDDA}"/>
    <hyperlink ref="F24" r:id="rId233" display="https://skillsengland.education.gov.uk/apprenticeships/st0239-v1-1" xr:uid="{4476A283-27C3-4424-89B0-C24766F1DEE3}"/>
    <hyperlink ref="F25" r:id="rId234" display="https://skillsengland.education.gov.uk/apprenticeships/st0555-v1-1" xr:uid="{3C406545-DE4C-4F98-AEF6-B5645383747A}"/>
    <hyperlink ref="F28" r:id="rId235" display="https://skillsengland.education.gov.uk/apprenticeships/st0563-v1-1" xr:uid="{2827166C-4CBA-40CC-B9A1-13CFA5B85FCA}"/>
    <hyperlink ref="F29" r:id="rId236" display="https://skillsengland.education.gov.uk/apprenticeships/st0562-v1-0" xr:uid="{F3BB3A66-7B2B-4915-9662-0E69DA42771B}"/>
    <hyperlink ref="F34" r:id="rId237" display="https://skillsengland.education.gov.uk/apprenticeships/st0853-v1-0" xr:uid="{240A5784-B9B7-4A26-8CE0-0F25FE4DFB71}"/>
    <hyperlink ref="F35" r:id="rId238" display="https://skillsengland.education.gov.uk/apprenticeships/st1421-v1-0" xr:uid="{0019BDB5-F802-4E94-B9E5-CB3349C3124B}"/>
    <hyperlink ref="F54" r:id="rId239" display="https://skillsengland.education.gov.uk/apprenticeships/st1469-v1-0" xr:uid="{E806716D-D568-45FD-B8E9-8997676BC092}"/>
    <hyperlink ref="F56" r:id="rId240" display="https://skillsengland.education.gov.uk/apprenticeships/st0396-v1-0" xr:uid="{511A9BAC-BD86-4311-8583-300A7BA9D9B7}"/>
    <hyperlink ref="F62" r:id="rId241" display="https://skillsengland.education.gov.uk/apprenticeships/st0925-v1-1" xr:uid="{AB68ECCE-BB7B-4D18-A390-ED514CD9F3DB}"/>
    <hyperlink ref="F63" r:id="rId242" display="https://skillsengland.education.gov.uk/apprenticeships/st1318-v1-0" xr:uid="{EA726F9F-D786-4208-95A0-0DAF37E7320D}"/>
    <hyperlink ref="F68" r:id="rId243" display="https://skillsengland.education.gov.uk/apprenticeships/st0590-v1-0" xr:uid="{FDAFA827-F847-4DB1-892B-FED14067B458}"/>
    <hyperlink ref="F82" r:id="rId244" display="https://skillsengland.education.gov.uk/apprenticeships/st0863-v1-0" xr:uid="{19E63A6F-0905-4853-BE3E-BC0857D1C73B}"/>
    <hyperlink ref="F85" r:id="rId245" display="https://skillsengland.education.gov.uk/apprenticeships/st1343-v1-1" xr:uid="{F7218ABA-C6C7-449C-8BE3-A5F8147DF163}"/>
    <hyperlink ref="F100" r:id="rId246" display="https://skillsengland.education.gov.uk/apprenticeships/st0352-v1-1" xr:uid="{2548457B-A696-4A95-B028-EDB2B608A397}"/>
    <hyperlink ref="F104" r:id="rId247" display="https://skillsengland.education.gov.uk/apprenticeships/st0031-v1-2" xr:uid="{3D24B767-4425-4AD2-A802-2944AECC73D7}"/>
    <hyperlink ref="F141" r:id="rId248" display="https://skillsengland.education.gov.uk/apprenticeships/st0605-v1-0" xr:uid="{FE45B05D-28F9-47BD-A438-A1D4F9B5DB35}"/>
    <hyperlink ref="F144" r:id="rId249" display="https://skillsengland.education.gov.uk/apprenticeships/st0358-v1-0" xr:uid="{AB34AA5F-A4B4-45A4-8DC6-FD84FE3173F8}"/>
    <hyperlink ref="F168" r:id="rId250" display="https://skillsengland.education.gov.uk/apprenticeships/st0898-v1-2" xr:uid="{02DC3B8B-A564-4BEF-B799-230138BA4549}"/>
    <hyperlink ref="F169" r:id="rId251" display="https://skillsengland.education.gov.uk/apprenticeships/st0876-v1-0" xr:uid="{FD97A29D-415D-46E8-BB7C-AE1DE23D2C02}"/>
    <hyperlink ref="F174" r:id="rId252" display="https://skillsengland.education.gov.uk/apprenticeships/st0214-v1-0" xr:uid="{F272412E-DC25-4124-8CA9-22A7ABF58E8C}"/>
    <hyperlink ref="F175" r:id="rId253" display="https://skillsengland.education.gov.uk/apprenticeships/st0627-v1-0" xr:uid="{B5AE70B9-2572-47F2-A780-92D73CEC7D5A}"/>
    <hyperlink ref="F176" r:id="rId254" display="https://skillsengland.education.gov.uk/apprenticeships/st0287-v1-3" xr:uid="{32725447-2DA1-4F10-8557-5F2B5A7CC46D}"/>
    <hyperlink ref="F179" r:id="rId255" display="https://skillsengland.education.gov.uk/apprenticeships/st0478-v1-3" xr:uid="{36C2E355-6DA7-4C17-BEA2-8A1B80058F27}"/>
    <hyperlink ref="F220" r:id="rId256" display="https://skillsengland.education.gov.uk/apprenticeships/st1311-v1-1" xr:uid="{C613322D-75DE-4CE6-A394-F9C739D96534}"/>
    <hyperlink ref="F239" r:id="rId257" display="https://skillsengland.education.gov.uk/apprenticeships/st0887-v1-0" xr:uid="{76FD3E42-3206-472A-8F7E-3E648B400DBB}"/>
    <hyperlink ref="F240" r:id="rId258" display="https://skillsengland.education.gov.uk/apprenticeships/st0234-v1-5" xr:uid="{82A0FF34-BBF0-4549-98C2-C7F9928EEE1F}"/>
    <hyperlink ref="F241" r:id="rId259" display="https://skillsengland.education.gov.uk/apprenticeships/st0235-v1-4" xr:uid="{20D6549D-196E-4B20-B6FE-BA8B7E9DE919}"/>
    <hyperlink ref="F243" r:id="rId260" display="https://skillsengland.education.gov.uk/apprenticeships/st0311-v1-3" xr:uid="{B0869394-90FF-4959-8186-332901BE1EEA}"/>
    <hyperlink ref="F251" r:id="rId261" display="https://skillsengland.education.gov.uk/apprenticeships/st1441" xr:uid="{F0DA3CA4-4A99-4671-83A3-8C445CB0FF4F}"/>
    <hyperlink ref="F122" r:id="rId262" display="https://skillsengland.education.gov.uk/apprenticeships/st0537-v1-4" xr:uid="{F3ECB074-10BE-4E52-9111-4E453A1E7AF9}"/>
    <hyperlink ref="F231" r:id="rId263" display="https://skillsengland.education.gov.uk/apprenticeships/st1445-in-revision" xr:uid="{C7EC5C23-36DF-4CA8-8940-C868DE4488E5}"/>
    <hyperlink ref="F196" r:id="rId264" display="https://skillsengland.education.gov.uk/apprenticeships/st0597-v1-1" xr:uid="{DC05A9EB-FC03-4EEA-9C1F-2570AF362FDE}"/>
    <hyperlink ref="F36" r:id="rId265" display="https://skillsengland.education.gov.uk/apprenticeships/st0602-v1-2" xr:uid="{5B837956-A3BE-457B-8420-0F71AE3CC7B4}"/>
    <hyperlink ref="F67" r:id="rId266" display="https://skillsengland.education.gov.uk/apprenticeships/st1442-v1-1" xr:uid="{197EE680-609B-4B00-B700-B309DCAF0D2E}"/>
    <hyperlink ref="F40" r:id="rId267" display="https://skillsengland.education.gov.uk/apprenticeships/st1030-v1-0" xr:uid="{950A5D13-D793-48B6-BFBA-0D5F0AA0F863}"/>
    <hyperlink ref="F49" r:id="rId268" display="https://skillsengland.education.gov.uk/apprenticeships/st0944-v1-0" xr:uid="{6C38B898-50F2-4DAD-82F0-4FA0967B8411}"/>
    <hyperlink ref="F99" r:id="rId269" display="https://skillsengland.education.gov.uk/apprenticeships/st1414-v1-1" xr:uid="{1B8E7CF7-E369-41B6-8C59-41A113C017D5}"/>
    <hyperlink ref="I174" r:id="rId270" tooltip="mailto:hairbeauty.skillsengland@dwp.gov.uk" display="mailto:hairbeauty.skillsengland@dwp.gov.uk" xr:uid="{604E5EA5-17F1-4DEA-9183-1F96DD0957EC}"/>
    <hyperlink ref="F177" r:id="rId271" display="https://skillsengland.education.gov.uk/apprenticeships/st0786-v1-1" xr:uid="{212AA9C8-230C-49B9-AE97-09CE1DD73A76}"/>
    <hyperlink ref="F181" r:id="rId272" display="https://skillsengland.education.gov.uk/apprenticeships/st0862-v1-0" xr:uid="{BEE8FEE7-835D-43FE-B866-DAB0E3A7D139}"/>
    <hyperlink ref="F182" r:id="rId273" display="https://skillsengland.education.gov.uk/apprenticeships/st0895-v1-2" xr:uid="{781AF3BF-CECD-493C-94DB-DAA7ABCC5BA1}"/>
    <hyperlink ref="F184" r:id="rId274" display="https://skillsengland.education.gov.uk/apprenticeships/st0216-v1-3" xr:uid="{6B7857CA-8C58-412D-81A1-847892C9B08F}"/>
    <hyperlink ref="F185" r:id="rId275" display="https://skillsengland.education.gov.uk/apprenticeships/st0873-v1-1" xr:uid="{BBD2F092-422E-421F-8FAA-AF6ECAA92A90}"/>
    <hyperlink ref="F189" r:id="rId276" display="https://skillsengland.education.gov.uk/apprenticeships/st1377-v1-2" xr:uid="{9BD58998-CF3B-4D9A-885B-046DF127F924}"/>
    <hyperlink ref="F192" r:id="rId277" display="https://skillsengland.education.gov.uk/apprenticeships/st0896-v1-0" xr:uid="{0D335E09-1FF3-43FA-94D3-D9B98A62570B}"/>
    <hyperlink ref="F195" r:id="rId278" display="https://skillsengland.education.gov.uk/apprenticeships/st0770-v1-3" xr:uid="{C2A64685-AB3F-420A-AA8B-0D46AED543E4}"/>
    <hyperlink ref="F266" r:id="rId279" display="https://skillsengland.education.gov.uk/apprenticeships/st0533-v1-1" xr:uid="{25D829C5-57AE-4303-89EE-7C62758F7B96}"/>
    <hyperlink ref="I9:I20" r:id="rId280" display="https://skillsengland.education.gov.uk/apprenticeships/st0209-v1-2" xr:uid="{348B3B65-AF13-4FF5-997F-93938BB28BB0}"/>
    <hyperlink ref="I37:I40" r:id="rId281" display="health-sciencecare.skillsengland@dwp.gov.uk" xr:uid="{D3B0B8ED-73DF-46A8-A993-FB37563474FE}"/>
    <hyperlink ref="I49:I71" r:id="rId282" display="https://skillsengland.education.gov.uk/apprenticeships/st0014-v1-2" xr:uid="{57766AEB-C8C8-41AE-9DD2-37AC5E701917}"/>
    <hyperlink ref="I72:I97" r:id="rId283" display="digitalroute.skillsengland@dwp.gov.uk" xr:uid="{B919BB84-D5D2-461D-A266-C7AAD36FE6FE}"/>
    <hyperlink ref="I99" r:id="rId284" xr:uid="{DA1E200A-C4DB-4B03-8644-B4EF78C1420F}"/>
    <hyperlink ref="I100:I173" r:id="rId285" display="legalfinanceaccounting.skillsengland@education.gov.uk" xr:uid="{F6D54E1F-4640-428E-896A-D9EBFF7E81E7}"/>
    <hyperlink ref="I199:I230" r:id="rId286" display="legalfinanceaccounting.skillsengland@dwp.gov.uk" xr:uid="{D22476B7-ACBD-43D7-84C5-C616C97B368E}"/>
    <hyperlink ref="I232:I233" r:id="rId287" display="protectiveservices.skillsengland@dwp.gov.uk" xr:uid="{20F0D8CD-65D4-4ED1-A9CF-0BF1114620BA}"/>
    <hyperlink ref="I235:I244" r:id="rId288" display="SalesMarketingProcure.SKILLSENGLAND@dwp.gov.uk  " xr:uid="{D284BC12-FE7E-4226-84D1-27F6F708ABDF}"/>
    <hyperlink ref="I245:I247" r:id="rId289" display="constructiontransport.skillsengland@dwp.gov.uk" xr:uid="{56FC5887-FDBE-4C92-886F-5C6BC58EE5AB}"/>
    <hyperlink ref="I248:I252" r:id="rId290" display="constructiontransport.skillsengland@dwp.gov.uk" xr:uid="{68AEE1BA-5180-466C-98C4-63306D0E699F}"/>
    <hyperlink ref="I266:I300" r:id="rId291" display="constructiontransport.skillsengland@dwp.gov.uk" xr:uid="{8EF536D5-7D72-4104-9A81-1DB48AF588D6}"/>
    <hyperlink ref="I175:I197" r:id="rId292" display="health-sciencecare.skillsengland@dwp.gov.uk" xr:uid="{CC42610F-8982-4F4C-943F-2ED31F342EDC}"/>
    <hyperlink ref="F41" r:id="rId293" display="https://skillsengland.education.gov.uk/apprenticeships/st0041-v1-4" xr:uid="{64F86846-C6A2-4BBE-BF5F-0B2A3F4B536B}"/>
    <hyperlink ref="I41" r:id="rId294" xr:uid="{2896CD42-543C-417B-9573-9A1F7BB44FEA}"/>
    <hyperlink ref="F44" r:id="rId295" display="https://skillsengland.education.gov.uk/apprenticeships/st0984" xr:uid="{644B3645-7B18-44D5-A969-10D59B994910}"/>
    <hyperlink ref="I44" r:id="rId296" xr:uid="{65592DEA-AB1C-49A2-96B7-743D392674D6}"/>
    <hyperlink ref="F46" r:id="rId297" display="https://skillsengland.education.gov.uk/apprenticeships/st0295-v1-3" xr:uid="{6C32E861-6808-47F5-BB67-5A694774AAF4}"/>
    <hyperlink ref="I46:I47" r:id="rId298" display="constructiontransport.skillsengland@dwp.gov.uk" xr:uid="{C75442DE-7959-4563-8F14-03D4457DD1CB}"/>
  </hyperlinks>
  <pageMargins left="0.7" right="0.7" top="0.75" bottom="0.75" header="0.3" footer="0.3"/>
  <pageSetup paperSize="9" orientation="portrait" r:id="rId299"/>
  <headerFooter>
    <oddHeader>&amp;C&amp;"Aptos"&amp;12&amp;K000000 Official&amp;1#_x000D_</oddHeader>
    <oddFooter>&amp;C_x000D_&amp;1#&amp;"Aptos"&amp;12&amp;K000000 Official</oddFooter>
  </headerFooter>
  <tableParts count="2">
    <tablePart r:id="rId300"/>
    <tablePart r:id="rId30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9983-DF91-4AA8-9465-0CD0DF4C4CE3}">
  <dimension ref="A2:K49"/>
  <sheetViews>
    <sheetView topLeftCell="A9" zoomScale="90" zoomScaleNormal="90" workbookViewId="0">
      <selection activeCell="J42" sqref="J42:J45"/>
    </sheetView>
  </sheetViews>
  <sheetFormatPr defaultRowHeight="14.5" x14ac:dyDescent="0.35"/>
  <cols>
    <col min="1" max="1" width="29.453125" bestFit="1" customWidth="1"/>
    <col min="3" max="3" width="26.453125" customWidth="1"/>
    <col min="4" max="4" width="5.7265625" bestFit="1" customWidth="1"/>
    <col min="5" max="5" width="7.81640625" bestFit="1" customWidth="1"/>
    <col min="6" max="6" width="33" customWidth="1"/>
    <col min="8" max="8" width="62.54296875" customWidth="1"/>
    <col min="9" max="9" width="13.26953125" customWidth="1"/>
    <col min="10" max="10" width="52.1796875" bestFit="1" customWidth="1"/>
  </cols>
  <sheetData>
    <row r="2" spans="1:11" ht="51.75" customHeight="1" x14ac:dyDescent="0.35">
      <c r="A2" s="204" t="s">
        <v>1015</v>
      </c>
      <c r="B2" s="204"/>
      <c r="C2" s="204"/>
      <c r="D2" s="204"/>
      <c r="E2" s="204"/>
      <c r="F2" s="204"/>
      <c r="G2" s="204"/>
    </row>
    <row r="4" spans="1:11" ht="72.5" x14ac:dyDescent="0.35">
      <c r="A4" s="54" t="s">
        <v>54</v>
      </c>
      <c r="B4" s="54" t="s">
        <v>55</v>
      </c>
      <c r="C4" s="54" t="s">
        <v>56</v>
      </c>
      <c r="D4" s="54" t="s">
        <v>57</v>
      </c>
      <c r="E4" s="54" t="s">
        <v>58</v>
      </c>
      <c r="F4" s="54" t="s">
        <v>59</v>
      </c>
      <c r="G4" s="54" t="s">
        <v>187</v>
      </c>
      <c r="H4" s="54" t="s">
        <v>61</v>
      </c>
      <c r="I4" s="54" t="s">
        <v>188</v>
      </c>
      <c r="J4" s="32" t="s">
        <v>63</v>
      </c>
    </row>
    <row r="5" spans="1:11" x14ac:dyDescent="0.35">
      <c r="A5" s="10" t="s">
        <v>262</v>
      </c>
      <c r="B5" s="8" t="s">
        <v>1016</v>
      </c>
      <c r="C5" s="132" t="s">
        <v>1017</v>
      </c>
      <c r="D5" s="26">
        <v>4</v>
      </c>
      <c r="E5" s="28" t="s">
        <v>80</v>
      </c>
      <c r="F5" s="24" t="s">
        <v>1018</v>
      </c>
      <c r="G5" s="26" t="s">
        <v>2</v>
      </c>
      <c r="H5" s="10" t="s">
        <v>228</v>
      </c>
      <c r="I5" s="154">
        <v>46289</v>
      </c>
      <c r="J5" s="159" t="s">
        <v>1190</v>
      </c>
      <c r="K5" s="126"/>
    </row>
    <row r="6" spans="1:11" x14ac:dyDescent="0.35">
      <c r="A6" s="10" t="s">
        <v>262</v>
      </c>
      <c r="B6" s="8" t="s">
        <v>1019</v>
      </c>
      <c r="C6" s="132" t="s">
        <v>1020</v>
      </c>
      <c r="D6" s="26">
        <v>4</v>
      </c>
      <c r="E6" s="28" t="s">
        <v>80</v>
      </c>
      <c r="F6" s="24" t="s">
        <v>1021</v>
      </c>
      <c r="G6" s="26" t="s">
        <v>2</v>
      </c>
      <c r="H6" s="10" t="s">
        <v>228</v>
      </c>
      <c r="I6" s="154">
        <v>46289</v>
      </c>
      <c r="J6" s="159" t="s">
        <v>1190</v>
      </c>
      <c r="K6" s="126"/>
    </row>
    <row r="7" spans="1:11" x14ac:dyDescent="0.35">
      <c r="A7" s="10" t="s">
        <v>262</v>
      </c>
      <c r="B7" s="10" t="s">
        <v>1022</v>
      </c>
      <c r="C7" s="27" t="s">
        <v>1023</v>
      </c>
      <c r="D7" s="26">
        <v>4</v>
      </c>
      <c r="E7" s="28" t="s">
        <v>109</v>
      </c>
      <c r="F7" s="1" t="s">
        <v>1024</v>
      </c>
      <c r="G7" s="26" t="s">
        <v>2</v>
      </c>
      <c r="H7" s="10" t="s">
        <v>228</v>
      </c>
      <c r="I7" s="154">
        <v>46289</v>
      </c>
      <c r="J7" s="159" t="s">
        <v>1190</v>
      </c>
      <c r="K7" s="126"/>
    </row>
    <row r="8" spans="1:11" x14ac:dyDescent="0.35">
      <c r="A8" s="10" t="s">
        <v>66</v>
      </c>
      <c r="B8" s="10" t="s">
        <v>1025</v>
      </c>
      <c r="C8" s="151" t="s">
        <v>1026</v>
      </c>
      <c r="D8" s="26">
        <v>2</v>
      </c>
      <c r="E8" s="28" t="s">
        <v>109</v>
      </c>
      <c r="F8" s="24" t="s">
        <v>1027</v>
      </c>
      <c r="G8" s="26" t="s">
        <v>2</v>
      </c>
      <c r="H8" s="10" t="s">
        <v>228</v>
      </c>
      <c r="I8" s="155">
        <v>46169</v>
      </c>
      <c r="J8" s="158" t="s">
        <v>1184</v>
      </c>
    </row>
    <row r="9" spans="1:11" x14ac:dyDescent="0.35">
      <c r="A9" s="10" t="s">
        <v>66</v>
      </c>
      <c r="B9" s="30" t="s">
        <v>1028</v>
      </c>
      <c r="C9" s="30" t="s">
        <v>1029</v>
      </c>
      <c r="D9" s="26">
        <v>6</v>
      </c>
      <c r="E9" s="28" t="s">
        <v>80</v>
      </c>
      <c r="F9" s="24" t="s">
        <v>1030</v>
      </c>
      <c r="G9" s="26" t="s">
        <v>2</v>
      </c>
      <c r="H9" s="10" t="s">
        <v>228</v>
      </c>
      <c r="I9" s="155">
        <v>46106</v>
      </c>
      <c r="J9" s="158" t="s">
        <v>1184</v>
      </c>
    </row>
    <row r="10" spans="1:11" ht="15" customHeight="1" x14ac:dyDescent="0.35">
      <c r="A10" s="25" t="s">
        <v>1031</v>
      </c>
      <c r="B10" s="25" t="s">
        <v>1032</v>
      </c>
      <c r="C10" s="25" t="s">
        <v>1033</v>
      </c>
      <c r="D10" s="26">
        <v>2</v>
      </c>
      <c r="E10" s="26" t="s">
        <v>69</v>
      </c>
      <c r="F10" s="139" t="s">
        <v>1034</v>
      </c>
      <c r="G10" s="28" t="s">
        <v>2</v>
      </c>
      <c r="H10" s="10" t="s">
        <v>228</v>
      </c>
      <c r="I10" s="154">
        <v>46113</v>
      </c>
      <c r="J10" s="1" t="s">
        <v>1192</v>
      </c>
      <c r="K10" s="126"/>
    </row>
    <row r="11" spans="1:11" x14ac:dyDescent="0.35">
      <c r="A11" s="10" t="s">
        <v>317</v>
      </c>
      <c r="B11" s="8" t="s">
        <v>1035</v>
      </c>
      <c r="C11" s="132" t="s">
        <v>1036</v>
      </c>
      <c r="D11" s="26">
        <v>3</v>
      </c>
      <c r="E11" s="28" t="s">
        <v>80</v>
      </c>
      <c r="F11" s="24" t="s">
        <v>1037</v>
      </c>
      <c r="G11" s="26" t="s">
        <v>2</v>
      </c>
      <c r="H11" s="10" t="s">
        <v>228</v>
      </c>
      <c r="I11" s="154">
        <v>46289</v>
      </c>
      <c r="J11" s="159" t="s">
        <v>1191</v>
      </c>
      <c r="K11" s="126"/>
    </row>
    <row r="12" spans="1:11" x14ac:dyDescent="0.35">
      <c r="A12" s="10" t="s">
        <v>317</v>
      </c>
      <c r="B12" s="8" t="s">
        <v>1038</v>
      </c>
      <c r="C12" s="134" t="s">
        <v>1039</v>
      </c>
      <c r="D12" s="26">
        <v>4</v>
      </c>
      <c r="E12" s="28" t="s">
        <v>109</v>
      </c>
      <c r="F12" s="24" t="s">
        <v>1040</v>
      </c>
      <c r="G12" s="26" t="s">
        <v>2</v>
      </c>
      <c r="H12" s="10" t="s">
        <v>228</v>
      </c>
      <c r="I12" s="154">
        <v>46289</v>
      </c>
      <c r="J12" s="159" t="s">
        <v>1191</v>
      </c>
      <c r="K12" s="126"/>
    </row>
    <row r="13" spans="1:11" x14ac:dyDescent="0.35">
      <c r="A13" s="10" t="s">
        <v>317</v>
      </c>
      <c r="B13" s="10" t="s">
        <v>1041</v>
      </c>
      <c r="C13" s="132" t="s">
        <v>1042</v>
      </c>
      <c r="D13" s="26">
        <v>3</v>
      </c>
      <c r="E13" s="28" t="s">
        <v>102</v>
      </c>
      <c r="F13" s="24" t="s">
        <v>1043</v>
      </c>
      <c r="G13" s="26" t="s">
        <v>2</v>
      </c>
      <c r="H13" s="10" t="s">
        <v>228</v>
      </c>
      <c r="I13" s="154">
        <v>46289</v>
      </c>
      <c r="J13" s="159" t="s">
        <v>1191</v>
      </c>
      <c r="K13" s="126"/>
    </row>
    <row r="14" spans="1:11" x14ac:dyDescent="0.35">
      <c r="A14" s="27" t="s">
        <v>153</v>
      </c>
      <c r="B14" s="30" t="s">
        <v>1044</v>
      </c>
      <c r="C14" s="30" t="s">
        <v>1045</v>
      </c>
      <c r="D14" s="26">
        <v>7</v>
      </c>
      <c r="E14" s="28" t="s">
        <v>109</v>
      </c>
      <c r="F14" s="24" t="s">
        <v>1046</v>
      </c>
      <c r="G14" s="26" t="s">
        <v>2</v>
      </c>
      <c r="H14" s="10" t="s">
        <v>228</v>
      </c>
      <c r="I14" s="155">
        <v>46106</v>
      </c>
      <c r="J14" s="158" t="s">
        <v>1184</v>
      </c>
    </row>
    <row r="15" spans="1:11" x14ac:dyDescent="0.35">
      <c r="A15" s="27" t="s">
        <v>153</v>
      </c>
      <c r="B15" s="30" t="s">
        <v>1047</v>
      </c>
      <c r="C15" s="30" t="s">
        <v>1048</v>
      </c>
      <c r="D15" s="26">
        <v>6</v>
      </c>
      <c r="E15" s="28" t="s">
        <v>109</v>
      </c>
      <c r="F15" s="24" t="s">
        <v>1049</v>
      </c>
      <c r="G15" s="26" t="s">
        <v>2</v>
      </c>
      <c r="H15" s="10" t="s">
        <v>228</v>
      </c>
      <c r="I15" s="155">
        <v>46106</v>
      </c>
      <c r="J15" s="158" t="s">
        <v>1184</v>
      </c>
    </row>
    <row r="16" spans="1:11" x14ac:dyDescent="0.35">
      <c r="A16" s="27" t="s">
        <v>153</v>
      </c>
      <c r="B16" s="30" t="s">
        <v>1050</v>
      </c>
      <c r="C16" s="30" t="s">
        <v>1051</v>
      </c>
      <c r="D16" s="26">
        <v>5</v>
      </c>
      <c r="E16" s="28" t="s">
        <v>69</v>
      </c>
      <c r="F16" s="24" t="s">
        <v>1052</v>
      </c>
      <c r="G16" s="26" t="s">
        <v>2</v>
      </c>
      <c r="H16" s="10" t="s">
        <v>228</v>
      </c>
      <c r="I16" s="155">
        <v>46106</v>
      </c>
      <c r="J16" s="158" t="s">
        <v>1184</v>
      </c>
    </row>
    <row r="17" spans="1:10" x14ac:dyDescent="0.35">
      <c r="A17" s="27" t="s">
        <v>153</v>
      </c>
      <c r="B17" s="30" t="s">
        <v>1053</v>
      </c>
      <c r="C17" s="30" t="s">
        <v>1054</v>
      </c>
      <c r="D17" s="26">
        <v>7</v>
      </c>
      <c r="E17" s="28" t="s">
        <v>69</v>
      </c>
      <c r="F17" s="24" t="s">
        <v>1055</v>
      </c>
      <c r="G17" s="26" t="s">
        <v>2</v>
      </c>
      <c r="H17" s="10" t="s">
        <v>228</v>
      </c>
      <c r="I17" s="155">
        <v>46106</v>
      </c>
      <c r="J17" s="158" t="s">
        <v>1184</v>
      </c>
    </row>
    <row r="18" spans="1:10" x14ac:dyDescent="0.35">
      <c r="A18" s="27" t="s">
        <v>153</v>
      </c>
      <c r="B18" s="30" t="s">
        <v>1056</v>
      </c>
      <c r="C18" s="30" t="s">
        <v>1057</v>
      </c>
      <c r="D18" s="26">
        <v>6</v>
      </c>
      <c r="E18" s="28" t="s">
        <v>69</v>
      </c>
      <c r="F18" s="24" t="s">
        <v>1058</v>
      </c>
      <c r="G18" s="26" t="s">
        <v>2</v>
      </c>
      <c r="H18" s="10" t="s">
        <v>228</v>
      </c>
      <c r="I18" s="155">
        <v>46106</v>
      </c>
      <c r="J18" s="158" t="s">
        <v>1184</v>
      </c>
    </row>
    <row r="19" spans="1:10" x14ac:dyDescent="0.35">
      <c r="A19" s="27" t="s">
        <v>153</v>
      </c>
      <c r="B19" s="30" t="s">
        <v>1059</v>
      </c>
      <c r="C19" s="30" t="s">
        <v>1060</v>
      </c>
      <c r="D19" s="26">
        <v>3</v>
      </c>
      <c r="E19" s="28" t="s">
        <v>69</v>
      </c>
      <c r="F19" s="24" t="s">
        <v>1061</v>
      </c>
      <c r="G19" s="26" t="s">
        <v>2</v>
      </c>
      <c r="H19" s="10" t="s">
        <v>228</v>
      </c>
      <c r="I19" s="155">
        <v>46106</v>
      </c>
      <c r="J19" s="158" t="s">
        <v>1184</v>
      </c>
    </row>
    <row r="20" spans="1:10" x14ac:dyDescent="0.35">
      <c r="A20" s="27" t="s">
        <v>153</v>
      </c>
      <c r="B20" s="30" t="s">
        <v>1062</v>
      </c>
      <c r="C20" s="30" t="s">
        <v>1063</v>
      </c>
      <c r="D20" s="26">
        <v>5</v>
      </c>
      <c r="E20" s="28" t="s">
        <v>109</v>
      </c>
      <c r="F20" s="24" t="s">
        <v>1064</v>
      </c>
      <c r="G20" s="26" t="s">
        <v>2</v>
      </c>
      <c r="H20" s="10" t="s">
        <v>228</v>
      </c>
      <c r="I20" s="155">
        <v>46106</v>
      </c>
      <c r="J20" s="158" t="s">
        <v>1184</v>
      </c>
    </row>
    <row r="21" spans="1:10" x14ac:dyDescent="0.35">
      <c r="A21" s="27" t="s">
        <v>153</v>
      </c>
      <c r="B21" s="30" t="s">
        <v>1065</v>
      </c>
      <c r="C21" s="30" t="s">
        <v>1066</v>
      </c>
      <c r="D21" s="26">
        <v>6</v>
      </c>
      <c r="E21" s="28" t="s">
        <v>102</v>
      </c>
      <c r="F21" s="24" t="s">
        <v>1067</v>
      </c>
      <c r="G21" s="26" t="s">
        <v>2</v>
      </c>
      <c r="H21" s="10" t="s">
        <v>228</v>
      </c>
      <c r="I21" s="155">
        <v>46106</v>
      </c>
      <c r="J21" s="158" t="s">
        <v>1184</v>
      </c>
    </row>
    <row r="22" spans="1:10" x14ac:dyDescent="0.35">
      <c r="A22" s="27" t="s">
        <v>153</v>
      </c>
      <c r="B22" s="30" t="s">
        <v>1068</v>
      </c>
      <c r="C22" s="30" t="s">
        <v>1069</v>
      </c>
      <c r="D22" s="26">
        <v>6</v>
      </c>
      <c r="E22" s="28" t="s">
        <v>109</v>
      </c>
      <c r="F22" s="24" t="s">
        <v>1070</v>
      </c>
      <c r="G22" s="26" t="s">
        <v>2</v>
      </c>
      <c r="H22" s="10" t="s">
        <v>228</v>
      </c>
      <c r="I22" s="155">
        <v>46106</v>
      </c>
      <c r="J22" s="158" t="s">
        <v>1184</v>
      </c>
    </row>
    <row r="23" spans="1:10" x14ac:dyDescent="0.35">
      <c r="A23" s="27" t="s">
        <v>153</v>
      </c>
      <c r="B23" s="30" t="s">
        <v>1071</v>
      </c>
      <c r="C23" s="30" t="s">
        <v>1072</v>
      </c>
      <c r="D23" s="146">
        <v>6</v>
      </c>
      <c r="E23" s="28" t="s">
        <v>102</v>
      </c>
      <c r="F23" s="1" t="s">
        <v>1073</v>
      </c>
      <c r="G23" s="146" t="s">
        <v>2</v>
      </c>
      <c r="H23" s="10" t="s">
        <v>228</v>
      </c>
      <c r="I23" s="155">
        <v>46106</v>
      </c>
      <c r="J23" s="158" t="s">
        <v>1184</v>
      </c>
    </row>
    <row r="24" spans="1:10" x14ac:dyDescent="0.35">
      <c r="A24" s="27" t="s">
        <v>153</v>
      </c>
      <c r="B24" s="30" t="s">
        <v>1074</v>
      </c>
      <c r="C24" s="30" t="s">
        <v>1075</v>
      </c>
      <c r="D24" s="26">
        <v>7</v>
      </c>
      <c r="E24" s="28" t="s">
        <v>69</v>
      </c>
      <c r="F24" s="24" t="s">
        <v>1076</v>
      </c>
      <c r="G24" s="26" t="s">
        <v>2</v>
      </c>
      <c r="H24" s="10" t="s">
        <v>228</v>
      </c>
      <c r="I24" s="155">
        <v>46106</v>
      </c>
      <c r="J24" s="158" t="s">
        <v>1184</v>
      </c>
    </row>
    <row r="25" spans="1:10" x14ac:dyDescent="0.35">
      <c r="A25" s="27" t="s">
        <v>153</v>
      </c>
      <c r="B25" s="30" t="s">
        <v>1077</v>
      </c>
      <c r="C25" s="30" t="s">
        <v>1078</v>
      </c>
      <c r="D25" s="26">
        <v>5</v>
      </c>
      <c r="E25" s="28" t="s">
        <v>109</v>
      </c>
      <c r="F25" s="24" t="s">
        <v>1079</v>
      </c>
      <c r="G25" s="26" t="s">
        <v>2</v>
      </c>
      <c r="H25" s="10" t="s">
        <v>228</v>
      </c>
      <c r="I25" s="155">
        <v>46106</v>
      </c>
      <c r="J25" s="158" t="s">
        <v>1184</v>
      </c>
    </row>
    <row r="26" spans="1:10" x14ac:dyDescent="0.35">
      <c r="A26" s="27" t="s">
        <v>153</v>
      </c>
      <c r="B26" s="30" t="s">
        <v>1080</v>
      </c>
      <c r="C26" s="30" t="s">
        <v>1081</v>
      </c>
      <c r="D26" s="26">
        <v>6</v>
      </c>
      <c r="E26" s="28" t="s">
        <v>80</v>
      </c>
      <c r="F26" s="24" t="s">
        <v>1082</v>
      </c>
      <c r="G26" s="26" t="s">
        <v>2</v>
      </c>
      <c r="H26" s="10" t="s">
        <v>228</v>
      </c>
      <c r="I26" s="155">
        <v>46106</v>
      </c>
      <c r="J26" s="158" t="s">
        <v>1184</v>
      </c>
    </row>
    <row r="27" spans="1:10" x14ac:dyDescent="0.35">
      <c r="A27" s="27" t="s">
        <v>153</v>
      </c>
      <c r="B27" s="30" t="s">
        <v>1083</v>
      </c>
      <c r="C27" s="30" t="s">
        <v>1084</v>
      </c>
      <c r="D27" s="26">
        <v>5</v>
      </c>
      <c r="E27" s="28" t="s">
        <v>80</v>
      </c>
      <c r="F27" s="24" t="s">
        <v>1085</v>
      </c>
      <c r="G27" s="26" t="s">
        <v>2</v>
      </c>
      <c r="H27" s="10" t="s">
        <v>228</v>
      </c>
      <c r="I27" s="155">
        <v>46106</v>
      </c>
      <c r="J27" s="158" t="s">
        <v>1184</v>
      </c>
    </row>
    <row r="28" spans="1:10" x14ac:dyDescent="0.35">
      <c r="A28" s="27" t="s">
        <v>153</v>
      </c>
      <c r="B28" s="30" t="s">
        <v>1086</v>
      </c>
      <c r="C28" s="30" t="s">
        <v>1087</v>
      </c>
      <c r="D28" s="26">
        <v>6</v>
      </c>
      <c r="E28" s="28" t="s">
        <v>109</v>
      </c>
      <c r="F28" s="24" t="s">
        <v>1088</v>
      </c>
      <c r="G28" s="26" t="s">
        <v>2</v>
      </c>
      <c r="H28" s="10" t="s">
        <v>228</v>
      </c>
      <c r="I28" s="155">
        <v>46106</v>
      </c>
      <c r="J28" s="158" t="s">
        <v>1184</v>
      </c>
    </row>
    <row r="29" spans="1:10" x14ac:dyDescent="0.35">
      <c r="A29" s="27" t="s">
        <v>153</v>
      </c>
      <c r="B29" s="30" t="s">
        <v>1089</v>
      </c>
      <c r="C29" s="30" t="s">
        <v>1090</v>
      </c>
      <c r="D29" s="26">
        <v>6</v>
      </c>
      <c r="E29" s="28" t="s">
        <v>109</v>
      </c>
      <c r="F29" s="24" t="s">
        <v>1091</v>
      </c>
      <c r="G29" s="26" t="s">
        <v>2</v>
      </c>
      <c r="H29" s="10" t="s">
        <v>228</v>
      </c>
      <c r="I29" s="155">
        <v>46106</v>
      </c>
      <c r="J29" s="158" t="s">
        <v>1184</v>
      </c>
    </row>
    <row r="30" spans="1:10" x14ac:dyDescent="0.35">
      <c r="A30" s="27" t="s">
        <v>153</v>
      </c>
      <c r="B30" s="30" t="s">
        <v>1092</v>
      </c>
      <c r="C30" s="30" t="s">
        <v>1093</v>
      </c>
      <c r="D30" s="26">
        <v>4</v>
      </c>
      <c r="E30" s="28" t="s">
        <v>69</v>
      </c>
      <c r="F30" s="24" t="s">
        <v>1094</v>
      </c>
      <c r="G30" s="26" t="s">
        <v>2</v>
      </c>
      <c r="H30" s="10" t="s">
        <v>228</v>
      </c>
      <c r="I30" s="155">
        <v>46106</v>
      </c>
      <c r="J30" s="158" t="s">
        <v>1184</v>
      </c>
    </row>
    <row r="31" spans="1:10" x14ac:dyDescent="0.35">
      <c r="A31" s="27" t="s">
        <v>153</v>
      </c>
      <c r="B31" s="30" t="s">
        <v>1095</v>
      </c>
      <c r="C31" s="30" t="s">
        <v>1096</v>
      </c>
      <c r="D31" s="26">
        <v>6</v>
      </c>
      <c r="E31" s="28" t="s">
        <v>69</v>
      </c>
      <c r="F31" s="24" t="s">
        <v>1097</v>
      </c>
      <c r="G31" s="26" t="s">
        <v>2</v>
      </c>
      <c r="H31" s="10" t="s">
        <v>228</v>
      </c>
      <c r="I31" s="155">
        <v>46106</v>
      </c>
      <c r="J31" s="158" t="s">
        <v>1184</v>
      </c>
    </row>
    <row r="32" spans="1:10" x14ac:dyDescent="0.35">
      <c r="A32" s="27" t="s">
        <v>153</v>
      </c>
      <c r="B32" s="30" t="s">
        <v>1098</v>
      </c>
      <c r="C32" s="151" t="s">
        <v>1099</v>
      </c>
      <c r="D32" s="26">
        <v>6</v>
      </c>
      <c r="E32" s="28" t="s">
        <v>69</v>
      </c>
      <c r="F32" s="24" t="s">
        <v>1100</v>
      </c>
      <c r="G32" s="26" t="s">
        <v>2</v>
      </c>
      <c r="H32" s="10" t="s">
        <v>228</v>
      </c>
      <c r="I32" s="155">
        <v>46106</v>
      </c>
      <c r="J32" s="158" t="s">
        <v>1184</v>
      </c>
    </row>
    <row r="33" spans="1:11" x14ac:dyDescent="0.35">
      <c r="A33" s="27" t="s">
        <v>153</v>
      </c>
      <c r="B33" s="30" t="s">
        <v>1101</v>
      </c>
      <c r="C33" s="30" t="s">
        <v>1102</v>
      </c>
      <c r="D33" s="26">
        <v>3</v>
      </c>
      <c r="E33" s="28" t="s">
        <v>80</v>
      </c>
      <c r="F33" s="24" t="s">
        <v>1103</v>
      </c>
      <c r="G33" s="26" t="s">
        <v>2</v>
      </c>
      <c r="H33" s="10" t="s">
        <v>228</v>
      </c>
      <c r="I33" s="155">
        <v>46106</v>
      </c>
      <c r="J33" s="158" t="s">
        <v>1184</v>
      </c>
    </row>
    <row r="34" spans="1:11" x14ac:dyDescent="0.35">
      <c r="A34" s="27" t="s">
        <v>153</v>
      </c>
      <c r="B34" s="30" t="s">
        <v>1104</v>
      </c>
      <c r="C34" s="30" t="s">
        <v>1105</v>
      </c>
      <c r="D34" s="26">
        <v>6</v>
      </c>
      <c r="E34" s="28" t="s">
        <v>109</v>
      </c>
      <c r="F34" s="24" t="s">
        <v>1106</v>
      </c>
      <c r="G34" s="26" t="s">
        <v>2</v>
      </c>
      <c r="H34" s="10" t="s">
        <v>228</v>
      </c>
      <c r="I34" s="155">
        <v>46106</v>
      </c>
      <c r="J34" s="158" t="s">
        <v>1184</v>
      </c>
    </row>
    <row r="35" spans="1:11" x14ac:dyDescent="0.35">
      <c r="A35" s="27" t="s">
        <v>153</v>
      </c>
      <c r="B35" s="30" t="s">
        <v>1107</v>
      </c>
      <c r="C35" s="30" t="s">
        <v>1108</v>
      </c>
      <c r="D35" s="26">
        <v>6</v>
      </c>
      <c r="E35" s="28" t="s">
        <v>102</v>
      </c>
      <c r="F35" s="24" t="s">
        <v>1109</v>
      </c>
      <c r="G35" s="26" t="s">
        <v>2</v>
      </c>
      <c r="H35" s="10" t="s">
        <v>228</v>
      </c>
      <c r="I35" s="155">
        <v>46106</v>
      </c>
      <c r="J35" s="158" t="s">
        <v>1184</v>
      </c>
    </row>
    <row r="36" spans="1:11" x14ac:dyDescent="0.35">
      <c r="A36" s="27" t="s">
        <v>153</v>
      </c>
      <c r="B36" s="30" t="s">
        <v>1110</v>
      </c>
      <c r="C36" s="30" t="s">
        <v>1111</v>
      </c>
      <c r="D36" s="26">
        <v>6</v>
      </c>
      <c r="E36" s="28" t="s">
        <v>109</v>
      </c>
      <c r="F36" s="24" t="s">
        <v>1112</v>
      </c>
      <c r="G36" s="26" t="s">
        <v>2</v>
      </c>
      <c r="H36" s="10" t="s">
        <v>228</v>
      </c>
      <c r="I36" s="155">
        <v>46106</v>
      </c>
      <c r="J36" s="158" t="s">
        <v>1184</v>
      </c>
    </row>
    <row r="37" spans="1:11" ht="29" x14ac:dyDescent="0.35">
      <c r="A37" s="145" t="s">
        <v>153</v>
      </c>
      <c r="B37" s="145" t="s">
        <v>1113</v>
      </c>
      <c r="C37" s="142" t="s">
        <v>1114</v>
      </c>
      <c r="D37" s="146">
        <v>6</v>
      </c>
      <c r="E37" s="28" t="s">
        <v>102</v>
      </c>
      <c r="F37" s="1" t="s">
        <v>1115</v>
      </c>
      <c r="G37" s="146" t="s">
        <v>2</v>
      </c>
      <c r="H37" s="10" t="s">
        <v>228</v>
      </c>
      <c r="I37" s="154">
        <v>46125</v>
      </c>
      <c r="J37" s="158" t="s">
        <v>1184</v>
      </c>
      <c r="K37" s="126"/>
    </row>
    <row r="38" spans="1:11" x14ac:dyDescent="0.35">
      <c r="A38" s="27" t="s">
        <v>153</v>
      </c>
      <c r="B38" s="30" t="s">
        <v>1116</v>
      </c>
      <c r="C38" s="30" t="s">
        <v>1117</v>
      </c>
      <c r="D38" s="26">
        <v>6</v>
      </c>
      <c r="E38" s="28" t="s">
        <v>80</v>
      </c>
      <c r="F38" s="24" t="s">
        <v>1118</v>
      </c>
      <c r="G38" s="26" t="s">
        <v>2</v>
      </c>
      <c r="H38" s="10" t="s">
        <v>228</v>
      </c>
      <c r="I38" s="155">
        <v>46106</v>
      </c>
      <c r="J38" s="158" t="s">
        <v>1184</v>
      </c>
    </row>
    <row r="39" spans="1:11" x14ac:dyDescent="0.35">
      <c r="A39" s="27" t="s">
        <v>153</v>
      </c>
      <c r="B39" s="30" t="s">
        <v>1119</v>
      </c>
      <c r="C39" s="30" t="s">
        <v>1120</v>
      </c>
      <c r="D39" s="26">
        <v>7</v>
      </c>
      <c r="E39" s="28" t="s">
        <v>80</v>
      </c>
      <c r="F39" s="24" t="s">
        <v>1121</v>
      </c>
      <c r="G39" s="26" t="s">
        <v>2</v>
      </c>
      <c r="H39" s="10" t="s">
        <v>228</v>
      </c>
      <c r="I39" s="155">
        <v>46106</v>
      </c>
      <c r="J39" s="158" t="s">
        <v>1184</v>
      </c>
    </row>
    <row r="40" spans="1:11" x14ac:dyDescent="0.35">
      <c r="A40" s="27" t="s">
        <v>153</v>
      </c>
      <c r="B40" s="30" t="s">
        <v>1122</v>
      </c>
      <c r="C40" s="30" t="s">
        <v>1123</v>
      </c>
      <c r="D40" s="26">
        <v>6</v>
      </c>
      <c r="E40" s="28" t="s">
        <v>109</v>
      </c>
      <c r="F40" s="24" t="s">
        <v>1124</v>
      </c>
      <c r="G40" s="26" t="s">
        <v>2</v>
      </c>
      <c r="H40" s="10" t="s">
        <v>228</v>
      </c>
      <c r="I40" s="155">
        <v>46106</v>
      </c>
      <c r="J40" s="158" t="s">
        <v>1184</v>
      </c>
    </row>
    <row r="41" spans="1:11" x14ac:dyDescent="0.35">
      <c r="A41" s="27" t="s">
        <v>153</v>
      </c>
      <c r="B41" s="30" t="s">
        <v>1125</v>
      </c>
      <c r="C41" s="30" t="s">
        <v>1126</v>
      </c>
      <c r="D41" s="26">
        <v>6</v>
      </c>
      <c r="E41" s="28" t="s">
        <v>102</v>
      </c>
      <c r="F41" s="24" t="s">
        <v>1127</v>
      </c>
      <c r="G41" s="26" t="s">
        <v>2</v>
      </c>
      <c r="H41" s="10" t="s">
        <v>228</v>
      </c>
      <c r="I41" s="155">
        <v>46106</v>
      </c>
      <c r="J41" s="158" t="s">
        <v>1184</v>
      </c>
    </row>
    <row r="42" spans="1:11" x14ac:dyDescent="0.35">
      <c r="A42" s="27" t="s">
        <v>204</v>
      </c>
      <c r="B42" s="30" t="s">
        <v>1128</v>
      </c>
      <c r="C42" s="8" t="s">
        <v>1129</v>
      </c>
      <c r="D42" s="26">
        <v>7</v>
      </c>
      <c r="E42" s="28" t="s">
        <v>80</v>
      </c>
      <c r="F42" s="47" t="s">
        <v>1130</v>
      </c>
      <c r="G42" s="26" t="s">
        <v>2</v>
      </c>
      <c r="H42" s="10" t="s">
        <v>228</v>
      </c>
      <c r="I42" s="155">
        <v>46078</v>
      </c>
      <c r="J42" s="159" t="s">
        <v>1188</v>
      </c>
    </row>
    <row r="43" spans="1:11" x14ac:dyDescent="0.35">
      <c r="A43" s="10" t="s">
        <v>204</v>
      </c>
      <c r="B43" s="8" t="s">
        <v>1131</v>
      </c>
      <c r="C43" s="134" t="s">
        <v>1132</v>
      </c>
      <c r="D43" s="26">
        <v>3</v>
      </c>
      <c r="E43" s="156" t="s">
        <v>80</v>
      </c>
      <c r="F43" s="24" t="s">
        <v>1133</v>
      </c>
      <c r="G43" s="26" t="s">
        <v>2</v>
      </c>
      <c r="H43" s="10" t="s">
        <v>228</v>
      </c>
      <c r="I43" s="154">
        <v>46275</v>
      </c>
      <c r="J43" s="159" t="s">
        <v>1188</v>
      </c>
      <c r="K43" s="126"/>
    </row>
    <row r="44" spans="1:11" x14ac:dyDescent="0.35">
      <c r="A44" s="10" t="s">
        <v>204</v>
      </c>
      <c r="B44" s="10" t="s">
        <v>1134</v>
      </c>
      <c r="C44" s="151" t="s">
        <v>1135</v>
      </c>
      <c r="D44" s="26">
        <v>4</v>
      </c>
      <c r="E44" s="28" t="s">
        <v>109</v>
      </c>
      <c r="F44" s="24" t="s">
        <v>1136</v>
      </c>
      <c r="G44" s="26" t="s">
        <v>2</v>
      </c>
      <c r="H44" s="10" t="s">
        <v>228</v>
      </c>
      <c r="I44" s="155">
        <v>46230</v>
      </c>
      <c r="J44" s="159" t="s">
        <v>1188</v>
      </c>
    </row>
    <row r="45" spans="1:11" x14ac:dyDescent="0.35">
      <c r="A45" s="10" t="s">
        <v>204</v>
      </c>
      <c r="B45" s="8" t="s">
        <v>1137</v>
      </c>
      <c r="C45" s="8" t="s">
        <v>1138</v>
      </c>
      <c r="D45" s="26">
        <v>4</v>
      </c>
      <c r="E45" s="28" t="s">
        <v>69</v>
      </c>
      <c r="F45" s="24" t="s">
        <v>1139</v>
      </c>
      <c r="G45" s="26" t="s">
        <v>2</v>
      </c>
      <c r="H45" s="10" t="s">
        <v>228</v>
      </c>
      <c r="I45" s="155">
        <v>46230</v>
      </c>
      <c r="J45" s="159" t="s">
        <v>1188</v>
      </c>
    </row>
    <row r="46" spans="1:11" x14ac:dyDescent="0.35">
      <c r="C46" s="42"/>
      <c r="D46" s="108"/>
      <c r="E46" s="23"/>
      <c r="F46" s="93"/>
      <c r="G46" s="108"/>
      <c r="I46" s="125"/>
      <c r="J46" s="92"/>
    </row>
    <row r="49" spans="1:8" x14ac:dyDescent="0.35">
      <c r="A49" s="123" t="s">
        <v>1140</v>
      </c>
      <c r="B49" s="123"/>
      <c r="C49" s="123"/>
      <c r="D49" s="123"/>
      <c r="E49" s="123"/>
      <c r="F49" s="123"/>
      <c r="G49" s="123"/>
      <c r="H49" s="123"/>
    </row>
  </sheetData>
  <protectedRanges>
    <protectedRange sqref="C14 C20" name="Range1_13_1"/>
    <protectedRange sqref="C15" name="Range1_3_4_1_2"/>
    <protectedRange sqref="C21" name="Range1_9_1"/>
    <protectedRange sqref="C24" name="Range1_3_3_2_2"/>
    <protectedRange sqref="C25" name="Range1_3_3_2_6"/>
    <protectedRange sqref="C26" name="Range1_10_1_3"/>
    <protectedRange sqref="C27" name="Range1_11_1_3"/>
    <protectedRange sqref="C29" name="Range1_3_5_1_3"/>
    <protectedRange sqref="C31:C32" name="Range1_3_5_1_4"/>
    <protectedRange sqref="E40:F40 C40" name="Range1_4_1"/>
    <protectedRange sqref="C41" name="Range1_3_8_1"/>
    <protectedRange sqref="B44" name="Range1_3_12_1"/>
    <protectedRange sqref="B45" name="Range1_3_12_1_1"/>
    <protectedRange sqref="B37:C37 E37:F37" name="Range1_4_1_1"/>
    <protectedRange sqref="B43" name="Range1_3_11_1"/>
  </protectedRanges>
  <autoFilter ref="A4:J45" xr:uid="{F1129983-DF91-4AA8-9465-0CD0DF4C4CE3}">
    <sortState xmlns:xlrd2="http://schemas.microsoft.com/office/spreadsheetml/2017/richdata2" ref="A5:J45">
      <sortCondition ref="A4:A45"/>
    </sortState>
  </autoFilter>
  <mergeCells count="1">
    <mergeCell ref="A2:G2"/>
  </mergeCells>
  <conditionalFormatting sqref="B10">
    <cfRule type="duplicateValues" dxfId="0" priority="1"/>
  </conditionalFormatting>
  <hyperlinks>
    <hyperlink ref="F42" r:id="rId1" display="https://skillsengland.education.gov.uk/apprenticeships/st0502-v1-1" xr:uid="{F4877707-500F-42A5-9D29-B61BA1473F9E}"/>
    <hyperlink ref="F22" r:id="rId2" display="https://skillsengland.education.gov.uk/apprenticeships/st0599-v1-2" xr:uid="{0DDC5EF0-EEA1-4B40-97B4-A839E378616E}"/>
    <hyperlink ref="F32" r:id="rId3" display="https://skillsengland.education.gov.uk/apprenticeships/st0567-v1-3" xr:uid="{B1E64455-8FEB-49DD-9228-E194FCADA13A}"/>
    <hyperlink ref="F40" r:id="rId4" display="https://skillsengland.education.gov.uk/apprenticeships/st0618-v1-2" xr:uid="{3AA56BD9-82B6-438C-9591-DE43CA6B1BA6}"/>
    <hyperlink ref="F36" r:id="rId5" display="https://skillsengland.education.gov.uk/apprenticeships/st0601-v1-2" xr:uid="{D428A935-5F53-41DA-8433-65A62247137B}"/>
    <hyperlink ref="F33" r:id="rId6" display="https://skillsengland.education.gov.uk/apprenticeships/st0300-v1-1" xr:uid="{3C62D305-491F-46B7-A749-AD1116050570}"/>
    <hyperlink ref="F15" r:id="rId7" display="https://skillsengland.education.gov.uk/apprenticeships/st1314-v1-2" xr:uid="{7ED1E604-EF31-4347-8858-8397F5ECAA2B}"/>
    <hyperlink ref="F16" r:id="rId8" display="https://skillsengland.education.gov.uk/apprenticeships/st1433-v1-0" xr:uid="{3525E073-6C89-4C7A-96AD-F2E56DC9FB4A}"/>
    <hyperlink ref="F17" r:id="rId9" display="https://skillsengland.education.gov.uk/apprenticeships/st1419-v1-0" xr:uid="{5BF14071-7F5D-4868-A7BC-8A52216EC02C}"/>
    <hyperlink ref="F18" r:id="rId10" display="https://skillsengland.education.gov.uk/apprenticeships/st1383-v1-0" xr:uid="{7CD17CFA-4ED8-4F68-B6F9-A0020C8662E2}"/>
    <hyperlink ref="F19" r:id="rId11" display="https://skillsengland.education.gov.uk/apprenticeships/st1431-v1-0" xr:uid="{70F7194A-21B2-49D4-9FAF-A3C22D9D3366}"/>
    <hyperlink ref="F20" r:id="rId12" display="https://skillsengland.education.gov.uk/apprenticeships/st1432-v1-2" xr:uid="{E26F300B-505B-435C-9E5A-E542EC38633A}"/>
    <hyperlink ref="F21" r:id="rId13" display="https://skillsengland.education.gov.uk/apprenticeships/st0619-v1-3" xr:uid="{39BBA77F-EF00-4965-804B-7F6C92006D40}"/>
    <hyperlink ref="F24" r:id="rId14" display="https://skillsengland.education.gov.uk/apprenticeships/st0995-v1-0" xr:uid="{C7676896-9045-4F15-873B-052E4AF79B71}"/>
    <hyperlink ref="F23" r:id="rId15" display="https://skillsengland.education.gov.uk/apprenticeships/st0774-v1-3" xr:uid="{F424D2A1-E88B-4A44-939A-D440E07D5399}"/>
    <hyperlink ref="F25" r:id="rId16" display="https://skillsengland.education.gov.uk/apprenticeships/st0600-v1-2" xr:uid="{8209CBD9-3274-4350-BFDF-9C4F301087FA}"/>
    <hyperlink ref="F26" r:id="rId17" display="https://skillsengland.education.gov.uk/apprenticeships/st0948-v1-1" xr:uid="{DB38C8F1-3DA1-4E62-A333-3172DBF75BC9}"/>
    <hyperlink ref="F30" r:id="rId18" display="https://skillsengland.education.gov.uk/apprenticeships/st1434-v1-0" xr:uid="{53E66FFF-4FDE-4C1B-B81E-30BA50A8E10C}"/>
    <hyperlink ref="F31" r:id="rId19" display="https://skillsengland.education.gov.uk/apprenticeships/st1272-v1-0" xr:uid="{F308BD14-F76E-4791-9B5F-96B87E815EE2}"/>
    <hyperlink ref="F27" r:id="rId20" display="https://skillsengland.education.gov.uk/apprenticeships/st0827-v1-1" xr:uid="{DC0EEF43-4344-4032-8CF4-A7B6F5D264D2}"/>
    <hyperlink ref="F28" r:id="rId21" display="https://skillsengland.education.gov.uk/apprenticeships/st0517-v1-2" xr:uid="{C0B1D09E-1F00-44DF-8F09-A343B44D7200}"/>
    <hyperlink ref="F29" r:id="rId22" display="https://skillsengland.education.gov.uk/apprenticeships/st0582-v1-2" xr:uid="{2B23BFD5-B3F3-4066-9A0F-6806A907ABD7}"/>
    <hyperlink ref="F34" r:id="rId23" display="https://skillsengland.education.gov.uk/apprenticeships/st0519-v1-2" xr:uid="{F12B6CD9-8927-4C2A-B1A2-B9261FE31DE5}"/>
    <hyperlink ref="F35" r:id="rId24" display="https://skillsengland.education.gov.uk/apprenticeships/st0493-v1-3" xr:uid="{FF37D836-CD04-4662-8C30-5BCC7C659E75}"/>
    <hyperlink ref="F38" r:id="rId25" display="https://skillsengland.education.gov.uk/apprenticeships/st0781-v1-1" xr:uid="{DC9AF377-B87F-4D3B-B64E-99728E3F4E7D}"/>
    <hyperlink ref="F39" r:id="rId26" display="https://skillsengland.education.gov.uk/apprenticeships/st1418-v1-1" xr:uid="{C9691CC4-4349-4848-9E0A-5F247DE9AEE9}"/>
    <hyperlink ref="F41" r:id="rId27" display="https://skillsengland.education.gov.uk/apprenticeships/st0620-v1-3" xr:uid="{055B5E21-C7C6-4C23-887F-01441944B742}"/>
    <hyperlink ref="F14" r:id="rId28" display="https://skillsengland.education.gov.uk/apprenticeships/st0633-v1-2" xr:uid="{D041E7D6-7F9C-4570-B30F-22237B045992}"/>
    <hyperlink ref="F8" r:id="rId29" display="https://skillsengland.education.gov.uk/apprenticeships/st0005-v1-3" xr:uid="{CAED18B5-633D-4856-A4E5-9852D4D7DBDD}"/>
    <hyperlink ref="F44" r:id="rId30" display="https://skillsengland.education.gov.uk/apprenticeships/st0003-v1-2" xr:uid="{846FC648-3728-49F8-98BA-82C8E1FCEE0C}"/>
    <hyperlink ref="F45" r:id="rId31" display="https://skillsengland.education.gov.uk/apprenticeships/st1458-v1-0" xr:uid="{F3015FE6-3F72-49F6-9653-F6BEA5CBE56F}"/>
    <hyperlink ref="F9" r:id="rId32" display="https://skillsengland.education.gov.uk/apprenticeships/st0510-v1-1" xr:uid="{B0267426-0043-4F23-8D00-4403270AE501}"/>
    <hyperlink ref="F5" r:id="rId33" display="https://skillsengland.education.gov.uk/apprenticeships/st0934-v1-1" xr:uid="{869C4066-CAF2-4BD7-99E0-684D7A90E616}"/>
    <hyperlink ref="F6" r:id="rId34" display="https://skillsengland.education.gov.uk/apprenticeships/st0967-v1-1" xr:uid="{945EB47D-0C03-467F-A47D-297CE85131E5}"/>
    <hyperlink ref="F7" r:id="rId35" display="https://skillsengland.education.gov.uk/apprenticeships/st0430-v1-2" xr:uid="{736ACC75-FAA1-494A-9CC9-3F4ABDBB60A3}"/>
    <hyperlink ref="D10" r:id="rId36" display="https://skillsengland.education.gov.uk/apprenticeships/st1488-v1-0" xr:uid="{E87ACB3C-C500-4F7E-AF46-FFE41BF22AF4}"/>
    <hyperlink ref="F10" r:id="rId37" display="https://skillsengland.education.gov.uk/apprenticeships/st1488-v1-0" xr:uid="{3A84917E-CE54-483A-A69C-3DD6F96E1732}"/>
    <hyperlink ref="J10" r:id="rId38" xr:uid="{98CE214C-736F-434C-8E41-596160E0053E}"/>
    <hyperlink ref="F11" r:id="rId39" display="https://skillsengland.education.gov.uk/apprenticeships/st0105-v1-1" xr:uid="{61FCD2AD-0113-4F74-8673-D221B40C5438}"/>
    <hyperlink ref="F12" r:id="rId40" display="https://skillsengland.education.gov.uk/apprenticeships/st0792-v1-2" xr:uid="{200C6C23-2E91-4A82-8208-425BA49651EC}"/>
    <hyperlink ref="F13" r:id="rId41" display="https://skillsengland.education.gov.uk/apprenticeships/st0341-v1-3" xr:uid="{ED2AA1C9-435E-4FEB-83A9-A0110889D3A7}"/>
    <hyperlink ref="F37" r:id="rId42" display="https://skillsengland.education.gov.uk/apprenticeships/st0568-v1-3" xr:uid="{74C2391F-BFF1-4996-A02F-F244399C638B}"/>
    <hyperlink ref="F43" r:id="rId43" display="https://skillsengland.education.gov.uk/apprenticeships/st0182-v1-1" xr:uid="{1A7EC145-B42D-4D3B-8A7A-295717F0677B}"/>
    <hyperlink ref="J8:J9" r:id="rId44" display="health-sciencecare.skillsengland@dwp.gov.uk" xr:uid="{4418373D-1DA5-4767-AD9F-D9D875EC2E92}"/>
    <hyperlink ref="J14:J41" r:id="rId45" display="health-sciencecare.skillsengland@dwp.gov.uk" xr:uid="{4C52E059-2F65-4743-B6BD-C8B13F22F7ED}"/>
    <hyperlink ref="J11:J13" r:id="rId46" display="https://skillsengland.education.gov.uk/apprenticeships/st0014-v1-2" xr:uid="{A1E6E564-A603-4390-BC61-84D82F12948F}"/>
    <hyperlink ref="J42:J45" r:id="rId47" display="legalfinanceaccounting.skillsengland@dwp.gov.uk" xr:uid="{4728BC2F-0A46-4824-BA6F-F4853184F477}"/>
  </hyperlinks>
  <pageMargins left="0.7" right="0.7" top="0.75" bottom="0.75" header="0.3" footer="0.3"/>
  <pageSetup paperSize="9" orientation="portrait" r:id="rId48"/>
  <headerFooter>
    <oddHeader>&amp;C&amp;"Aptos"&amp;12&amp;K000000 Official&amp;1#_x000D_</oddHeader>
    <oddFooter>&amp;C_x000D_&amp;1#&amp;"Aptos"&amp;12&amp;K000000 Official</oddFooter>
  </headerFooter>
</worksheet>
</file>

<file path=docMetadata/LabelInfo.xml><?xml version="1.0" encoding="utf-8"?>
<clbl:labelList xmlns:clbl="http://schemas.microsoft.com/office/2020/mipLabelMetadata">
  <clbl:label id="{af0d0528-6c7f-46d4-8e8a-b1e66ed9d67e}" enabled="1" method="Privileged" siteId="{96f1f6e9-1057-4117-ac28-80cdfe86f8c3}" removed="0"/>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Definitions</vt:lpstr>
      <vt:lpstr>Cover sheet</vt:lpstr>
      <vt:lpstr>April 2026</vt:lpstr>
      <vt:lpstr>April 2026 completed</vt:lpstr>
      <vt:lpstr>Assessment reforms development</vt:lpstr>
      <vt:lpstr>Assessment reforms completed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2026-04-20T13:02:48Z</dcterms:created>
  <dcterms:modified xsi:type="dcterms:W3CDTF">2026-04-20T13:30:08Z</dcterms:modified>
  <cp:category/>
  <cp:contentStatus/>
</cp:coreProperties>
</file>