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bis.sharepoint.com/sites/LPC/Low Pay Commission/REPORT PRODUCTION/2026 uprating report/"/>
    </mc:Choice>
  </mc:AlternateContent>
  <xr:revisionPtr revIDLastSave="452" documentId="8_{17504098-B4D0-42B7-A92E-9A2658CA9738}" xr6:coauthVersionLast="47" xr6:coauthVersionMax="47" xr10:uidLastSave="{32292313-E893-4E87-915B-E99A574E10DE}"/>
  <bookViews>
    <workbookView xWindow="-28920" yWindow="-11775" windowWidth="29040" windowHeight="15720" tabRatio="713" firstSheet="1" activeTab="5" xr2:uid="{E99601CA-DA94-4B7E-AC21-8A9A95A4F8F8}"/>
  </bookViews>
  <sheets>
    <sheet name="Contents" sheetId="2" r:id="rId1"/>
    <sheet name="Page 5 (left)" sheetId="347" r:id="rId2"/>
    <sheet name="Page 5 (right)" sheetId="369" r:id="rId3"/>
    <sheet name="Page 6 (top)" sheetId="393" r:id="rId4"/>
    <sheet name="Page 6 (bottom)" sheetId="389" r:id="rId5"/>
    <sheet name="Page 7" sheetId="394" r:id="rId6"/>
    <sheet name="Page 9 (left)" sheetId="400" r:id="rId7"/>
    <sheet name="Page 9 (middle)" sheetId="395" r:id="rId8"/>
    <sheet name="Page 9 (right)" sheetId="396" r:id="rId9"/>
    <sheet name="Page 10 (top)" sheetId="391" r:id="rId10"/>
    <sheet name="Page 10 (bottom)" sheetId="392" r:id="rId11"/>
    <sheet name="Page 11" sheetId="399" r:id="rId12"/>
    <sheet name="Page 12 (left)" sheetId="401" r:id="rId13"/>
    <sheet name="Page 12 (right)" sheetId="402" r:id="rId14"/>
    <sheet name="Page 13" sheetId="397" r:id="rId15"/>
    <sheet name="Notes" sheetId="388"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97" l="1"/>
  <c r="D4" i="397"/>
  <c r="D3" i="397"/>
  <c r="C3" i="397"/>
  <c r="A15" i="388"/>
  <c r="A1" i="402"/>
  <c r="A3" i="388" l="1"/>
  <c r="A4" i="388"/>
  <c r="A5" i="388"/>
  <c r="A6" i="388"/>
  <c r="A7" i="388"/>
  <c r="A8" i="388"/>
  <c r="A9" i="388"/>
  <c r="A10" i="388"/>
  <c r="A11" i="388"/>
  <c r="A12" i="388"/>
  <c r="A13" i="388"/>
  <c r="A14" i="388"/>
  <c r="A1" i="397"/>
  <c r="A1" i="401"/>
  <c r="A1" i="399"/>
  <c r="A1" i="396"/>
  <c r="A1" i="395"/>
  <c r="A1" i="400"/>
  <c r="A2" i="388"/>
  <c r="A1" i="392"/>
  <c r="A1" i="391"/>
  <c r="A1" i="394"/>
  <c r="A1" i="389"/>
  <c r="A1" i="393"/>
  <c r="A1" i="347"/>
  <c r="A1" i="369"/>
</calcChain>
</file>

<file path=xl/sharedStrings.xml><?xml version="1.0" encoding="utf-8"?>
<sst xmlns="http://schemas.openxmlformats.org/spreadsheetml/2006/main" count="328" uniqueCount="215">
  <si>
    <t>Any comments or queries, please contact: lpc@lowpay.gov.uk</t>
  </si>
  <si>
    <t>Figure</t>
  </si>
  <si>
    <t>Note</t>
  </si>
  <si>
    <t>Source</t>
  </si>
  <si>
    <t>Notes</t>
  </si>
  <si>
    <t>Month</t>
  </si>
  <si>
    <t>Hours worked per week</t>
  </si>
  <si>
    <t>Contribution of NLW increase (percentage points)</t>
  </si>
  <si>
    <t>Contribution of taxes (percentage points)</t>
  </si>
  <si>
    <t>Contribution of benefits (percentage points)</t>
  </si>
  <si>
    <t>Total change in income (per cent)</t>
  </si>
  <si>
    <t>Page 6 (top): Increase in take-home pay for NLW workers by hours worked as a result of this year’s uplift, single person working full-time, England</t>
  </si>
  <si>
    <t>Page 6 (bottom): Increase in take-home pay for NLW workers by hours worked as a result of this year’s uplift, couple (one full-time worker) with two children, England</t>
  </si>
  <si>
    <t>Pay relative to NMW/NLW</t>
  </si>
  <si>
    <t>Paid at or below own rate</t>
  </si>
  <si>
    <t>Paid between own rate and NLW</t>
  </si>
  <si>
    <t>Paid at NLW</t>
  </si>
  <si>
    <t>Paid above NLW</t>
  </si>
  <si>
    <t>18-20 year olds, 2019 (per cent)</t>
  </si>
  <si>
    <t>18-20 year olds, 2024 (per cent)</t>
  </si>
  <si>
    <t>18-20 year olds, 2025 (per cent)</t>
  </si>
  <si>
    <t>16-17 year olds, 2019 (per cent)</t>
  </si>
  <si>
    <t>16-17 year olds, 2024 (per cent)</t>
  </si>
  <si>
    <t>16-17 year olds, 2025 (per cent)</t>
  </si>
  <si>
    <t>Page 9 (right): Coverage of own minimum wage rates and NLW, 18-20 year olds, UK, 2019, 2024 and 2025</t>
  </si>
  <si>
    <t>Page 12 (right): Coverage of own minimum wage rates and NLW, 16-17 year olds, UK, 2019, 2024 and 2025</t>
  </si>
  <si>
    <t>Region (ITL2)</t>
  </si>
  <si>
    <t>18-20 coverage rate, 2022-2023 average (per cent)</t>
  </si>
  <si>
    <t>Bedfordshire and Hertfordshire</t>
  </si>
  <si>
    <t>Berkshire, Buckinghamshire and Oxfordshire</t>
  </si>
  <si>
    <t>Cheshire</t>
  </si>
  <si>
    <t>Cornwall and Isles of Scilly</t>
  </si>
  <si>
    <t>Derbyshire and Nottinghamshire</t>
  </si>
  <si>
    <t>Devon</t>
  </si>
  <si>
    <t>Dorset and Somerset</t>
  </si>
  <si>
    <t>East Anglia</t>
  </si>
  <si>
    <t>East Wales</t>
  </si>
  <si>
    <t>East Yorkshire and Northern Lincolnshire</t>
  </si>
  <si>
    <t>Eastern Scotland</t>
  </si>
  <si>
    <t>Essex</t>
  </si>
  <si>
    <t>Gloucestershire, Wiltshire and Bath/Bristol area</t>
  </si>
  <si>
    <t>Greater Manchester</t>
  </si>
  <si>
    <t>Hampshire and Isle of Wight</t>
  </si>
  <si>
    <t>Inner London - East</t>
  </si>
  <si>
    <t>Kent</t>
  </si>
  <si>
    <t>Lancashire</t>
  </si>
  <si>
    <t>Leicestershire, Rutland and Northamptonshire</t>
  </si>
  <si>
    <t>Lincolnshire</t>
  </si>
  <si>
    <t>Merseyside</t>
  </si>
  <si>
    <t>Northern Ireland</t>
  </si>
  <si>
    <t>Northumberland, and Tyne and Wear</t>
  </si>
  <si>
    <t>Outer London - East and North East</t>
  </si>
  <si>
    <t>Outer London - South</t>
  </si>
  <si>
    <t>Outer London - West and North West</t>
  </si>
  <si>
    <t>Shropshire and Staffordshire</t>
  </si>
  <si>
    <t>South Yorkshire</t>
  </si>
  <si>
    <t>Southern Scotland</t>
  </si>
  <si>
    <t>Surrey, East and West Sussex</t>
  </si>
  <si>
    <t>Tees Valley and Durham</t>
  </si>
  <si>
    <t>West Central Scotland</t>
  </si>
  <si>
    <t>West Wales and The Valleys</t>
  </si>
  <si>
    <t>West Yorkshire</t>
  </si>
  <si>
    <t>Change in RTI employees aged 18-20, April 2023 - April 2025 (per cent)</t>
  </si>
  <si>
    <t>Page 10 (top): Change in hospitality employment, 2018-2025, by age</t>
  </si>
  <si>
    <t>Page 10 (bottom): Change in retail employment, 2018-2025, by age</t>
  </si>
  <si>
    <t>Page 11: Coverage rate and change in employment, 18-20 year olds, by area, 2023-2025</t>
  </si>
  <si>
    <t>West Midlands (county)</t>
  </si>
  <si>
    <t>18 to 20 retail employee numbers (May 2019 = 100)</t>
  </si>
  <si>
    <t>21+ retail employee numbers (May 2019 = 100)</t>
  </si>
  <si>
    <t>18 to 20 total employee numbers (May 2019 = 100)</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</si>
  <si>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</si>
  <si>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</si>
  <si>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</si>
  <si>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</si>
  <si>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</si>
  <si>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</si>
  <si>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</si>
  <si>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</si>
  <si>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</si>
  <si>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</si>
  <si>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</si>
  <si>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</si>
  <si>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</si>
  <si>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</si>
  <si>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</si>
  <si>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</si>
  <si>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</si>
  <si>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</si>
  <si>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</si>
  <si>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</si>
  <si>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</si>
  <si>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</si>
  <si>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</si>
  <si>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</si>
  <si>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</si>
  <si>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</si>
  <si>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</si>
  <si>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</si>
  <si>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</si>
  <si>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</si>
  <si>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</si>
  <si>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</si>
  <si>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</si>
  <si>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</si>
  <si>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</si>
  <si>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</si>
  <si>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</si>
  <si>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</si>
  <si>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</si>
  <si>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</si>
  <si>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</si>
  <si>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</si>
  <si>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</si>
  <si>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</si>
  <si>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</si>
  <si>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</si>
  <si>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</si>
  <si>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</si>
  <si>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</si>
  <si>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</si>
  <si>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</si>
  <si>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</si>
  <si>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</si>
  <si>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</si>
  <si>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</si>
  <si>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</si>
  <si>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</si>
  <si>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</si>
  <si>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</si>
  <si>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</si>
  <si>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</si>
  <si>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</si>
  <si>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</si>
  <si>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</si>
  <si>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</si>
  <si>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</si>
  <si>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</si>
  <si>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</si>
  <si>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</si>
  <si>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</si>
  <si>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</si>
  <si>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</si>
  <si>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</si>
  <si>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</si>
  <si>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</si>
  <si>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</si>
  <si>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</si>
  <si>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</si>
  <si>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</si>
  <si>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</si>
  <si>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</si>
  <si>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</si>
  <si>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</si>
  <si>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</si>
  <si>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</si>
  <si>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18 to 20 hospitality employee numbers (May 2019 = 100)</t>
  </si>
  <si>
    <t>21+ hospitality employee numbers (May 2019 = 100)</t>
  </si>
  <si>
    <t>21+ total employee numbers (May 2019 = 100)</t>
  </si>
  <si>
    <t>Year</t>
  </si>
  <si>
    <t>Median hourly pay</t>
  </si>
  <si>
    <t>Median weekly pay</t>
  </si>
  <si>
    <t>Adult minimum wage</t>
  </si>
  <si>
    <t>Median weekly pay (adult minimum wage workers workers)</t>
  </si>
  <si>
    <t>Page 9 (left): Annual increases in 18-20 Year Old Rate and NLW (April-April), UK, 2016-2026</t>
  </si>
  <si>
    <t>Page 5 (left): Cumulative real growth in hourly and weekly pay for workers aged 21 and over, UK, 1999-2026</t>
  </si>
  <si>
    <t>Page 5 (right): Projected growth in price indexes and NLW, UK, March 2026-March 2027</t>
  </si>
  <si>
    <t>NLW</t>
  </si>
  <si>
    <t>CPI (BoE)</t>
  </si>
  <si>
    <t>CPI (OBR)</t>
  </si>
  <si>
    <t>RPI (OBR)</t>
  </si>
  <si>
    <t>HCI (CPI+)</t>
  </si>
  <si>
    <t>HCI (CPI/RPI)</t>
  </si>
  <si>
    <t>CPIH (OBR)</t>
  </si>
  <si>
    <t>Page 12 (left): 16-17 Year Old Rate as a proportion of other rates, UK, 2004-2026</t>
  </si>
  <si>
    <t>Page 7: Number and share of jobs paid the NLW, 2016-2026</t>
  </si>
  <si>
    <t>Page 13: Actual NLW and projected two-thirds of median hourly earnings for those aged 21 and over, 2025-2027</t>
  </si>
  <si>
    <t>Coverage rate (per cent)</t>
  </si>
  <si>
    <t>Covered jobs (no.)</t>
  </si>
  <si>
    <t>LPC analysis of LPC historic minimum wage data, 2016-2026.</t>
  </si>
  <si>
    <t>LPC analysis of LPC historic minimum wage data, 1999-2026.</t>
  </si>
  <si>
    <t>Prior to October 2010, 18-20 year olds were entitled to the 18-21 Year Old Rate (Youth Development Rate).</t>
  </si>
  <si>
    <t xml:space="preserve">LPC analysis of ASHE, low pay weights, UK, 2019-2025. </t>
  </si>
  <si>
    <t>18-20 population, excluding those eligible for the Apprentice Rate. Estimates are not chain-linked to account for the methodology change in 2021.</t>
  </si>
  <si>
    <t>LPC analysis of HMRC PAYE RTI data by age and SIC section, May 2018-May 2025, UK, seasonally adjusted.</t>
  </si>
  <si>
    <t>Data produced by HMRC in August 2025 and subject to later revision. Data for 18-20 year olds were produced separately to published data and will not align exactly with published data. 21+ data are imputed using a combination of this and published data. Original data from HMRC is not seasonally adjusted. Data for both groups has been seasonally adjusted by the LPC. 'Hospitality' refers to SIC section I 'Accommodation and food service activities'. Figures for June 2025 have been excluded because they early 'flash' estimates and are subject to significant revision.</t>
  </si>
  <si>
    <t>Data produced by HMRC in August 2025 and subject to later revision. Data for 18-20 year olds were produced separately to published data and will not align exactly with published data. 21+ data are imputed using a combination of this and published data. Original data from HMRC is not seasonally adjusted. Data for both groups has been seasonally adjusted by the LPC. 'Retail' refers to SIC section G 'Wholesale and retail; repair of motor vehicles'. Figures for June 2025 have been excluded because they early 'flash' estimates and are subject to significant revision.</t>
  </si>
  <si>
    <t>LPC analysis of HMRC PAYE RTI data by age and ITL2 region, April 2023 - April 2025, seasonally adjusted; and ASHE, 2022-2023, low pay weights, 18-20 population excluding those eligible for the Apprentice Rate.</t>
  </si>
  <si>
    <t>Data produced by HMRC in 2025 and subject to later revision. Original data from HMRC is not seasonally adjusted and has been seasonally adjusted by the LPC. HMRC PAYE RTI figures are rounded to the nearest hundred at the ITL2 level. Some ITL2 regions have been suppressed due to insufficient sample size in ASHE.</t>
  </si>
  <si>
    <t>LPC analysis of LPC historic minimum wage data, 2004-2026.</t>
  </si>
  <si>
    <t>Prior to October 2004, under 18s did not qualify for the national minimum wage.</t>
  </si>
  <si>
    <t>16-17 population, excluding those eligible for the Apprentice Rate. Estimates are not chain-linked to account for the methodology change in 2021.</t>
  </si>
  <si>
    <t>Central (£)</t>
  </si>
  <si>
    <t>Lower (£)</t>
  </si>
  <si>
    <t>Upper (£)</t>
  </si>
  <si>
    <t>LPC analysis of ASHE, UK 1997-2025; ONS data (Consumer price index; D7BT); and forecasts from the Bank of England (Monetary Policy Report, February 2025).</t>
  </si>
  <si>
    <t>Low Pay Commission estimates using ONS data, and inflation forecasts from the Office for Budget Responsibility (OBR), the Bank of England (BoE)and the HM Treasury panel of independent forecasters (HMT panel). National Living Wage for those aged 21 and over, 2025-2026.</t>
  </si>
  <si>
    <t>The RPI is included for completeness, however it has significant methodological flaws. It is no longer a national statistic and the Statistics Authority and ONS advise strongly against its use. However, the Government and some sectors still use the RPI and it often features in collective bargaining.</t>
  </si>
  <si>
    <t xml:space="preserve">LPC estimates using HM Revenue and Customs information on thresholds and rates. </t>
  </si>
  <si>
    <t xml:space="preserve">The analysis has been conducted for England. Income tax rates and thresholds vary in Scotland and Wales. </t>
  </si>
  <si>
    <t>Figures are chain-linked to account for methodology change in 2021. The NLW was for those aged 25 and above from introduction in 2016 until the addition of 23-24 year olds in 2021. 21-22 year olds became entitled to the NLW in 2024. Coverage numbers are rounded to the nearest thousand.</t>
  </si>
  <si>
    <t>LPC analysis of ASHE 2016-2025, low-pay weights, NLW eligible population, UK.</t>
  </si>
  <si>
    <t>Date effective</t>
  </si>
  <si>
    <t>Share of adult rate (per cent)</t>
  </si>
  <si>
    <t>Page 9 (middle): 18-20 Year Old Rate as a proportion of the adult rate, UK, 1999-2026</t>
  </si>
  <si>
    <t>April 2026</t>
  </si>
  <si>
    <t>April 2016</t>
  </si>
  <si>
    <t>Date</t>
  </si>
  <si>
    <t>April 2017</t>
  </si>
  <si>
    <t>April 2018</t>
  </si>
  <si>
    <t>NLW increase (per cent)</t>
  </si>
  <si>
    <t>18-20 Year Old Rate increase (per cent)</t>
  </si>
  <si>
    <t>Share of 18-20 Year Old Rate (per cent)</t>
  </si>
  <si>
    <t>LPC projections using ONS data and forecasts from the HM Treasury panel of independent forecasters and the Bank of England.</t>
  </si>
  <si>
    <t>Median of hourly earnings for those aged 21 over, ASHE, annual, UK; Average weekly earnings total pay (KAB9), monthly, GB; Median of average wage growth forecasts from HM Treasury panel of independent forecasters, (Tables 2 and 5) and the Bank of England.</t>
  </si>
  <si>
    <t>Low Pay Commission 2026 Uprating Report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</si>
</sst>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0.000"/>
    <numFmt numFmtId="166" formatCode="_-[$£-809]* #,##0_-;\-[$£-809]* #,##0_-;_-[$£-809]* &quot;-&quot;??_-;_-@_-"/>
    <numFmt numFmtId="167" formatCode="mmmm\ yyyy"/>
    <numFmt numFmtId="168" formatCode="&quot;£&quot;#,##0.00"/>
    <numFmt numFmtId="169" formatCode="#,##0.0"/>
    <numFmt numFmtId="170" formatCode="yyyy"/>
    <numFmt numFmtId="171" formatCode="mmm\ yyyy"/>
  </numFmts>
  <fonts count="19" x14ac:knownFonts="1">
    <font>
      <sz val="11"/>
      <color theme="1"/>
      <name val="Univers Light"/>
      <family val="2"/>
    </font>
    <font>
      <sz val="11"/>
      <color theme="1"/>
      <name val="Univers Light"/>
      <family val="2"/>
      <scheme val="minor"/>
    </font>
    <font>
      <sz val="11"/>
      <color theme="1"/>
      <name val="Univers Light"/>
      <family val="2"/>
      <scheme val="minor"/>
    </font>
    <font>
      <sz val="11"/>
      <color theme="1"/>
      <name val="Univers Light"/>
      <family val="2"/>
      <scheme val="minor"/>
    </font>
    <font>
      <sz val="11"/>
      <color theme="1"/>
      <name val="Univers Light"/>
      <family val="2"/>
      <scheme val="minor"/>
    </font>
    <font>
      <sz val="11"/>
      <color theme="1"/>
      <name val="Univers Light"/>
      <family val="2"/>
      <scheme val="minor"/>
    </font>
    <font>
      <b/>
      <sz val="11"/>
      <color theme="1"/>
      <name val="Univers Light"/>
      <family val="2"/>
    </font>
    <font>
      <u/>
      <sz val="11"/>
      <color theme="10"/>
      <name val="Univers Light"/>
      <family val="2"/>
    </font>
    <font>
      <sz val="12"/>
      <name val="Arial"/>
      <family val="2"/>
    </font>
    <font>
      <sz val="10"/>
      <name val="Arial"/>
      <family val="2"/>
    </font>
    <font>
      <sz val="11"/>
      <color rgb="FF000000"/>
      <name val="Univers Light"/>
      <family val="2"/>
      <scheme val="minor"/>
    </font>
    <font>
      <b/>
      <sz val="15"/>
      <color theme="3"/>
      <name val="Univers Light"/>
      <family val="2"/>
      <scheme val="minor"/>
    </font>
    <font>
      <sz val="10"/>
      <name val="Arial"/>
      <family val="2"/>
    </font>
    <font>
      <sz val="8"/>
      <name val="Univers Light"/>
      <family val="2"/>
    </font>
    <font>
      <sz val="11"/>
      <color theme="1"/>
      <name val="Univers Light"/>
      <family val="2"/>
    </font>
    <font>
      <b/>
      <sz val="11"/>
      <color rgb="FF000000"/>
      <name val="Univers Light"/>
      <family val="2"/>
    </font>
    <font>
      <sz val="11"/>
      <color rgb="FF000000"/>
      <name val="Univers Light"/>
      <family val="2"/>
    </font>
    <font>
      <b/>
      <sz val="11"/>
      <name val="Univers Light"/>
      <family val="2"/>
      <scheme val="minor"/>
    </font>
    <font>
      <b/>
      <sz val="12"/>
      <name val="Univers"/>
      <family val="2"/>
      <scheme val="major"/>
    </font>
  </fonts>
  <fills count="2">
    <fill>
      <patternFill patternType="none"/>
    </fill>
    <fill>
      <patternFill patternType="gray125"/>
    </fill>
  </fills>
  <borders count="5">
    <border>
      <left/>
      <right/>
      <top/>
      <bottom/>
      <diagonal/>
    </border>
    <border>
      <left/>
      <right/>
      <top/>
      <bottom style="thick">
        <color theme="4"/>
      </bottom>
      <diagonal/>
    </border>
    <border>
      <left/>
      <right/>
      <top/>
      <bottom style="thin">
        <color indexed="64"/>
      </bottom>
      <diagonal/>
    </border>
    <border>
      <left/>
      <right/>
      <top style="thin">
        <color auto="1"/>
      </top>
      <bottom style="thin">
        <color auto="1"/>
      </bottom>
      <diagonal/>
    </border>
    <border>
      <left/>
      <right/>
      <top/>
      <bottom style="thin">
        <color rgb="FF000000"/>
      </bottom>
      <diagonal/>
    </border>
  </borders>
  <cellStyleXfs count="19">
    <xf numFmtId="0" fontId="0" fillId="0" borderId="0"/>
    <xf numFmtId="0" fontId="7" fillId="0" borderId="0" applyNumberFormat="0" applyFill="0" applyBorder="0" applyAlignment="0" applyProtection="0"/>
    <xf numFmtId="0" fontId="8" fillId="0" borderId="0"/>
    <xf numFmtId="0" fontId="5" fillId="0" borderId="0"/>
    <xf numFmtId="0" fontId="9" fillId="0" borderId="0"/>
    <xf numFmtId="0" fontId="4" fillId="0" borderId="0"/>
    <xf numFmtId="0" fontId="9" fillId="0" borderId="0"/>
    <xf numFmtId="0" fontId="3" fillId="0" borderId="0"/>
    <xf numFmtId="0" fontId="9" fillId="0" borderId="0"/>
    <xf numFmtId="0" fontId="2" fillId="0" borderId="0"/>
    <xf numFmtId="0" fontId="9" fillId="0" borderId="0"/>
    <xf numFmtId="0" fontId="2" fillId="0" borderId="0"/>
    <xf numFmtId="0" fontId="10" fillId="0" borderId="0"/>
    <xf numFmtId="0" fontId="9" fillId="0" borderId="0" applyNumberFormat="0" applyFill="0" applyBorder="0" applyAlignment="0" applyProtection="0"/>
    <xf numFmtId="0" fontId="11" fillId="0" borderId="1" applyNumberFormat="0" applyFill="0" applyAlignment="0" applyProtection="0"/>
    <xf numFmtId="0" fontId="12" fillId="0" borderId="0"/>
    <xf numFmtId="9" fontId="12" fillId="0" borderId="0" applyFont="0" applyFill="0" applyBorder="0" applyAlignment="0" applyProtection="0"/>
    <xf numFmtId="43" fontId="14" fillId="0" borderId="0" applyFont="0" applyFill="0" applyBorder="0" applyAlignment="0" applyProtection="0"/>
    <xf numFmtId="0" fontId="1" fillId="0" borderId="0"/>
  </cellStyleXfs>
  <cellXfs count="49">
    <xf numFmtId="0" fontId="0" fillId="0" borderId="0" xfId="0"/>
    <xf numFmtId="0" fontId="7" fillId="0" borderId="0" xfId="1"/>
    <xf numFmtId="0" fontId="11" fillId="0" borderId="0" xfId="14" applyBorder="1"/>
    <xf numFmtId="0" fontId="6" fillId="0" borderId="3" xfId="0" applyFont="1" applyBorder="1" applyAlignment="1">
      <alignment horizontal="left" vertical="center"/>
    </xf>
    <xf numFmtId="0" fontId="6" fillId="0" borderId="0" xfId="0" applyFont="1"/>
    <xf numFmtId="0" fontId="6" fillId="0" borderId="3" xfId="0" applyFont="1" applyBorder="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0" fillId="0" borderId="0" xfId="0" applyAlignment="1">
      <alignment horizontal="left" vertical="center"/>
    </xf>
    <xf numFmtId="164" fontId="0" fillId="0" borderId="0" xfId="0" applyNumberFormat="1"/>
    <xf numFmtId="0" fontId="0" fillId="0" borderId="0" xfId="0" applyAlignment="1">
      <alignment vertical="center" wrapText="1"/>
    </xf>
    <xf numFmtId="164" fontId="0" fillId="0" borderId="0" xfId="0" applyNumberFormat="1" applyAlignment="1">
      <alignment horizont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2" fontId="16" fillId="0" borderId="0" xfId="0" applyNumberFormat="1" applyFont="1" applyAlignment="1">
      <alignment horizontal="center" vertical="center"/>
    </xf>
    <xf numFmtId="166" fontId="0" fillId="0" borderId="0" xfId="0" applyNumberFormat="1"/>
    <xf numFmtId="0" fontId="0" fillId="0" borderId="0" xfId="0"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xf>
    <xf numFmtId="167" fontId="0" fillId="0" borderId="0" xfId="0" applyNumberFormat="1" applyAlignment="1">
      <alignment horizontal="left" vertical="center"/>
    </xf>
    <xf numFmtId="167" fontId="0" fillId="0" borderId="0" xfId="0" applyNumberFormat="1" applyAlignment="1">
      <alignment horizontal="left"/>
    </xf>
    <xf numFmtId="0" fontId="6" fillId="0" borderId="2" xfId="0" applyFont="1" applyBorder="1" applyAlignment="1">
      <alignment horizontal="left" vertical="center"/>
    </xf>
    <xf numFmtId="0" fontId="6" fillId="0" borderId="2" xfId="0" applyFont="1" applyBorder="1" applyAlignment="1">
      <alignment horizontal="center" vertical="center"/>
    </xf>
    <xf numFmtId="164" fontId="0" fillId="0" borderId="0" xfId="17" applyNumberFormat="1" applyFont="1" applyAlignment="1">
      <alignment horizontal="center"/>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168" fontId="0" fillId="0" borderId="0" xfId="0" applyNumberFormat="1" applyAlignment="1">
      <alignment horizontal="center" vertical="center" wrapText="1"/>
    </xf>
    <xf numFmtId="169" fontId="0" fillId="0" borderId="0" xfId="0" applyNumberFormat="1" applyAlignment="1">
      <alignment horizontal="center" vertical="center" wrapText="1"/>
    </xf>
    <xf numFmtId="169" fontId="0" fillId="0" borderId="0" xfId="0" applyNumberFormat="1" applyAlignment="1">
      <alignment horizontal="center" vertical="center"/>
    </xf>
    <xf numFmtId="0" fontId="17" fillId="0" borderId="4" xfId="9" applyFont="1" applyBorder="1" applyAlignment="1">
      <alignment horizontal="center" vertical="center" wrapText="1"/>
    </xf>
    <xf numFmtId="0" fontId="6" fillId="0" borderId="0" xfId="0" applyFont="1" applyAlignment="1">
      <alignment horizontal="left" vertical="center" wrapText="1"/>
    </xf>
    <xf numFmtId="0" fontId="17" fillId="0" borderId="0" xfId="9" applyFont="1" applyAlignment="1">
      <alignment horizontal="center" vertical="center" wrapText="1"/>
    </xf>
    <xf numFmtId="0" fontId="6" fillId="0" borderId="0" xfId="0" applyFont="1" applyAlignment="1">
      <alignment horizontal="center" wrapText="1"/>
    </xf>
    <xf numFmtId="164" fontId="0" fillId="0" borderId="0" xfId="17" applyNumberFormat="1" applyFont="1" applyAlignment="1">
      <alignment horizontal="center" vertical="center"/>
    </xf>
    <xf numFmtId="170" fontId="0" fillId="0" borderId="0" xfId="0" applyNumberFormat="1" applyAlignment="1">
      <alignment horizontal="left"/>
    </xf>
    <xf numFmtId="164" fontId="16" fillId="0" borderId="0" xfId="0" applyNumberFormat="1" applyFont="1" applyAlignment="1">
      <alignment horizontal="center" vertical="center"/>
    </xf>
    <xf numFmtId="2" fontId="0" fillId="0" borderId="0" xfId="0" applyNumberFormat="1" applyAlignment="1">
      <alignment horizontal="center" vertical="center"/>
    </xf>
    <xf numFmtId="3" fontId="0" fillId="0" borderId="0" xfId="0" applyNumberFormat="1" applyAlignment="1">
      <alignment horizontal="center" vertical="center"/>
    </xf>
    <xf numFmtId="0" fontId="11" fillId="0" borderId="0" xfId="14" applyBorder="1" applyAlignment="1">
      <alignment horizontal="left"/>
    </xf>
    <xf numFmtId="49" fontId="0" fillId="0" borderId="0" xfId="0" applyNumberFormat="1" applyAlignment="1">
      <alignment horizontal="left"/>
    </xf>
    <xf numFmtId="0" fontId="0" fillId="0" borderId="0" xfId="0" applyAlignment="1">
      <alignment horizontal="left"/>
    </xf>
    <xf numFmtId="171" fontId="16" fillId="0" borderId="0" xfId="0" applyNumberFormat="1" applyFont="1" applyAlignment="1">
      <alignment horizontal="left" vertical="center"/>
    </xf>
    <xf numFmtId="0" fontId="18" fillId="0" borderId="0" xfId="1" applyFont="1"/>
    <xf numFmtId="0" fontId="0" fillId="0" borderId="0" xfId="0" applyAlignment="1">
      <alignment horizontal="center"/>
    </xf>
  </cellXfs>
  <cellStyles count="19">
    <cellStyle name="%" xfId="2" xr:uid="{2F21B096-577B-4692-B66A-ECE686FEC496}"/>
    <cellStyle name="% 2" xfId="4" xr:uid="{A601CBE6-23A5-4AB4-82F1-57F958FC5369}"/>
    <cellStyle name="ANCLAS,REZONES Y SUS PARTES,DE FUNDICION,DE HIERRO O DE ACERO" xfId="13" xr:uid="{FF50B59B-0A8E-4DA8-9AED-88965202D9FF}"/>
    <cellStyle name="Comma" xfId="17" builtinId="3"/>
    <cellStyle name="Heading 1" xfId="14" builtinId="16"/>
    <cellStyle name="Hyperlink" xfId="1" builtinId="8"/>
    <cellStyle name="Normal" xfId="0" builtinId="0"/>
    <cellStyle name="Normal 16" xfId="6" xr:uid="{4EC8CAD9-69F7-4F7A-B8BE-B4E7746C85D3}"/>
    <cellStyle name="Normal 2" xfId="3" xr:uid="{9AAB6719-E42D-460F-A64D-1CEA59C6F3AA}"/>
    <cellStyle name="Normal 2 2" xfId="8" xr:uid="{F3A3CA11-DE66-464B-A583-0D1B8925854C}"/>
    <cellStyle name="Normal 3" xfId="12" xr:uid="{C7D9EB9A-2A4D-4E42-BC19-BEFE48A20D60}"/>
    <cellStyle name="Normal 3 2 2" xfId="5" xr:uid="{53ACB10D-EBC2-4F1B-B962-86EF4EBA4C05}"/>
    <cellStyle name="Normal 3 2 3" xfId="7" xr:uid="{0F53F492-76A1-4067-A4DF-BC4927B8EBC8}"/>
    <cellStyle name="Normal 4" xfId="9" xr:uid="{859C9A8F-90A2-4A48-99AD-6B9EB2974A01}"/>
    <cellStyle name="Normal 46" xfId="11" xr:uid="{7798DB79-4074-4AAA-BC72-D28C3CA63C10}"/>
    <cellStyle name="Normal 5" xfId="15" xr:uid="{D2924675-DEA5-4734-813B-9710D6EA7A85}"/>
    <cellStyle name="Normal 6" xfId="18" xr:uid="{8E21EC84-08BA-4192-B91C-0366BB6C9B09}"/>
    <cellStyle name="Normal 8" xfId="10" xr:uid="{FB56D543-7317-4E4A-BA86-0CF43937E71F}"/>
    <cellStyle name="Percent 2" xfId="16" xr:uid="{9C8CF98A-786D-4526-815E-66AE50E8CE64}"/>
  </cellStyles>
  <dxfs count="142">
    <dxf>
      <alignment horizontal="general" vertical="center" textRotation="0" wrapText="1" indent="0" justifyLastLine="0" shrinkToFit="0" readingOrder="0"/>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Univers Light"/>
        <family val="2"/>
        <scheme val="none"/>
      </font>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left" vertical="center" textRotation="0" wrapText="0" indent="0" justifyLastLine="0" shrinkToFit="0" readingOrder="0"/>
    </dxf>
    <dxf>
      <border diagonalUp="0" diagonalDown="0">
        <left/>
        <right/>
        <top/>
        <bottom style="thin">
          <color rgb="FF000000"/>
        </bottom>
      </border>
    </dxf>
    <dxf>
      <alignment horizontal="center" vertical="center" textRotation="0" wrapText="0" indent="0" justifyLastLine="0" shrinkToFit="0" readingOrder="0"/>
    </dxf>
    <dxf>
      <border>
        <bottom style="thin">
          <color rgb="FF000000"/>
        </bottom>
      </border>
    </dxf>
    <dxf>
      <font>
        <b/>
      </font>
      <alignment horizontal="center" vertical="center" textRotation="0" wrapText="0" indent="0" justifyLastLine="0" shrinkToFit="0" readingOrder="0"/>
    </dxf>
    <dxf>
      <font>
        <color rgb="FF000000"/>
      </font>
      <numFmt numFmtId="2" formatCode="0.00"/>
      <alignment horizontal="center" vertical="center" textRotation="0" wrapText="0" indent="0" justifyLastLine="0" shrinkToFit="0" readingOrder="0"/>
    </dxf>
    <dxf>
      <font>
        <color rgb="FF000000"/>
      </font>
      <numFmt numFmtId="2" formatCode="0.00"/>
      <alignment horizontal="center" vertical="center" textRotation="0" wrapText="0" indent="0" justifyLastLine="0" shrinkToFit="0" readingOrder="0"/>
    </dxf>
    <dxf>
      <font>
        <color rgb="FF000000"/>
      </font>
      <numFmt numFmtId="2" formatCode="0.00"/>
      <alignment horizontal="center" vertical="center" textRotation="0" wrapText="0" indent="0" justifyLastLine="0" shrinkToFit="0" readingOrder="0"/>
    </dxf>
    <dxf>
      <font>
        <color rgb="FF000000"/>
      </font>
      <alignment horizontal="left" vertical="center" textRotation="0" wrapText="0" indent="0" justifyLastLine="0" shrinkToFit="0" readingOrder="0"/>
    </dxf>
    <dxf>
      <border diagonalUp="0" diagonalDown="0">
        <left/>
        <right/>
        <top/>
        <bottom style="thin">
          <color rgb="FF000000"/>
        </bottom>
      </border>
    </dxf>
    <dxf>
      <font>
        <color rgb="FF000000"/>
      </font>
      <alignment horizontal="center" vertical="center" textRotation="0" wrapText="0" indent="0" justifyLastLine="0" shrinkToFit="0" readingOrder="0"/>
    </dxf>
    <dxf>
      <border>
        <bottom style="thin">
          <color rgb="FF000000"/>
        </bottom>
      </border>
    </dxf>
    <dxf>
      <font>
        <b/>
      </font>
    </dxf>
    <dxf>
      <font>
        <color rgb="FF000000"/>
      </font>
      <numFmt numFmtId="2" formatCode="0.00"/>
      <alignment horizontal="center" vertical="center" textRotation="0" wrapText="0" indent="0" justifyLastLine="0" shrinkToFit="0" readingOrder="0"/>
    </dxf>
    <dxf>
      <font>
        <color rgb="FF000000"/>
      </font>
      <numFmt numFmtId="2" formatCode="0.00"/>
      <alignment horizontal="center" vertical="center" textRotation="0" wrapText="0" indent="0" justifyLastLine="0" shrinkToFit="0" readingOrder="0"/>
    </dxf>
    <dxf>
      <font>
        <color rgb="FF000000"/>
      </font>
      <alignment horizontal="left" vertical="center" textRotation="0" wrapText="0" indent="0" justifyLastLine="0" shrinkToFit="0" readingOrder="0"/>
    </dxf>
    <dxf>
      <border diagonalUp="0" diagonalDown="0">
        <left/>
        <right/>
        <top/>
        <bottom style="thin">
          <color rgb="FF000000"/>
        </bottom>
      </border>
    </dxf>
    <dxf>
      <font>
        <color rgb="FF000000"/>
      </font>
      <alignment horizontal="center" vertical="center" textRotation="0" wrapText="0" indent="0" justifyLastLine="0" shrinkToFit="0" readingOrder="0"/>
    </dxf>
    <dxf>
      <border>
        <bottom style="thin">
          <color rgb="FF000000"/>
        </bottom>
      </border>
    </dxf>
    <dxf>
      <numFmt numFmtId="164" formatCode="0.0"/>
      <alignment horizontal="center" vertical="center"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7" formatCode="mmmm\ yyyy"/>
      <alignment horizontal="left" vertical="bottom" textRotation="0" wrapText="0" indent="0" justifyLastLine="0" shrinkToFit="0" readingOrder="0"/>
    </dxf>
    <dxf>
      <border diagonalUp="0" diagonalDown="0">
        <left/>
        <right/>
        <top style="thin">
          <color rgb="FF000000"/>
        </top>
        <bottom style="thin">
          <color rgb="FF000000"/>
        </bottom>
      </border>
    </dxf>
    <dxf>
      <alignment horizontal="center" vertical="center" textRotation="0" wrapText="0" indent="0" justifyLastLine="0" shrinkToFit="0" readingOrder="0"/>
    </dxf>
    <dxf>
      <border>
        <bottom style="thin">
          <color rgb="FF000000"/>
        </bottom>
      </border>
    </dxf>
    <dxf>
      <font>
        <b/>
      </font>
      <alignment horizontal="center" vertical="center"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70" formatCode="yyyy"/>
      <alignment horizontal="left" vertical="bottom" textRotation="0" wrapText="0" indent="0" justifyLastLine="0" shrinkToFit="0" readingOrder="0"/>
    </dxf>
    <dxf>
      <border diagonalUp="0" diagonalDown="0">
        <left/>
        <right/>
        <top style="thin">
          <color rgb="FF000000"/>
        </top>
        <bottom style="thin">
          <color rgb="FF000000"/>
        </bottom>
      </border>
    </dxf>
    <dxf>
      <alignment horizontal="center" vertical="center" textRotation="0" wrapText="0" indent="0" justifyLastLine="0" shrinkToFit="0" readingOrder="0"/>
    </dxf>
    <dxf>
      <border>
        <bottom style="thin">
          <color rgb="FF000000"/>
        </bottom>
      </border>
    </dxf>
    <dxf>
      <font>
        <b/>
      </font>
      <alignment horizontal="center" vertical="center" textRotation="0" wrapText="0" indent="0" justifyLastLine="0" shrinkToFit="0" readingOrder="0"/>
    </dxf>
    <dxf>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alignment horizontal="left" vertical="center" textRotation="0" wrapText="0" indent="0" justifyLastLine="0" shrinkToFit="0" readingOrder="0"/>
    </dxf>
    <dxf>
      <border diagonalUp="0" diagonalDown="0">
        <left/>
        <right/>
        <top/>
        <bottom style="thin">
          <color rgb="FF000000"/>
        </bottom>
      </border>
    </dxf>
    <dxf>
      <alignment horizontal="center" vertical="center" textRotation="0" wrapText="0" indent="0" justifyLastLine="0" shrinkToFit="0" readingOrder="0"/>
    </dxf>
    <dxf>
      <border>
        <bottom style="thin">
          <color rgb="FF000000"/>
        </bottom>
      </border>
    </dxf>
    <dxf>
      <font>
        <b/>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7" formatCode="mmmm\ yyyy"/>
      <alignment horizontal="left" vertical="bottom" textRotation="0" wrapText="0" indent="0" justifyLastLine="0" shrinkToFit="0" readingOrder="0"/>
    </dxf>
    <dxf>
      <border outline="0">
        <top style="thin">
          <color auto="1"/>
        </top>
      </border>
    </dxf>
    <dxf>
      <border outline="0">
        <bottom style="thin">
          <color indexed="64"/>
        </bottom>
      </border>
    </dxf>
    <dxf>
      <font>
        <color rgb="FF000000"/>
      </font>
      <numFmt numFmtId="2" formatCode="0.00"/>
      <alignment horizontal="center" vertical="center" textRotation="0" wrapText="0" indent="0" justifyLastLine="0" shrinkToFit="0" readingOrder="0"/>
    </dxf>
    <dxf>
      <font>
        <color rgb="FF000000"/>
      </font>
      <numFmt numFmtId="2" formatCode="0.00"/>
      <alignment horizontal="center" vertical="center" textRotation="0" wrapText="0" indent="0" justifyLastLine="0" shrinkToFit="0" readingOrder="0"/>
    </dxf>
    <dxf>
      <font>
        <color rgb="FF000000"/>
      </font>
      <numFmt numFmtId="0" formatCode="General"/>
      <alignment horizontal="left" vertical="bottom" textRotation="0" wrapText="0" indent="0" justifyLastLine="0" shrinkToFit="0" readingOrder="0"/>
    </dxf>
    <dxf>
      <border diagonalUp="0" diagonalDown="0">
        <left/>
        <right/>
        <top/>
        <bottom style="thin">
          <color rgb="FF000000"/>
        </bottom>
      </border>
    </dxf>
    <dxf>
      <font>
        <color rgb="FF000000"/>
      </font>
      <alignment horizontal="center" vertical="center" textRotation="0" wrapText="0" indent="0" justifyLastLine="0" shrinkToFit="0" readingOrder="0"/>
    </dxf>
    <dxf>
      <border>
        <bottom style="thin">
          <color rgb="FF000000"/>
        </bottom>
      </border>
    </dxf>
    <dxf>
      <numFmt numFmtId="3" formatCode="#,##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left" vertical="center" textRotation="0" wrapText="0" indent="0" justifyLastLine="0" shrinkToFit="0" readingOrder="0"/>
    </dxf>
    <dxf>
      <border diagonalUp="0" diagonalDown="0">
        <left/>
        <right/>
        <top/>
        <bottom style="thin">
          <color rgb="FF000000"/>
        </bottom>
      </border>
    </dxf>
    <dxf>
      <alignment horizontal="center" vertical="center" textRotation="0" wrapText="0" indent="0" justifyLastLine="0" shrinkToFit="0" readingOrder="0"/>
    </dxf>
    <dxf>
      <border>
        <bottom style="thin">
          <color rgb="FF000000"/>
        </bottom>
      </border>
    </dxf>
    <dxf>
      <font>
        <b/>
      </font>
      <alignment horizontal="center" vertical="center" textRotation="0" wrapText="0" indent="0" justifyLastLine="0" shrinkToFit="0" readingOrder="0"/>
    </dxf>
    <dxf>
      <font>
        <color rgb="FF000000"/>
      </font>
      <numFmt numFmtId="164" formatCode="0.0"/>
      <alignment horizontal="center" vertical="center" textRotation="0" wrapText="0" indent="0" justifyLastLine="0" shrinkToFit="0" readingOrder="0"/>
    </dxf>
    <dxf>
      <font>
        <color rgb="FF000000"/>
      </font>
      <numFmt numFmtId="164" formatCode="0.0"/>
      <alignment horizontal="center" vertical="center" textRotation="0" wrapText="0" indent="0" justifyLastLine="0" shrinkToFit="0" readingOrder="0"/>
    </dxf>
    <dxf>
      <font>
        <color rgb="FF000000"/>
      </font>
      <numFmt numFmtId="164" formatCode="0.0"/>
      <alignment horizontal="center" vertical="center" textRotation="0" wrapText="0" indent="0" justifyLastLine="0" shrinkToFit="0" readingOrder="0"/>
    </dxf>
    <dxf>
      <font>
        <color rgb="FF000000"/>
      </font>
      <numFmt numFmtId="164" formatCode="0.0"/>
      <alignment horizontal="center" vertical="center" textRotation="0" wrapText="0" indent="0" justifyLastLine="0" shrinkToFit="0" readingOrder="0"/>
    </dxf>
    <dxf>
      <font>
        <color rgb="FF000000"/>
      </font>
      <alignment horizontal="left" vertical="center" textRotation="0" wrapText="0" indent="0" justifyLastLine="0" shrinkToFit="0" readingOrder="0"/>
    </dxf>
    <dxf>
      <border diagonalUp="0" diagonalDown="0">
        <left/>
        <right/>
        <top/>
        <bottom style="thin">
          <color rgb="FF000000"/>
        </bottom>
      </border>
    </dxf>
    <dxf>
      <font>
        <color rgb="FF000000"/>
      </font>
      <alignment horizontal="center" vertical="center" textRotation="0" wrapText="0" indent="0" justifyLastLine="0" shrinkToFit="0" readingOrder="0"/>
    </dxf>
    <dxf>
      <border>
        <bottom style="thin">
          <color rgb="FF000000"/>
        </bottom>
      </border>
    </dxf>
    <dxf>
      <font>
        <color rgb="FF000000"/>
      </font>
      <numFmt numFmtId="164" formatCode="0.0"/>
      <alignment horizontal="center" vertical="center" textRotation="0" wrapText="0" indent="0" justifyLastLine="0" shrinkToFit="0" readingOrder="0"/>
    </dxf>
    <dxf>
      <font>
        <color rgb="FF000000"/>
      </font>
      <numFmt numFmtId="164" formatCode="0.0"/>
      <alignment horizontal="center" vertical="bottom" textRotation="0" wrapText="0" indent="0" justifyLastLine="0" shrinkToFit="0" readingOrder="0"/>
    </dxf>
    <dxf>
      <font>
        <color rgb="FF000000"/>
      </font>
      <numFmt numFmtId="164" formatCode="0.0"/>
      <alignment horizontal="center" vertical="bottom" textRotation="0" wrapText="0" indent="0" justifyLastLine="0" shrinkToFit="0" readingOrder="0"/>
    </dxf>
    <dxf>
      <font>
        <color rgb="FF000000"/>
      </font>
      <numFmt numFmtId="164" formatCode="0.0"/>
      <alignment horizontal="center" vertical="bottom" textRotation="0" wrapText="0" indent="0" justifyLastLine="0" shrinkToFit="0" readingOrder="0"/>
    </dxf>
    <dxf>
      <font>
        <color rgb="FF000000"/>
      </font>
      <alignment horizontal="left" vertical="center" textRotation="0" wrapText="0" indent="0" justifyLastLine="0" shrinkToFit="0" readingOrder="0"/>
    </dxf>
    <dxf>
      <border diagonalUp="0" diagonalDown="0">
        <left/>
        <right/>
        <top/>
        <bottom style="thin">
          <color rgb="FF000000"/>
        </bottom>
      </border>
    </dxf>
    <dxf>
      <font>
        <color rgb="FF000000"/>
      </font>
      <alignment horizontal="center" vertical="center" textRotation="0" wrapText="0" indent="0" justifyLastLine="0" shrinkToFit="0" readingOrder="0"/>
    </dxf>
    <dxf>
      <border>
        <bottom style="thin">
          <color rgb="FF000000"/>
        </bottom>
      </border>
    </dxf>
    <dxf>
      <font>
        <color rgb="FF000000"/>
      </font>
      <numFmt numFmtId="164" formatCode="0.0"/>
      <alignment horizontal="center" vertical="center" textRotation="0" wrapText="0" indent="0" justifyLastLine="0" shrinkToFit="0" readingOrder="0"/>
    </dxf>
    <dxf>
      <font>
        <color rgb="FF000000"/>
      </font>
      <numFmt numFmtId="164" formatCode="0.0"/>
      <alignment horizontal="center" vertical="center" textRotation="0" wrapText="0" indent="0" justifyLastLine="0" shrinkToFit="0" readingOrder="0"/>
    </dxf>
    <dxf>
      <font>
        <color rgb="FF000000"/>
      </font>
      <numFmt numFmtId="164" formatCode="0.0"/>
      <alignment horizontal="center" vertical="center" textRotation="0" wrapText="0" indent="0" justifyLastLine="0" shrinkToFit="0" readingOrder="0"/>
    </dxf>
    <dxf>
      <font>
        <color rgb="FF000000"/>
      </font>
      <numFmt numFmtId="164" formatCode="0.0"/>
      <alignment horizontal="center" vertical="center" textRotation="0" wrapText="0" indent="0" justifyLastLine="0" shrinkToFit="0" readingOrder="0"/>
    </dxf>
    <dxf>
      <font>
        <color rgb="FF000000"/>
      </font>
      <numFmt numFmtId="164" formatCode="0.0"/>
      <alignment horizontal="center" vertical="center" textRotation="0" wrapText="0" indent="0" justifyLastLine="0" shrinkToFit="0" readingOrder="0"/>
    </dxf>
    <dxf>
      <font>
        <color rgb="FF000000"/>
      </font>
      <numFmt numFmtId="164" formatCode="0.0"/>
      <alignment horizontal="center" vertical="center" textRotation="0" wrapText="0" indent="0" justifyLastLine="0" shrinkToFit="0" readingOrder="0"/>
    </dxf>
    <dxf>
      <font>
        <color rgb="FF000000"/>
      </font>
      <alignment horizontal="left" vertical="center" textRotation="0" wrapText="0" indent="0" justifyLastLine="0" shrinkToFit="0" readingOrder="0"/>
    </dxf>
    <dxf>
      <border diagonalUp="0" diagonalDown="0">
        <left/>
        <right/>
        <top/>
        <bottom style="thin">
          <color rgb="FF000000"/>
        </bottom>
      </border>
    </dxf>
    <dxf>
      <font>
        <color rgb="FF000000"/>
      </font>
      <alignment horizontal="center" vertical="center" textRotation="0" wrapText="0" indent="0" justifyLastLine="0" shrinkToFit="0" readingOrder="0"/>
    </dxf>
    <dxf>
      <border>
        <bottom style="thin">
          <color rgb="FF000000"/>
        </bottom>
      </border>
    </dxf>
    <dxf>
      <fill>
        <patternFill patternType="none">
          <fgColor indexed="64"/>
          <bgColor auto="1"/>
        </patternFill>
      </fill>
    </dxf>
    <dxf>
      <font>
        <color rgb="FF000000"/>
      </font>
      <numFmt numFmtId="164" formatCode="0.0"/>
      <alignment horizontal="center" vertical="center" textRotation="0" wrapText="0" indent="0" justifyLastLine="0" shrinkToFit="0" readingOrder="0"/>
    </dxf>
    <dxf>
      <font>
        <color rgb="FF000000"/>
      </font>
      <numFmt numFmtId="2" formatCode="0.00"/>
      <alignment horizontal="center" vertical="center" textRotation="0" wrapText="0" indent="0" justifyLastLine="0" shrinkToFit="0" readingOrder="0"/>
    </dxf>
    <dxf>
      <font>
        <color rgb="FF000000"/>
      </font>
      <numFmt numFmtId="2" formatCode="0.00"/>
      <alignment horizontal="center" vertical="center" textRotation="0" wrapText="0" indent="0" justifyLastLine="0" shrinkToFit="0" readingOrder="0"/>
    </dxf>
    <dxf>
      <font>
        <color rgb="FF000000"/>
      </font>
      <numFmt numFmtId="2" formatCode="0.00"/>
      <alignment horizontal="center" vertical="center" textRotation="0" wrapText="0" indent="0" justifyLastLine="0" shrinkToFit="0" readingOrder="0"/>
    </dxf>
    <dxf>
      <font>
        <color rgb="FF000000"/>
      </font>
      <alignment horizontal="left" vertical="center" textRotation="0" wrapText="0" indent="0" justifyLastLine="0" shrinkToFit="0" readingOrder="0"/>
    </dxf>
    <dxf>
      <border diagonalUp="0" diagonalDown="0">
        <left/>
        <right/>
        <top/>
        <bottom style="thin">
          <color rgb="FF000000"/>
        </bottom>
      </border>
    </dxf>
    <dxf>
      <font>
        <color rgb="FF000000"/>
      </font>
      <alignment horizontal="center" vertical="center" textRotation="0" wrapText="0" indent="0" justifyLastLine="0" shrinkToFit="0" readingOrder="0"/>
    </dxf>
    <dxf>
      <border>
        <bottom style="thin">
          <color rgb="FF000000"/>
        </bottom>
      </border>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left" vertical="center" textRotation="0" wrapText="0" indent="0" justifyLastLine="0" shrinkToFit="0" readingOrder="0"/>
    </dxf>
    <dxf>
      <border diagonalUp="0" diagonalDown="0">
        <left/>
        <right/>
        <top/>
        <bottom style="thin">
          <color rgb="FF000000"/>
        </bottom>
      </border>
    </dxf>
    <dxf>
      <alignment horizontal="center" vertical="center" textRotation="0" wrapText="0" indent="0" justifyLastLine="0" shrinkToFit="0" readingOrder="0"/>
    </dxf>
    <dxf>
      <border>
        <bottom style="thin">
          <color rgb="FF000000"/>
        </bottom>
      </border>
    </dxf>
    <dxf>
      <font>
        <b/>
      </font>
      <alignment horizontal="center" vertical="center" textRotation="0" wrapText="0" indent="0" justifyLastLine="0" shrinkToFit="0" readingOrder="0"/>
    </dxf>
    <dxf>
      <border>
        <bottom style="thin">
          <color auto="1"/>
        </bottom>
      </border>
    </dxf>
    <dxf>
      <font>
        <b/>
        <i val="0"/>
      </font>
      <border>
        <top style="thin">
          <color auto="1"/>
        </top>
        <bottom style="thin">
          <color auto="1"/>
        </bottom>
      </border>
    </dxf>
    <dxf>
      <fill>
        <patternFill patternType="solid">
          <bgColor theme="0"/>
        </patternFill>
      </fill>
      <border diagonalUp="0" diagonalDown="0">
        <left/>
        <right/>
        <top/>
        <bottom style="thin">
          <color auto="1"/>
        </bottom>
        <vertical/>
        <horizontal/>
      </border>
    </dxf>
    <dxf>
      <border>
        <bottom style="thin">
          <color auto="1"/>
        </bottom>
      </border>
    </dxf>
    <dxf>
      <font>
        <b/>
        <i val="0"/>
      </font>
      <border>
        <top style="thin">
          <color auto="1"/>
        </top>
        <bottom style="thin">
          <color auto="1"/>
        </bottom>
      </border>
    </dxf>
    <dxf>
      <fill>
        <patternFill patternType="solid">
          <bgColor theme="0"/>
        </patternFill>
      </fill>
      <border diagonalUp="0" diagonalDown="0">
        <left/>
        <right/>
        <top/>
        <bottom style="thin">
          <color auto="1"/>
        </bottom>
        <vertical/>
        <horizontal/>
      </border>
    </dxf>
    <dxf>
      <border>
        <bottom style="thin">
          <color auto="1"/>
        </bottom>
      </border>
    </dxf>
    <dxf>
      <font>
        <b/>
        <i val="0"/>
      </font>
      <border>
        <top style="thin">
          <color auto="1"/>
        </top>
        <bottom style="thin">
          <color auto="1"/>
        </bottom>
      </border>
    </dxf>
    <dxf>
      <fill>
        <patternFill patternType="solid">
          <bgColor theme="0"/>
        </patternFill>
      </fill>
      <border diagonalUp="0" diagonalDown="0">
        <left/>
        <right/>
        <top/>
        <bottom style="thin">
          <color auto="1"/>
        </bottom>
        <vertical/>
        <horizontal/>
      </border>
    </dxf>
    <dxf>
      <border>
        <bottom style="thin">
          <color auto="1"/>
        </bottom>
      </border>
    </dxf>
    <dxf>
      <font>
        <b/>
        <i val="0"/>
      </font>
      <border>
        <top style="thin">
          <color auto="1"/>
        </top>
        <bottom style="thin">
          <color auto="1"/>
        </bottom>
      </border>
    </dxf>
    <dxf>
      <fill>
        <patternFill patternType="solid">
          <bgColor theme="0"/>
        </patternFill>
      </fill>
      <border diagonalUp="0" diagonalDown="0">
        <left/>
        <right/>
        <top/>
        <bottom style="thin">
          <color auto="1"/>
        </bottom>
        <vertical/>
        <horizontal/>
      </border>
    </dxf>
    <dxf>
      <border>
        <bottom style="thin">
          <color auto="1"/>
        </bottom>
      </border>
    </dxf>
    <dxf>
      <font>
        <b/>
        <i val="0"/>
      </font>
      <border>
        <top style="thin">
          <color auto="1"/>
        </top>
        <bottom style="thin">
          <color auto="1"/>
        </bottom>
      </border>
    </dxf>
    <dxf>
      <fill>
        <patternFill patternType="solid">
          <bgColor theme="0"/>
        </patternFill>
      </fill>
      <border diagonalUp="0" diagonalDown="0">
        <left/>
        <right/>
        <top/>
        <bottom style="thin">
          <color auto="1"/>
        </bottom>
        <vertical/>
        <horizontal/>
      </border>
    </dxf>
    <dxf>
      <border>
        <bottom style="thin">
          <color auto="1"/>
        </bottom>
      </border>
    </dxf>
    <dxf>
      <font>
        <b/>
        <i val="0"/>
      </font>
      <border>
        <top style="thin">
          <color auto="1"/>
        </top>
        <bottom style="thin">
          <color auto="1"/>
        </bottom>
      </border>
    </dxf>
    <dxf>
      <fill>
        <patternFill patternType="solid">
          <bgColor theme="0"/>
        </patternFill>
      </fill>
      <border diagonalUp="0" diagonalDown="0">
        <left/>
        <right/>
        <top/>
        <bottom style="thin">
          <color auto="1"/>
        </bottom>
        <vertical/>
        <horizontal/>
      </border>
    </dxf>
    <dxf>
      <border>
        <bottom style="thin">
          <color auto="1"/>
        </bottom>
      </border>
    </dxf>
    <dxf>
      <font>
        <b/>
        <i val="0"/>
      </font>
      <border>
        <top style="thin">
          <color auto="1"/>
        </top>
        <bottom style="thin">
          <color auto="1"/>
        </bottom>
      </border>
    </dxf>
    <dxf>
      <fill>
        <patternFill patternType="solid">
          <bgColor theme="0"/>
        </patternFill>
      </fill>
      <border diagonalUp="0" diagonalDown="0">
        <left/>
        <right/>
        <top/>
        <bottom style="thin">
          <color auto="1"/>
        </bottom>
        <vertical/>
        <horizontal/>
      </border>
    </dxf>
    <dxf>
      <border>
        <bottom style="thin">
          <color auto="1"/>
        </bottom>
      </border>
    </dxf>
    <dxf>
      <font>
        <b/>
        <i val="0"/>
      </font>
      <border>
        <top style="thin">
          <color auto="1"/>
        </top>
        <bottom style="thin">
          <color auto="1"/>
        </bottom>
      </border>
    </dxf>
    <dxf>
      <fill>
        <patternFill patternType="solid">
          <bgColor theme="0"/>
        </patternFill>
      </fill>
      <border diagonalUp="0" diagonalDown="0">
        <left/>
        <right/>
        <top/>
        <bottom style="thin">
          <color auto="1"/>
        </bottom>
        <vertical/>
        <horizontal/>
      </border>
    </dxf>
    <dxf>
      <border>
        <bottom style="thin">
          <color auto="1"/>
        </bottom>
      </border>
    </dxf>
    <dxf>
      <font>
        <b/>
        <i val="0"/>
      </font>
      <border>
        <top style="thin">
          <color auto="1"/>
        </top>
        <bottom style="thin">
          <color auto="1"/>
        </bottom>
      </border>
    </dxf>
    <dxf>
      <fill>
        <patternFill patternType="solid">
          <bgColor theme="0"/>
        </patternFill>
      </fill>
      <border diagonalUp="0" diagonalDown="0">
        <left/>
        <right/>
        <top/>
        <bottom style="thin">
          <color auto="1"/>
        </bottom>
        <vertical/>
        <horizontal/>
      </border>
    </dxf>
    <dxf>
      <fill>
        <patternFill patternType="none">
          <bgColor auto="1"/>
        </patternFill>
      </fill>
    </dxf>
    <dxf>
      <border>
        <top style="thin">
          <color auto="1"/>
        </top>
        <bottom style="thin">
          <color auto="1"/>
        </bottom>
      </border>
    </dxf>
    <dxf>
      <border>
        <top style="thin">
          <color auto="1"/>
        </top>
        <bottom style="thin">
          <color auto="1"/>
        </bottom>
      </border>
    </dxf>
  </dxfs>
  <tableStyles count="11" defaultTableStyle="TableStyleMedium2" defaultPivotStyle="PivotStyleLight16">
    <tableStyle name="Data Tables Style" pivot="0" count="2" xr9:uid="{66117725-EEC4-439A-BB85-7433558B7290}">
      <tableStyleElement type="wholeTable" dxfId="141"/>
      <tableStyleElement type="headerRow" dxfId="140"/>
    </tableStyle>
    <tableStyle name="Table Style 1" pivot="0" count="1" xr9:uid="{6B6DD93E-5175-4005-BA43-8FB380D893EB}">
      <tableStyleElement type="wholeTable" dxfId="139"/>
    </tableStyle>
    <tableStyle name="Table Style 1 10" pivot="0" count="3" xr9:uid="{B0DB6899-B677-40B8-B76D-113B12F19573}">
      <tableStyleElement type="wholeTable" dxfId="138"/>
      <tableStyleElement type="headerRow" dxfId="137"/>
      <tableStyleElement type="totalRow" dxfId="136"/>
    </tableStyle>
    <tableStyle name="Table Style 1 2" pivot="0" count="3" xr9:uid="{7EE18F55-AD54-4AEE-B379-2167028520BF}">
      <tableStyleElement type="wholeTable" dxfId="135"/>
      <tableStyleElement type="headerRow" dxfId="134"/>
      <tableStyleElement type="totalRow" dxfId="133"/>
    </tableStyle>
    <tableStyle name="Table Style 1 3" pivot="0" count="3" xr9:uid="{69716618-4BD5-4ECF-9041-5BC1E013442B}">
      <tableStyleElement type="wholeTable" dxfId="132"/>
      <tableStyleElement type="headerRow" dxfId="131"/>
      <tableStyleElement type="totalRow" dxfId="130"/>
    </tableStyle>
    <tableStyle name="Table Style 1 4" pivot="0" count="3" xr9:uid="{049F2A29-6472-465E-A8C8-382722C4EBDE}">
      <tableStyleElement type="wholeTable" dxfId="129"/>
      <tableStyleElement type="headerRow" dxfId="128"/>
      <tableStyleElement type="totalRow" dxfId="127"/>
    </tableStyle>
    <tableStyle name="Table Style 1 5" pivot="0" count="3" xr9:uid="{B2E8164B-03BB-4881-AECF-FE5724C2C1EB}">
      <tableStyleElement type="wholeTable" dxfId="126"/>
      <tableStyleElement type="headerRow" dxfId="125"/>
      <tableStyleElement type="totalRow" dxfId="124"/>
    </tableStyle>
    <tableStyle name="Table Style 1 6" pivot="0" count="3" xr9:uid="{CD4342E2-B74A-49CF-A275-E50F59DCDDFC}">
      <tableStyleElement type="wholeTable" dxfId="123"/>
      <tableStyleElement type="headerRow" dxfId="122"/>
      <tableStyleElement type="totalRow" dxfId="121"/>
    </tableStyle>
    <tableStyle name="Table Style 1 7" pivot="0" count="3" xr9:uid="{991D7CC0-22A8-4110-BE90-0A00AA4B04D2}">
      <tableStyleElement type="wholeTable" dxfId="120"/>
      <tableStyleElement type="headerRow" dxfId="119"/>
      <tableStyleElement type="totalRow" dxfId="118"/>
    </tableStyle>
    <tableStyle name="Table Style 1 8" pivot="0" count="3" xr9:uid="{9B366247-E010-45AE-A81D-E141C7C995B7}">
      <tableStyleElement type="wholeTable" dxfId="117"/>
      <tableStyleElement type="headerRow" dxfId="116"/>
      <tableStyleElement type="totalRow" dxfId="115"/>
    </tableStyle>
    <tableStyle name="Table Style 1 9" pivot="0" count="3" xr9:uid="{79B194AD-2E01-4094-9D0F-EC38DD8916A7}">
      <tableStyleElement type="wholeTable" dxfId="114"/>
      <tableStyleElement type="headerRow" dxfId="113"/>
      <tableStyleElement type="totalRow" dxfId="112"/>
    </tableStyle>
  </tableStyles>
  <colors>
    <mruColors>
      <color rgb="FFFDD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5299D4-B290-40A2-8573-B49A20631388}" name="Page5left" displayName="Page5left" ref="A2:E30" totalsRowShown="0" dataDxfId="103" headerRowBorderDxfId="104" tableBorderDxfId="102">
  <autoFilter ref="A2:E30" xr:uid="{555299D4-B290-40A2-8573-B49A20631388}"/>
  <tableColumns count="5">
    <tableColumn id="1" xr3:uid="{131E9DB5-5FFA-4CA7-8F00-D2DAED0A349B}" name="Year" dataDxfId="101"/>
    <tableColumn id="2" xr3:uid="{92921A77-8236-4A53-AEA9-4C4C557DFB63}" name="Median hourly pay" dataDxfId="100"/>
    <tableColumn id="3" xr3:uid="{C0A23B31-9263-446A-9BB1-ABCAD29C35E5}" name="Adult minimum wage" dataDxfId="99"/>
    <tableColumn id="4" xr3:uid="{5008DB71-C440-42B9-8B99-675CAEC71BC7}" name="Median weekly pay" dataDxfId="98"/>
    <tableColumn id="5" xr3:uid="{ABCBE091-565E-44D3-A617-D22A94E2A23E}" name="Median weekly pay (adult minimum wage workers workers)" dataDxfId="97"/>
  </tableColumns>
  <tableStyleInfo name="Data Tables Sty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20DB2E-AB0C-416F-9CEF-C977C83B6F6F}" name="Page10bottom" displayName="Page10bottom" ref="A2:E87" totalsRowShown="0" headerRowDxfId="35" dataDxfId="33" headerRowBorderDxfId="34" tableBorderDxfId="32">
  <autoFilter ref="A2:E87" xr:uid="{A520DB2E-AB0C-416F-9CEF-C977C83B6F6F}"/>
  <tableColumns count="5">
    <tableColumn id="1" xr3:uid="{1A2CEE56-841E-4383-BAF9-9AC50F298FE3}" name="Month" dataDxfId="31"/>
    <tableColumn id="2" xr3:uid="{B66C5825-CB7B-40B2-88BB-5AC7B75A8C09}" name="18 to 20 retail employee numbers (May 2019 = 100)" dataDxfId="30" dataCellStyle="Comma"/>
    <tableColumn id="3" xr3:uid="{1E49AADF-2AA8-451B-8E92-ED0B78D6F7A5}" name="21+ retail employee numbers (May 2019 = 100)" dataDxfId="29"/>
    <tableColumn id="4" xr3:uid="{F1203039-9779-40F7-9011-93C44174B166}" name="18 to 20 total employee numbers (May 2019 = 100)" dataDxfId="28"/>
    <tableColumn id="5" xr3:uid="{704E2AAF-FD24-4165-9ED6-43DA6A2A0465}" name="21+ total employee numbers (May 2019 = 100)" dataDxfId="27"/>
  </tableColumns>
  <tableStyleInfo name="Data Tables Sty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2FF8875-4C00-4046-A3A8-DAAA9824AF40}" name="Page11" displayName="Page11" ref="A2:C37" totalsRowShown="0" headerRowDxfId="111" dataDxfId="109" headerRowBorderDxfId="110" tableBorderDxfId="108">
  <autoFilter ref="A2:C37" xr:uid="{67720EF2-A077-4307-876D-278689A69A0C}"/>
  <tableColumns count="3">
    <tableColumn id="1" xr3:uid="{031EFB4D-94AE-45A0-B061-0E19D2456214}" name="Region (ITL2)" dataDxfId="107"/>
    <tableColumn id="2" xr3:uid="{59AD05C8-8236-4794-BABB-D09CC650AAAA}" name="18-20 coverage rate, 2022-2023 average (per cent)" dataDxfId="106"/>
    <tableColumn id="3" xr3:uid="{6180FDC6-3538-4634-AFC0-D9404252F8D9}" name="Change in RTI employees aged 18-20, April 2023 - April 2025 (per cent)" dataDxfId="105" dataCellStyle="Comma"/>
  </tableColumns>
  <tableStyleInfo name="Data Tables Sty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AE82770-27C6-47EB-BE92-2BE06A28919D}" name="Page12left" displayName="Page12left" ref="A2:C26" totalsRowShown="0" dataDxfId="25" headerRowBorderDxfId="26" tableBorderDxfId="24">
  <autoFilter ref="A2:C26" xr:uid="{555299D4-B290-40A2-8573-B49A20631388}"/>
  <tableColumns count="3">
    <tableColumn id="1" xr3:uid="{4BF6B6C3-FEF2-448E-B912-11A10A0E59EB}" name="Date" dataDxfId="23"/>
    <tableColumn id="2" xr3:uid="{DD25C60E-9B5D-4DB8-85CA-1E966C416F0D}" name="Share of adult rate (per cent)" dataDxfId="22"/>
    <tableColumn id="3" xr3:uid="{EEF61782-DB65-4E87-A064-E972610C2802}" name="Share of 18-20 Year Old Rate (per cent)" dataDxfId="21"/>
  </tableColumns>
  <tableStyleInfo name="Data Tables Sty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2A0AAB7-3657-47FF-BAE3-7171E1D04A61}" name="Page12right" displayName="Page12right" ref="A2:D6" totalsRowShown="0" headerRowDxfId="20" dataDxfId="18" headerRowBorderDxfId="19" tableBorderDxfId="17">
  <autoFilter ref="A2:D6" xr:uid="{555299D4-B290-40A2-8573-B49A20631388}"/>
  <tableColumns count="4">
    <tableColumn id="1" xr3:uid="{57F37724-8C8D-4C32-9BD4-3987E78E9703}" name="Pay relative to NMW/NLW" dataDxfId="16"/>
    <tableColumn id="2" xr3:uid="{A4BA8004-774C-4E08-AB19-8E49696D9F9B}" name="16-17 year olds, 2019 (per cent)" dataDxfId="15"/>
    <tableColumn id="3" xr3:uid="{A9E94AC6-A4E4-4E7A-B2CC-611DB2C1DECE}" name="16-17 year olds, 2024 (per cent)" dataDxfId="14"/>
    <tableColumn id="4" xr3:uid="{81E1AB36-A9EB-453B-8527-E5FAAD6CB3C0}" name="16-17 year olds, 2025 (per cent)" dataDxfId="13"/>
  </tableColumns>
  <tableStyleInfo name="Data Tables Sty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4B0E14A-78FA-4948-931D-FD8CECA70371}" name="Page13" displayName="Page13" ref="A2:D5" totalsRowShown="0" headerRowDxfId="12" dataDxfId="10" headerRowBorderDxfId="11" tableBorderDxfId="9">
  <autoFilter ref="A2:D5" xr:uid="{67720EF2-A077-4307-876D-278689A69A0C}"/>
  <tableColumns count="4">
    <tableColumn id="1" xr3:uid="{7AA8BEBC-0BBB-41D2-94DA-1AAA1C4A40C7}" name="Year" dataDxfId="8"/>
    <tableColumn id="2" xr3:uid="{8C0DD753-A078-4E41-9758-481982CEB5C1}" name="Central (£)" dataDxfId="7"/>
    <tableColumn id="6" xr3:uid="{4979E9CA-D76C-4823-811A-8BA3227B379D}" name="Lower (£)" dataDxfId="6"/>
    <tableColumn id="3" xr3:uid="{5FAE5118-CC8D-4563-9104-8770E9690396}" name="Upper (£)" dataDxfId="5"/>
  </tableColumns>
  <tableStyleInfo name="Data Tables Sty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7A3B00A-5042-42EC-8FF4-78AF7331D380}" name="Notes" displayName="Notes" ref="A1:C15" totalsRowShown="0" headerRowDxfId="4" dataDxfId="3">
  <autoFilter ref="A1:C15" xr:uid="{57A3B00A-5042-42EC-8FF4-78AF7331D380}"/>
  <tableColumns count="3">
    <tableColumn id="1" xr3:uid="{EB567939-3A32-44E7-9C91-7C9C3E237248}" name="Figure" dataDxfId="2">
      <calculatedColumnFormula>Contents!A3</calculatedColumnFormula>
    </tableColumn>
    <tableColumn id="2" xr3:uid="{9C2AE972-F751-49BE-B8FF-1F2B277A8DF1}" name="Source" dataDxfId="1"/>
    <tableColumn id="3" xr3:uid="{0E8A99B2-EA61-4119-86B2-BF03C7E2CCD3}" name="Note" dataDxfId="0"/>
  </tableColumns>
  <tableStyleInfo name="Data Tables 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9EF549-7CDB-4C82-A76C-EF87F28E13C5}" name="Page5right" displayName="Page5right" ref="A2:G3" totalsRowShown="0" headerRowDxfId="96" dataDxfId="94" headerRowBorderDxfId="95" tableBorderDxfId="93">
  <autoFilter ref="A2:G3" xr:uid="{8A9EF549-7CDB-4C82-A76C-EF87F28E13C5}"/>
  <tableColumns count="7">
    <tableColumn id="1" xr3:uid="{B5543FBE-772E-409D-95E8-A6AE6C97DA9C}" name="NLW" dataDxfId="92"/>
    <tableColumn id="2" xr3:uid="{2485CF17-4EB2-4B05-BAF2-BDF93A3F5702}" name="CPI (BoE)" dataDxfId="91"/>
    <tableColumn id="3" xr3:uid="{726FAB92-4AE8-4BF1-8BC5-2D6035E16D64}" name="CPI (OBR)" dataDxfId="90"/>
    <tableColumn id="4" xr3:uid="{6156A928-8231-446A-AFE8-0C6BA99B1358}" name="RPI (OBR)" dataDxfId="89"/>
    <tableColumn id="5" xr3:uid="{A856BFD8-87A5-477D-B328-2732B7FCBF20}" name="HCI (CPI+)" dataDxfId="88"/>
    <tableColumn id="6" xr3:uid="{5D6F140F-C654-4395-9927-3B2D4ADD1B8D}" name="HCI (CPI/RPI)" dataDxfId="87"/>
    <tableColumn id="7" xr3:uid="{E241511C-2805-440A-8DD1-A7918AB50625}" name="CPIH (OBR)" dataDxfId="86"/>
  </tableColumns>
  <tableStyleInfo name="Data Tables Sty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488DB3-53C3-47B4-B169-4A791143340C}" name="Page6top" displayName="Page6top" ref="A2:E63" totalsRowShown="0" dataDxfId="84" headerRowBorderDxfId="85" tableBorderDxfId="83">
  <autoFilter ref="A2:E63" xr:uid="{0A488DB3-53C3-47B4-B169-4A791143340C}"/>
  <tableColumns count="5">
    <tableColumn id="1" xr3:uid="{BB9B8BAB-5A37-41EB-B69F-580D4B459823}" name="Hours worked per week" dataDxfId="82"/>
    <tableColumn id="2" xr3:uid="{C9B86281-2B4D-4B08-9857-8D8B99D2074D}" name="Contribution of NLW increase (percentage points)" dataDxfId="81"/>
    <tableColumn id="3" xr3:uid="{4BBC5672-0659-481B-96BA-6725953FFC2B}" name="Contribution of taxes (percentage points)" dataDxfId="80"/>
    <tableColumn id="4" xr3:uid="{8AF62DDF-EBA6-4BED-AF84-6DB0E94C19DE}" name="Contribution of benefits (percentage points)" dataDxfId="79"/>
    <tableColumn id="5" xr3:uid="{D5D73638-8C76-40B7-ADA9-036B27828157}" name="Total change in income (per cent)" dataDxfId="78"/>
  </tableColumns>
  <tableStyleInfo name="Data Tables 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70877B-F850-4B28-946C-ACDE5CA05B6B}" name="Page6bottom" displayName="Page6bottom" ref="A2:E63" totalsRowShown="0" dataDxfId="76" headerRowBorderDxfId="77" tableBorderDxfId="75">
  <autoFilter ref="A2:E63" xr:uid="{67720EF2-A077-4307-876D-278689A69A0C}"/>
  <tableColumns count="5">
    <tableColumn id="1" xr3:uid="{C8D72BE7-7F47-4B74-ABC9-A25ED5AED2BD}" name="Hours worked per week" dataDxfId="74"/>
    <tableColumn id="2" xr3:uid="{C6963EB9-B094-41C1-BDFA-C3608C36F03D}" name="Contribution of NLW increase (percentage points)" dataDxfId="73"/>
    <tableColumn id="3" xr3:uid="{6311B74F-1CE5-4490-8632-47B19F58CCE6}" name="Contribution of taxes (percentage points)" dataDxfId="72"/>
    <tableColumn id="4" xr3:uid="{02C2CA54-C833-4643-B462-B6A6A10FC31D}" name="Contribution of benefits (percentage points)" dataDxfId="71"/>
    <tableColumn id="5" xr3:uid="{E0A6DBA3-3591-4596-90F0-47231683C943}" name="Total change in income (per cent)" dataDxfId="70"/>
  </tableColumns>
  <tableStyleInfo name="Data Tables Sty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77B619-EBBF-4E00-859B-281AC44BD5B2}" name="Page7" displayName="Page7" ref="A2:C13" totalsRowShown="0" headerRowDxfId="69" dataDxfId="67" headerRowBorderDxfId="68" tableBorderDxfId="66">
  <autoFilter ref="A2:C13" xr:uid="{67720EF2-A077-4307-876D-278689A69A0C}"/>
  <tableColumns count="3">
    <tableColumn id="1" xr3:uid="{6FA1F140-2613-4B5C-868E-5258AC5B9BA2}" name="Year" dataDxfId="65"/>
    <tableColumn id="2" xr3:uid="{FA4125CB-1130-4EE8-BA70-599A0BA2D6E0}" name="Coverage rate (per cent)" dataDxfId="64"/>
    <tableColumn id="3" xr3:uid="{377DC279-D67E-4BE6-A55A-6BD481EFAC95}" name="Covered jobs (no.)" dataDxfId="63"/>
  </tableColumns>
  <tableStyleInfo name="Data Tables 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F414E8E-9194-47D0-A1C9-B1B1489D4178}" name="Page9left" displayName="Page9left" ref="A2:C13" totalsRowShown="0" dataDxfId="61" headerRowBorderDxfId="62" tableBorderDxfId="60">
  <autoFilter ref="A2:C13" xr:uid="{555299D4-B290-40A2-8573-B49A20631388}"/>
  <tableColumns count="3">
    <tableColumn id="1" xr3:uid="{DB8212B7-410B-43BF-A9C1-9C4D0E7C35A7}" name="Date" dataDxfId="59"/>
    <tableColumn id="2" xr3:uid="{C32FE7CB-D0FF-41BA-A3D0-76DA75356C2A}" name="NLW increase (per cent)" dataDxfId="58"/>
    <tableColumn id="3" xr3:uid="{62456C78-85B8-4CEE-911A-93EAC6BFB110}" name="18-20 Year Old Rate increase (per cent)" dataDxfId="57"/>
  </tableColumns>
  <tableStyleInfo name="Data Tables Sty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50FC8D1-00B6-4788-A726-E689EAD7CAD3}" name="Table6" displayName="Table6" ref="A2:B31" totalsRowShown="0" headerRowBorderDxfId="56" tableBorderDxfId="55">
  <autoFilter ref="A2:B31" xr:uid="{750FC8D1-00B6-4788-A726-E689EAD7CAD3}"/>
  <tableColumns count="2">
    <tableColumn id="1" xr3:uid="{296F8359-2C2B-4E24-B7A9-A638131BC1F3}" name="Date effective" dataDxfId="54"/>
    <tableColumn id="2" xr3:uid="{CC3A37B5-EA95-49F0-ACBE-D25F934D2BD8}" name="Share of adult rate (per cent)" dataDxfId="53"/>
  </tableColumns>
  <tableStyleInfo name="Data Tables Sty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A873D-17AA-4266-A22E-7500B1DF622A}" name="Page9right" displayName="Page9right" ref="A2:D6" totalsRowShown="0" headerRowDxfId="52" dataDxfId="50" headerRowBorderDxfId="51" tableBorderDxfId="49">
  <autoFilter ref="A2:D6" xr:uid="{67720EF2-A077-4307-876D-278689A69A0C}"/>
  <tableColumns count="4">
    <tableColumn id="1" xr3:uid="{8A7AB917-B201-4B2E-8800-165E2E08BDDE}" name="Pay relative to NMW/NLW" dataDxfId="48"/>
    <tableColumn id="2" xr3:uid="{C12A8162-3CFD-40CB-BE71-7526ADFDF4A6}" name="18-20 year olds, 2019 (per cent)" dataDxfId="47"/>
    <tableColumn id="3" xr3:uid="{D3916157-1E24-45AF-B750-E7F5175DB513}" name="18-20 year olds, 2024 (per cent)" dataDxfId="46"/>
    <tableColumn id="4" xr3:uid="{F574D88A-6D93-4216-A2AA-C1367DBEE355}" name="18-20 year olds, 2025 (per cent)" dataDxfId="45"/>
  </tableColumns>
  <tableStyleInfo name="Data Tables Sty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ABDBF1C-7AE2-47AB-AB24-76FF144E6E7D}" name="Page10top" displayName="Page10top" ref="A2:E87" totalsRowShown="0" headerRowDxfId="44" dataDxfId="42" headerRowBorderDxfId="43" tableBorderDxfId="41">
  <autoFilter ref="A2:E87" xr:uid="{67720EF2-A077-4307-876D-278689A69A0C}"/>
  <tableColumns count="5">
    <tableColumn id="1" xr3:uid="{065DEAAB-485E-4C76-BBEA-3F4DE9027643}" name="Month" dataDxfId="40"/>
    <tableColumn id="2" xr3:uid="{22ED6554-8610-4E8C-9970-5F3C006BC7DD}" name="18 to 20 hospitality employee numbers (May 2019 = 100)" dataDxfId="39" dataCellStyle="Comma"/>
    <tableColumn id="3" xr3:uid="{343A36B5-86E9-481E-9945-604B4E3EF3BE}" name="21+ hospitality employee numbers (May 2019 = 100)" dataDxfId="38"/>
    <tableColumn id="5" xr3:uid="{67D72804-FFDB-4B38-9E6C-E275794DF1E2}" name="18 to 20 total employee numbers (May 2019 = 100)" dataDxfId="37"/>
    <tableColumn id="4" xr3:uid="{1434D295-326F-4E63-9B77-723FBFA0DF1D}" name="21+ total employee numbers (May 2019 = 100)" dataDxfId="36"/>
  </tableColumns>
  <tableStyleInfo name="Data Tables Style" showFirstColumn="0" showLastColumn="0" showRowStripes="1" showColumnStripes="0"/>
</table>
</file>

<file path=xl/theme/theme1.xml><?xml version="1.0" encoding="utf-8"?>
<a:theme xmlns:a="http://schemas.openxmlformats.org/drawingml/2006/main" name="LPC Theme">
  <a:themeElements>
    <a:clrScheme name="LPC theme">
      <a:dk1>
        <a:sysClr val="windowText" lastClr="000000"/>
      </a:dk1>
      <a:lt1>
        <a:sysClr val="window" lastClr="FFFFFF"/>
      </a:lt1>
      <a:dk2>
        <a:srgbClr val="44546A"/>
      </a:dk2>
      <a:lt2>
        <a:srgbClr val="E7E6E6"/>
      </a:lt2>
      <a:accent1>
        <a:srgbClr val="4D6579"/>
      </a:accent1>
      <a:accent2>
        <a:srgbClr val="97CADB"/>
      </a:accent2>
      <a:accent3>
        <a:srgbClr val="7A7EB3"/>
      </a:accent3>
      <a:accent4>
        <a:srgbClr val="E39B5C"/>
      </a:accent4>
      <a:accent5>
        <a:srgbClr val="F9DE79"/>
      </a:accent5>
      <a:accent6>
        <a:srgbClr val="8C0935"/>
      </a:accent6>
      <a:hlink>
        <a:srgbClr val="0563C1"/>
      </a:hlink>
      <a:folHlink>
        <a:srgbClr val="954F72"/>
      </a:folHlink>
    </a:clrScheme>
    <a:fontScheme name="Univers">
      <a:majorFont>
        <a:latin typeface="Univers"/>
        <a:ea typeface=""/>
        <a:cs typeface=""/>
      </a:majorFont>
      <a:minorFont>
        <a:latin typeface="Univers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LPC Theme" id="{301585C1-33B8-4C9A-9A8D-AD4409C55F2C}" vid="{C13CC213-96D3-4CC8-B62F-A8505306105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1F5C-EEBC-4BEA-A954-2D7523241BBA}">
  <sheetPr>
    <tabColor theme="9" tint="0.79998168889431442"/>
  </sheetPr>
  <dimension ref="A1:A19"/>
  <sheetViews>
    <sheetView showGridLines="0" workbookViewId="0">
      <selection activeCell="A11" sqref="A11"/>
    </sheetView>
  </sheetViews>
  <sheetFormatPr defaultRowHeight="14.5" x14ac:dyDescent="0.35"/>
  <cols>
    <col min="1" max="1" width="100.33203125" customWidth="1"/>
  </cols>
  <sheetData>
    <row r="1" spans="1:1" ht="15.5" x14ac:dyDescent="0.35">
      <c r="A1" s="47" t="s">
        <v>214</v>
      </c>
    </row>
    <row r="2" spans="1:1" ht="15.5" x14ac:dyDescent="0.35">
      <c r="A2" s="47"/>
    </row>
    <row r="3" spans="1:1" x14ac:dyDescent="0.35">
      <c r="A3" s="1" t="s">
        <v>164</v>
      </c>
    </row>
    <row r="4" spans="1:1" x14ac:dyDescent="0.35">
      <c r="A4" s="1" t="s">
        <v>165</v>
      </c>
    </row>
    <row r="5" spans="1:1" x14ac:dyDescent="0.35">
      <c r="A5" s="1" t="s">
        <v>11</v>
      </c>
    </row>
    <row r="6" spans="1:1" x14ac:dyDescent="0.35">
      <c r="A6" s="1" t="s">
        <v>12</v>
      </c>
    </row>
    <row r="7" spans="1:1" x14ac:dyDescent="0.35">
      <c r="A7" s="1" t="s">
        <v>174</v>
      </c>
    </row>
    <row r="8" spans="1:1" x14ac:dyDescent="0.35">
      <c r="A8" s="1" t="s">
        <v>163</v>
      </c>
    </row>
    <row r="9" spans="1:1" x14ac:dyDescent="0.35">
      <c r="A9" s="1" t="s">
        <v>203</v>
      </c>
    </row>
    <row r="10" spans="1:1" x14ac:dyDescent="0.35">
      <c r="A10" s="1" t="s">
        <v>24</v>
      </c>
    </row>
    <row r="11" spans="1:1" x14ac:dyDescent="0.35">
      <c r="A11" s="1" t="s">
        <v>63</v>
      </c>
    </row>
    <row r="12" spans="1:1" x14ac:dyDescent="0.35">
      <c r="A12" s="1" t="s">
        <v>64</v>
      </c>
    </row>
    <row r="13" spans="1:1" x14ac:dyDescent="0.35">
      <c r="A13" s="1" t="s">
        <v>65</v>
      </c>
    </row>
    <row r="14" spans="1:1" x14ac:dyDescent="0.35">
      <c r="A14" s="1" t="s">
        <v>173</v>
      </c>
    </row>
    <row r="15" spans="1:1" x14ac:dyDescent="0.35">
      <c r="A15" s="1" t="s">
        <v>25</v>
      </c>
    </row>
    <row r="16" spans="1:1" x14ac:dyDescent="0.35">
      <c r="A16" s="1" t="s">
        <v>175</v>
      </c>
    </row>
    <row r="17" spans="1:1" x14ac:dyDescent="0.35">
      <c r="A17" s="1" t="s">
        <v>4</v>
      </c>
    </row>
    <row r="18" spans="1:1" x14ac:dyDescent="0.35">
      <c r="A18" s="1"/>
    </row>
    <row r="19" spans="1:1" x14ac:dyDescent="0.35">
      <c r="A19" t="s">
        <v>0</v>
      </c>
    </row>
  </sheetData>
  <hyperlinks>
    <hyperlink ref="A17" location="Notes!A1" display="Notes" xr:uid="{11DAC52F-9342-480A-B816-6B28223C24DE}"/>
    <hyperlink ref="A3" location="'Page 5 (left)'!A1" display="Page 5 (left)" xr:uid="{D84F24DD-F469-4FD7-B84C-09405C714253}"/>
    <hyperlink ref="A4" location="'Page 5 (right)'!A1" display="Page 5 (right)" xr:uid="{D5A676F9-7411-4335-985F-4F06B1ED0C2C}"/>
    <hyperlink ref="A5" location="'Page 6 (top)'!A1" display="Page 6 (top)" xr:uid="{FB02BEB5-0216-422F-A443-723B63BD37A8}"/>
    <hyperlink ref="A6" location="'Page 6 (bottom)'!A1" display="Page 6 (bottom)" xr:uid="{70F28130-7033-44E4-82DF-D81BB06223E6}"/>
    <hyperlink ref="A7" location="'Page 7'!A1" display="Page 7" xr:uid="{7F611FB2-E1A8-4832-8A10-226F3581B7D2}"/>
    <hyperlink ref="A8" location="'Page 9 (left)'!A1" display="Page 9 (left)" xr:uid="{6382F0E3-68A3-4808-B0E1-CB638813D393}"/>
    <hyperlink ref="A9" location="'Page 9 (middle)'!A1" display="Page 9 (middle)" xr:uid="{B2059862-8C29-4318-BD5E-27AAB0B192FE}"/>
    <hyperlink ref="A11" location="'Page 10 (top)'!A1" display="Page 10 (top): Change in hospitality employment, 2019-2025, by age" xr:uid="{7B6BBABC-264C-4307-8DFE-9555BC57BBDE}"/>
    <hyperlink ref="A12" location="'Page 10 (bottom)'!A1" display="Page 10 (bottom): Change in retail employment, 2019-2025, by age" xr:uid="{D62EDA00-CA3B-4AB8-AA16-5D8D8B54EA26}"/>
    <hyperlink ref="A13" location="'Page 11'!A1" display="Page 11" xr:uid="{24718AC5-45E9-498B-9446-DF6C8D399C3C}"/>
    <hyperlink ref="A14" location="'Page 12 (left)'!A1" display="Page 12 (left)" xr:uid="{34218407-A7E1-4F09-A8E4-5515E36C9F4B}"/>
    <hyperlink ref="A10" location="'Page 9 (right)'!A1" display="Page 9 (right)" xr:uid="{5907D0EA-87E7-470E-80EA-1763793069CA}"/>
    <hyperlink ref="A15:A16" location="'Page 11'!A1" display="Page 11: Net change in total employment costs (wage + NI) for 21+ and 18-20 (2024 to 2025) by hours of work (38, 20, 16, 8)" xr:uid="{109CFB4C-6D3E-445B-AAD1-B38CB35BE2F1}"/>
    <hyperlink ref="A15" location="'Page 12 (right)'!A1" display="Page 12 (right)" xr:uid="{BC9D8FC9-92B4-4042-B141-44827182AA5E}"/>
    <hyperlink ref="A16" location="'Page 13'!A1" display="Page 13: Actual NLW and projected two-thirds of median hourly earnings for those aged 21 and over, 2025-2027" xr:uid="{ECEE2C6D-C59E-4F5E-A4F0-2E1CB4E406D4}"/>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DD09D-9DD1-4769-83C1-9966E555CDA7}">
  <sheetPr>
    <tabColor theme="4"/>
  </sheetPr>
  <dimension ref="A1:G87"/>
  <sheetViews>
    <sheetView showGridLines="0" zoomScale="81" workbookViewId="0">
      <selection activeCell="H13" sqref="H13"/>
    </sheetView>
  </sheetViews>
  <sheetFormatPr defaultRowHeight="14.5" x14ac:dyDescent="0.35"/>
  <cols>
    <col min="1" max="1" width="16.75" customWidth="1"/>
    <col min="2" max="5" width="29.33203125" customWidth="1"/>
  </cols>
  <sheetData>
    <row r="1" spans="1:7" ht="19.5" x14ac:dyDescent="0.45">
      <c r="A1" s="2" t="str">
        <f>Contents!A11</f>
        <v>Page 10 (top): Change in hospitality employment, 2018-2025, by age</v>
      </c>
    </row>
    <row r="2" spans="1:7" ht="29" x14ac:dyDescent="0.35">
      <c r="A2" s="20" t="s">
        <v>5</v>
      </c>
      <c r="B2" s="19" t="s">
        <v>155</v>
      </c>
      <c r="C2" s="19" t="s">
        <v>156</v>
      </c>
      <c r="D2" s="19" t="s">
        <v>69</v>
      </c>
      <c r="E2" s="19" t="s">
        <v>157</v>
      </c>
    </row>
    <row r="3" spans="1:7" x14ac:dyDescent="0.35">
      <c r="A3" s="22" t="s">
        <v>70</v>
      </c>
      <c r="B3" s="25">
        <v>99</v>
      </c>
      <c r="C3" s="11">
        <v>98.1</v>
      </c>
      <c r="D3" s="11">
        <v>101</v>
      </c>
      <c r="E3" s="11">
        <v>98.7</v>
      </c>
      <c r="G3" s="16"/>
    </row>
    <row r="4" spans="1:7" x14ac:dyDescent="0.35">
      <c r="A4" s="22" t="s">
        <v>71</v>
      </c>
      <c r="B4" s="25">
        <v>98.3</v>
      </c>
      <c r="C4" s="11">
        <v>98.3</v>
      </c>
      <c r="D4" s="11">
        <v>101</v>
      </c>
      <c r="E4" s="11">
        <v>98.8</v>
      </c>
      <c r="G4" s="16"/>
    </row>
    <row r="5" spans="1:7" x14ac:dyDescent="0.35">
      <c r="A5" s="22" t="s">
        <v>72</v>
      </c>
      <c r="B5" s="25">
        <v>97.7</v>
      </c>
      <c r="C5" s="11">
        <v>98.3</v>
      </c>
      <c r="D5" s="11">
        <v>101.7</v>
      </c>
      <c r="E5" s="11">
        <v>98.9</v>
      </c>
    </row>
    <row r="6" spans="1:7" x14ac:dyDescent="0.35">
      <c r="A6" s="22" t="s">
        <v>73</v>
      </c>
      <c r="B6" s="25">
        <v>97.8</v>
      </c>
      <c r="C6" s="11">
        <v>98.3</v>
      </c>
      <c r="D6" s="11">
        <v>101.8</v>
      </c>
      <c r="E6" s="11">
        <v>99</v>
      </c>
    </row>
    <row r="7" spans="1:7" x14ac:dyDescent="0.35">
      <c r="A7" s="22" t="s">
        <v>74</v>
      </c>
      <c r="B7" s="25">
        <v>97.6</v>
      </c>
      <c r="C7" s="11">
        <v>98.3</v>
      </c>
      <c r="D7" s="11">
        <v>101.1</v>
      </c>
      <c r="E7" s="11">
        <v>99.1</v>
      </c>
    </row>
    <row r="8" spans="1:7" x14ac:dyDescent="0.35">
      <c r="A8" s="22" t="s">
        <v>75</v>
      </c>
      <c r="B8" s="25">
        <v>98.2</v>
      </c>
      <c r="C8" s="11">
        <v>98.2</v>
      </c>
      <c r="D8" s="11">
        <v>100.7</v>
      </c>
      <c r="E8" s="11">
        <v>99.3</v>
      </c>
    </row>
    <row r="9" spans="1:7" x14ac:dyDescent="0.35">
      <c r="A9" s="22" t="s">
        <v>76</v>
      </c>
      <c r="B9" s="25">
        <v>98.6</v>
      </c>
      <c r="C9" s="11">
        <v>98.3</v>
      </c>
      <c r="D9" s="11">
        <v>100.8</v>
      </c>
      <c r="E9" s="11">
        <v>99.4</v>
      </c>
    </row>
    <row r="10" spans="1:7" x14ac:dyDescent="0.35">
      <c r="A10" s="22" t="s">
        <v>77</v>
      </c>
      <c r="B10" s="25">
        <v>98.8</v>
      </c>
      <c r="C10" s="11">
        <v>98.3</v>
      </c>
      <c r="D10" s="11">
        <v>100.7</v>
      </c>
      <c r="E10" s="11">
        <v>99.5</v>
      </c>
    </row>
    <row r="11" spans="1:7" x14ac:dyDescent="0.35">
      <c r="A11" s="22" t="s">
        <v>78</v>
      </c>
      <c r="B11" s="25">
        <v>98.8</v>
      </c>
      <c r="C11" s="11">
        <v>98.6</v>
      </c>
      <c r="D11" s="11">
        <v>100.5</v>
      </c>
      <c r="E11" s="11">
        <v>99.6</v>
      </c>
    </row>
    <row r="12" spans="1:7" x14ac:dyDescent="0.35">
      <c r="A12" s="22" t="s">
        <v>79</v>
      </c>
      <c r="B12" s="25">
        <v>98.7</v>
      </c>
      <c r="C12" s="11">
        <v>99</v>
      </c>
      <c r="D12" s="11">
        <v>100</v>
      </c>
      <c r="E12" s="11">
        <v>99.7</v>
      </c>
    </row>
    <row r="13" spans="1:7" x14ac:dyDescent="0.35">
      <c r="A13" s="22" t="s">
        <v>80</v>
      </c>
      <c r="B13" s="25">
        <v>99.2</v>
      </c>
      <c r="C13" s="11">
        <v>99.6</v>
      </c>
      <c r="D13" s="11">
        <v>100.1</v>
      </c>
      <c r="E13" s="11">
        <v>99.9</v>
      </c>
    </row>
    <row r="14" spans="1:7" x14ac:dyDescent="0.35">
      <c r="A14" s="22" t="s">
        <v>81</v>
      </c>
      <c r="B14" s="25">
        <v>100.8</v>
      </c>
      <c r="C14" s="11">
        <v>99.8</v>
      </c>
      <c r="D14" s="11">
        <v>100.4</v>
      </c>
      <c r="E14" s="11">
        <v>99.9</v>
      </c>
    </row>
    <row r="15" spans="1:7" x14ac:dyDescent="0.35">
      <c r="A15" s="22" t="s">
        <v>82</v>
      </c>
      <c r="B15" s="25">
        <v>100</v>
      </c>
      <c r="C15" s="11">
        <v>100</v>
      </c>
      <c r="D15" s="11">
        <v>100</v>
      </c>
      <c r="E15" s="11">
        <v>100</v>
      </c>
    </row>
    <row r="16" spans="1:7" x14ac:dyDescent="0.35">
      <c r="A16" s="22" t="s">
        <v>83</v>
      </c>
      <c r="B16" s="25">
        <v>99</v>
      </c>
      <c r="C16" s="11">
        <v>100.2</v>
      </c>
      <c r="D16" s="11">
        <v>99.8</v>
      </c>
      <c r="E16" s="11">
        <v>100</v>
      </c>
    </row>
    <row r="17" spans="1:5" x14ac:dyDescent="0.35">
      <c r="A17" s="22" t="s">
        <v>84</v>
      </c>
      <c r="B17" s="25">
        <v>98.7</v>
      </c>
      <c r="C17" s="11">
        <v>100.4</v>
      </c>
      <c r="D17" s="11">
        <v>99.7</v>
      </c>
      <c r="E17" s="11">
        <v>100</v>
      </c>
    </row>
    <row r="18" spans="1:5" x14ac:dyDescent="0.35">
      <c r="A18" s="22" t="s">
        <v>85</v>
      </c>
      <c r="B18" s="25">
        <v>98.8</v>
      </c>
      <c r="C18" s="11">
        <v>100.5</v>
      </c>
      <c r="D18" s="11">
        <v>99.6</v>
      </c>
      <c r="E18" s="11">
        <v>100.1</v>
      </c>
    </row>
    <row r="19" spans="1:5" x14ac:dyDescent="0.35">
      <c r="A19" s="22" t="s">
        <v>86</v>
      </c>
      <c r="B19" s="25">
        <v>98.9</v>
      </c>
      <c r="C19" s="11">
        <v>100.5</v>
      </c>
      <c r="D19" s="11">
        <v>99.3</v>
      </c>
      <c r="E19" s="11">
        <v>100.3</v>
      </c>
    </row>
    <row r="20" spans="1:5" x14ac:dyDescent="0.35">
      <c r="A20" s="22" t="s">
        <v>87</v>
      </c>
      <c r="B20" s="25">
        <v>99.5</v>
      </c>
      <c r="C20" s="11">
        <v>100.6</v>
      </c>
      <c r="D20" s="11">
        <v>98.8</v>
      </c>
      <c r="E20" s="11">
        <v>100.3</v>
      </c>
    </row>
    <row r="21" spans="1:5" x14ac:dyDescent="0.35">
      <c r="A21" s="22" t="s">
        <v>88</v>
      </c>
      <c r="B21" s="25">
        <v>99.5</v>
      </c>
      <c r="C21" s="11">
        <v>100.3</v>
      </c>
      <c r="D21" s="11">
        <v>98.2</v>
      </c>
      <c r="E21" s="11">
        <v>100.3</v>
      </c>
    </row>
    <row r="22" spans="1:5" x14ac:dyDescent="0.35">
      <c r="A22" s="22" t="s">
        <v>89</v>
      </c>
      <c r="B22" s="25">
        <v>100.2</v>
      </c>
      <c r="C22" s="11">
        <v>100.7</v>
      </c>
      <c r="D22" s="11">
        <v>98.4</v>
      </c>
      <c r="E22" s="11">
        <v>100.4</v>
      </c>
    </row>
    <row r="23" spans="1:5" x14ac:dyDescent="0.35">
      <c r="A23" s="22" t="s">
        <v>90</v>
      </c>
      <c r="B23" s="25">
        <v>100.5</v>
      </c>
      <c r="C23" s="11">
        <v>101.2</v>
      </c>
      <c r="D23" s="11">
        <v>98.4</v>
      </c>
      <c r="E23" s="11">
        <v>100.6</v>
      </c>
    </row>
    <row r="24" spans="1:5" x14ac:dyDescent="0.35">
      <c r="A24" s="22" t="s">
        <v>91</v>
      </c>
      <c r="B24" s="25">
        <v>100.4</v>
      </c>
      <c r="C24" s="11">
        <v>101.6</v>
      </c>
      <c r="D24" s="11">
        <v>98.1</v>
      </c>
      <c r="E24" s="11">
        <v>100.6</v>
      </c>
    </row>
    <row r="25" spans="1:5" x14ac:dyDescent="0.35">
      <c r="A25" s="22" t="s">
        <v>92</v>
      </c>
      <c r="B25" s="25">
        <v>97.7</v>
      </c>
      <c r="C25" s="11">
        <v>100.5</v>
      </c>
      <c r="D25" s="11">
        <v>97.1</v>
      </c>
      <c r="E25" s="11">
        <v>100.5</v>
      </c>
    </row>
    <row r="26" spans="1:5" x14ac:dyDescent="0.35">
      <c r="A26" s="22" t="s">
        <v>93</v>
      </c>
      <c r="B26" s="25">
        <v>90.6</v>
      </c>
      <c r="C26" s="11">
        <v>95.8</v>
      </c>
      <c r="D26" s="11">
        <v>93.1</v>
      </c>
      <c r="E26" s="11">
        <v>99.1</v>
      </c>
    </row>
    <row r="27" spans="1:5" x14ac:dyDescent="0.35">
      <c r="A27" s="22" t="s">
        <v>94</v>
      </c>
      <c r="B27" s="25">
        <v>88.8</v>
      </c>
      <c r="C27" s="11">
        <v>94.7</v>
      </c>
      <c r="D27" s="11">
        <v>91.5</v>
      </c>
      <c r="E27" s="11">
        <v>98.6</v>
      </c>
    </row>
    <row r="28" spans="1:5" x14ac:dyDescent="0.35">
      <c r="A28" s="22" t="s">
        <v>95</v>
      </c>
      <c r="B28" s="25">
        <v>83.9</v>
      </c>
      <c r="C28" s="11">
        <v>94</v>
      </c>
      <c r="D28" s="11">
        <v>89.1</v>
      </c>
      <c r="E28" s="11">
        <v>98.5</v>
      </c>
    </row>
    <row r="29" spans="1:5" x14ac:dyDescent="0.35">
      <c r="A29" s="22" t="s">
        <v>96</v>
      </c>
      <c r="B29" s="25">
        <v>81.3</v>
      </c>
      <c r="C29" s="11">
        <v>94</v>
      </c>
      <c r="D29" s="11">
        <v>86.6</v>
      </c>
      <c r="E29" s="11">
        <v>98.5</v>
      </c>
    </row>
    <row r="30" spans="1:5" x14ac:dyDescent="0.35">
      <c r="A30" s="22" t="s">
        <v>97</v>
      </c>
      <c r="B30" s="25">
        <v>79.7</v>
      </c>
      <c r="C30" s="11">
        <v>92.9</v>
      </c>
      <c r="D30" s="11">
        <v>85.3</v>
      </c>
      <c r="E30" s="11">
        <v>98.3</v>
      </c>
    </row>
    <row r="31" spans="1:5" x14ac:dyDescent="0.35">
      <c r="A31" s="22" t="s">
        <v>98</v>
      </c>
      <c r="B31" s="25">
        <v>80.8</v>
      </c>
      <c r="C31" s="11">
        <v>91.9</v>
      </c>
      <c r="D31" s="11">
        <v>84.6</v>
      </c>
      <c r="E31" s="11">
        <v>98.1</v>
      </c>
    </row>
    <row r="32" spans="1:5" x14ac:dyDescent="0.35">
      <c r="A32" s="22" t="s">
        <v>99</v>
      </c>
      <c r="B32" s="25">
        <v>82.4</v>
      </c>
      <c r="C32" s="11">
        <v>90.3</v>
      </c>
      <c r="D32" s="11">
        <v>85.1</v>
      </c>
      <c r="E32" s="11">
        <v>98</v>
      </c>
    </row>
    <row r="33" spans="1:5" x14ac:dyDescent="0.35">
      <c r="A33" s="22" t="s">
        <v>100</v>
      </c>
      <c r="B33" s="25">
        <v>79.7</v>
      </c>
      <c r="C33" s="11">
        <v>87.1</v>
      </c>
      <c r="D33" s="11">
        <v>84.5</v>
      </c>
      <c r="E33" s="11">
        <v>97.8</v>
      </c>
    </row>
    <row r="34" spans="1:5" x14ac:dyDescent="0.35">
      <c r="A34" s="22" t="s">
        <v>101</v>
      </c>
      <c r="B34" s="25">
        <v>76.7</v>
      </c>
      <c r="C34" s="11">
        <v>86.3</v>
      </c>
      <c r="D34" s="11">
        <v>84.4</v>
      </c>
      <c r="E34" s="11">
        <v>97.9</v>
      </c>
    </row>
    <row r="35" spans="1:5" x14ac:dyDescent="0.35">
      <c r="A35" s="22" t="s">
        <v>102</v>
      </c>
      <c r="B35" s="25">
        <v>76.099999999999994</v>
      </c>
      <c r="C35" s="11">
        <v>86.6</v>
      </c>
      <c r="D35" s="11">
        <v>83.7</v>
      </c>
      <c r="E35" s="11">
        <v>98.1</v>
      </c>
    </row>
    <row r="36" spans="1:5" x14ac:dyDescent="0.35">
      <c r="A36" s="22" t="s">
        <v>103</v>
      </c>
      <c r="B36" s="25">
        <v>76.599999999999994</v>
      </c>
      <c r="C36" s="11">
        <v>86</v>
      </c>
      <c r="D36" s="11">
        <v>83.4</v>
      </c>
      <c r="E36" s="11">
        <v>98.1</v>
      </c>
    </row>
    <row r="37" spans="1:5" x14ac:dyDescent="0.35">
      <c r="A37" s="22" t="s">
        <v>104</v>
      </c>
      <c r="B37" s="25">
        <v>74.8</v>
      </c>
      <c r="C37" s="11">
        <v>85.5</v>
      </c>
      <c r="D37" s="11">
        <v>82.9</v>
      </c>
      <c r="E37" s="11">
        <v>98.2</v>
      </c>
    </row>
    <row r="38" spans="1:5" x14ac:dyDescent="0.35">
      <c r="A38" s="22" t="s">
        <v>105</v>
      </c>
      <c r="B38" s="25">
        <v>74.900000000000006</v>
      </c>
      <c r="C38" s="11">
        <v>85.8</v>
      </c>
      <c r="D38" s="11">
        <v>83.9</v>
      </c>
      <c r="E38" s="11">
        <v>98.6</v>
      </c>
    </row>
    <row r="39" spans="1:5" x14ac:dyDescent="0.35">
      <c r="A39" s="22" t="s">
        <v>106</v>
      </c>
      <c r="B39" s="25">
        <v>82.4</v>
      </c>
      <c r="C39" s="11">
        <v>89.7</v>
      </c>
      <c r="D39" s="11">
        <v>86.9</v>
      </c>
      <c r="E39" s="11">
        <v>99.2</v>
      </c>
    </row>
    <row r="40" spans="1:5" x14ac:dyDescent="0.35">
      <c r="A40" s="22" t="s">
        <v>107</v>
      </c>
      <c r="B40" s="25">
        <v>91.3</v>
      </c>
      <c r="C40" s="11">
        <v>94</v>
      </c>
      <c r="D40" s="11">
        <v>90.1</v>
      </c>
      <c r="E40" s="11">
        <v>99.6</v>
      </c>
    </row>
    <row r="41" spans="1:5" x14ac:dyDescent="0.35">
      <c r="A41" s="22" t="s">
        <v>108</v>
      </c>
      <c r="B41" s="25">
        <v>95.8</v>
      </c>
      <c r="C41" s="11">
        <v>95.8</v>
      </c>
      <c r="D41" s="11">
        <v>92.4</v>
      </c>
      <c r="E41" s="11">
        <v>100</v>
      </c>
    </row>
    <row r="42" spans="1:5" x14ac:dyDescent="0.35">
      <c r="A42" s="22" t="s">
        <v>109</v>
      </c>
      <c r="B42" s="25">
        <v>98.2</v>
      </c>
      <c r="C42" s="11">
        <v>97</v>
      </c>
      <c r="D42" s="11">
        <v>94.5</v>
      </c>
      <c r="E42" s="11">
        <v>100.4</v>
      </c>
    </row>
    <row r="43" spans="1:5" x14ac:dyDescent="0.35">
      <c r="A43" s="22" t="s">
        <v>110</v>
      </c>
      <c r="B43" s="25">
        <v>99.4</v>
      </c>
      <c r="C43" s="11">
        <v>98</v>
      </c>
      <c r="D43" s="11">
        <v>94.9</v>
      </c>
      <c r="E43" s="11">
        <v>100.8</v>
      </c>
    </row>
    <row r="44" spans="1:5" x14ac:dyDescent="0.35">
      <c r="A44" s="22" t="s">
        <v>111</v>
      </c>
      <c r="B44" s="25">
        <v>100.7</v>
      </c>
      <c r="C44" s="11">
        <v>98.8</v>
      </c>
      <c r="D44" s="11">
        <v>94.6</v>
      </c>
      <c r="E44" s="11">
        <v>100.9</v>
      </c>
    </row>
    <row r="45" spans="1:5" x14ac:dyDescent="0.35">
      <c r="A45" s="22" t="s">
        <v>112</v>
      </c>
      <c r="B45" s="25">
        <v>102.9</v>
      </c>
      <c r="C45" s="11">
        <v>99.4</v>
      </c>
      <c r="D45" s="11">
        <v>95.3</v>
      </c>
      <c r="E45" s="11">
        <v>101.2</v>
      </c>
    </row>
    <row r="46" spans="1:5" x14ac:dyDescent="0.35">
      <c r="A46" s="22" t="s">
        <v>113</v>
      </c>
      <c r="B46" s="25">
        <v>103.6</v>
      </c>
      <c r="C46" s="11">
        <v>100</v>
      </c>
      <c r="D46" s="11">
        <v>95.7</v>
      </c>
      <c r="E46" s="11">
        <v>101.5</v>
      </c>
    </row>
    <row r="47" spans="1:5" x14ac:dyDescent="0.35">
      <c r="A47" s="22" t="s">
        <v>114</v>
      </c>
      <c r="B47" s="25">
        <v>104</v>
      </c>
      <c r="C47" s="11">
        <v>100.2</v>
      </c>
      <c r="D47" s="11">
        <v>96.1</v>
      </c>
      <c r="E47" s="11">
        <v>101.6</v>
      </c>
    </row>
    <row r="48" spans="1:5" x14ac:dyDescent="0.35">
      <c r="A48" s="22" t="s">
        <v>115</v>
      </c>
      <c r="B48" s="25">
        <v>106.6</v>
      </c>
      <c r="C48" s="11">
        <v>101.1</v>
      </c>
      <c r="D48" s="11">
        <v>97.2</v>
      </c>
      <c r="E48" s="11">
        <v>102</v>
      </c>
    </row>
    <row r="49" spans="1:5" x14ac:dyDescent="0.35">
      <c r="A49" s="22" t="s">
        <v>116</v>
      </c>
      <c r="B49" s="25">
        <v>109.8</v>
      </c>
      <c r="C49" s="11">
        <v>102</v>
      </c>
      <c r="D49" s="11">
        <v>98</v>
      </c>
      <c r="E49" s="11">
        <v>102.2</v>
      </c>
    </row>
    <row r="50" spans="1:5" x14ac:dyDescent="0.35">
      <c r="A50" s="22" t="s">
        <v>117</v>
      </c>
      <c r="B50" s="25">
        <v>112.9</v>
      </c>
      <c r="C50" s="11">
        <v>102.8</v>
      </c>
      <c r="D50" s="11">
        <v>98.9</v>
      </c>
      <c r="E50" s="11">
        <v>102.3</v>
      </c>
    </row>
    <row r="51" spans="1:5" x14ac:dyDescent="0.35">
      <c r="A51" s="22" t="s">
        <v>118</v>
      </c>
      <c r="B51" s="25">
        <v>112.9</v>
      </c>
      <c r="C51" s="11">
        <v>103.3</v>
      </c>
      <c r="D51" s="11">
        <v>98.9</v>
      </c>
      <c r="E51" s="11">
        <v>102.4</v>
      </c>
    </row>
    <row r="52" spans="1:5" x14ac:dyDescent="0.35">
      <c r="A52" s="22" t="s">
        <v>119</v>
      </c>
      <c r="B52" s="25">
        <v>112.5</v>
      </c>
      <c r="C52" s="11">
        <v>103.7</v>
      </c>
      <c r="D52" s="11">
        <v>98.7</v>
      </c>
      <c r="E52" s="11">
        <v>102.5</v>
      </c>
    </row>
    <row r="53" spans="1:5" x14ac:dyDescent="0.35">
      <c r="A53" s="22" t="s">
        <v>120</v>
      </c>
      <c r="B53" s="25">
        <v>113.3</v>
      </c>
      <c r="C53" s="11">
        <v>103.9</v>
      </c>
      <c r="D53" s="11">
        <v>99.3</v>
      </c>
      <c r="E53" s="11">
        <v>102.7</v>
      </c>
    </row>
    <row r="54" spans="1:5" x14ac:dyDescent="0.35">
      <c r="A54" s="22" t="s">
        <v>121</v>
      </c>
      <c r="B54" s="25">
        <v>113.8</v>
      </c>
      <c r="C54" s="11">
        <v>103.8</v>
      </c>
      <c r="D54" s="11">
        <v>99.4</v>
      </c>
      <c r="E54" s="11">
        <v>102.9</v>
      </c>
    </row>
    <row r="55" spans="1:5" x14ac:dyDescent="0.35">
      <c r="A55" s="22" t="s">
        <v>122</v>
      </c>
      <c r="B55" s="25">
        <v>114.1</v>
      </c>
      <c r="C55" s="11">
        <v>103.8</v>
      </c>
      <c r="D55" s="11">
        <v>99.5</v>
      </c>
      <c r="E55" s="11">
        <v>103.2</v>
      </c>
    </row>
    <row r="56" spans="1:5" x14ac:dyDescent="0.35">
      <c r="A56" s="22" t="s">
        <v>123</v>
      </c>
      <c r="B56" s="25">
        <v>113.6</v>
      </c>
      <c r="C56" s="11">
        <v>104</v>
      </c>
      <c r="D56" s="11">
        <v>99.4</v>
      </c>
      <c r="E56" s="11">
        <v>103.3</v>
      </c>
    </row>
    <row r="57" spans="1:5" x14ac:dyDescent="0.35">
      <c r="A57" s="22" t="s">
        <v>124</v>
      </c>
      <c r="B57" s="25">
        <v>114.6</v>
      </c>
      <c r="C57" s="11">
        <v>104</v>
      </c>
      <c r="D57" s="11">
        <v>99.5</v>
      </c>
      <c r="E57" s="11">
        <v>103.5</v>
      </c>
    </row>
    <row r="58" spans="1:5" x14ac:dyDescent="0.35">
      <c r="A58" s="22" t="s">
        <v>125</v>
      </c>
      <c r="B58" s="25">
        <v>115.4</v>
      </c>
      <c r="C58" s="11">
        <v>104.1</v>
      </c>
      <c r="D58" s="11">
        <v>99.4</v>
      </c>
      <c r="E58" s="11">
        <v>103.7</v>
      </c>
    </row>
    <row r="59" spans="1:5" x14ac:dyDescent="0.35">
      <c r="A59" s="22" t="s">
        <v>126</v>
      </c>
      <c r="B59" s="25">
        <v>116.6</v>
      </c>
      <c r="C59" s="11">
        <v>104.2</v>
      </c>
      <c r="D59" s="11">
        <v>99.7</v>
      </c>
      <c r="E59" s="11">
        <v>103.8</v>
      </c>
    </row>
    <row r="60" spans="1:5" x14ac:dyDescent="0.35">
      <c r="A60" s="22" t="s">
        <v>127</v>
      </c>
      <c r="B60" s="25">
        <v>117.7</v>
      </c>
      <c r="C60" s="11">
        <v>104.9</v>
      </c>
      <c r="D60" s="11">
        <v>100</v>
      </c>
      <c r="E60" s="11">
        <v>104</v>
      </c>
    </row>
    <row r="61" spans="1:5" x14ac:dyDescent="0.35">
      <c r="A61" s="22" t="s">
        <v>128</v>
      </c>
      <c r="B61" s="25">
        <v>119.2</v>
      </c>
      <c r="C61" s="11">
        <v>105.3</v>
      </c>
      <c r="D61" s="11">
        <v>100.7</v>
      </c>
      <c r="E61" s="11">
        <v>104.2</v>
      </c>
    </row>
    <row r="62" spans="1:5" x14ac:dyDescent="0.35">
      <c r="A62" s="22" t="s">
        <v>129</v>
      </c>
      <c r="B62" s="25">
        <v>121.1</v>
      </c>
      <c r="C62" s="11">
        <v>105.3</v>
      </c>
      <c r="D62" s="11">
        <v>101.7</v>
      </c>
      <c r="E62" s="11">
        <v>104.3</v>
      </c>
    </row>
    <row r="63" spans="1:5" x14ac:dyDescent="0.35">
      <c r="A63" s="22" t="s">
        <v>130</v>
      </c>
      <c r="B63" s="25">
        <v>120</v>
      </c>
      <c r="C63" s="11">
        <v>105.2</v>
      </c>
      <c r="D63" s="11">
        <v>101.3</v>
      </c>
      <c r="E63" s="11">
        <v>104.4</v>
      </c>
    </row>
    <row r="64" spans="1:5" x14ac:dyDescent="0.35">
      <c r="A64" s="22" t="s">
        <v>131</v>
      </c>
      <c r="B64" s="25">
        <v>120.2</v>
      </c>
      <c r="C64" s="11">
        <v>105.3</v>
      </c>
      <c r="D64" s="11">
        <v>101.4</v>
      </c>
      <c r="E64" s="11">
        <v>104.6</v>
      </c>
    </row>
    <row r="65" spans="1:5" x14ac:dyDescent="0.35">
      <c r="A65" s="22" t="s">
        <v>132</v>
      </c>
      <c r="B65" s="25">
        <v>120.3</v>
      </c>
      <c r="C65" s="11">
        <v>105.5</v>
      </c>
      <c r="D65" s="11">
        <v>101.6</v>
      </c>
      <c r="E65" s="11">
        <v>104.6</v>
      </c>
    </row>
    <row r="66" spans="1:5" x14ac:dyDescent="0.35">
      <c r="A66" s="22" t="s">
        <v>133</v>
      </c>
      <c r="B66" s="25">
        <v>120.3</v>
      </c>
      <c r="C66" s="11">
        <v>105.2</v>
      </c>
      <c r="D66" s="11">
        <v>101.4</v>
      </c>
      <c r="E66" s="11">
        <v>104.7</v>
      </c>
    </row>
    <row r="67" spans="1:5" x14ac:dyDescent="0.35">
      <c r="A67" s="22" t="s">
        <v>134</v>
      </c>
      <c r="B67" s="25">
        <v>120.4</v>
      </c>
      <c r="C67" s="11">
        <v>105.2</v>
      </c>
      <c r="D67" s="11">
        <v>101.8</v>
      </c>
      <c r="E67" s="11">
        <v>104.8</v>
      </c>
    </row>
    <row r="68" spans="1:5" x14ac:dyDescent="0.35">
      <c r="A68" s="22" t="s">
        <v>135</v>
      </c>
      <c r="B68" s="25">
        <v>119</v>
      </c>
      <c r="C68" s="11">
        <v>105.3</v>
      </c>
      <c r="D68" s="11">
        <v>101.9</v>
      </c>
      <c r="E68" s="11">
        <v>104.9</v>
      </c>
    </row>
    <row r="69" spans="1:5" x14ac:dyDescent="0.35">
      <c r="A69" s="22" t="s">
        <v>136</v>
      </c>
      <c r="B69" s="25">
        <v>118.9</v>
      </c>
      <c r="C69" s="11">
        <v>104.9</v>
      </c>
      <c r="D69" s="11">
        <v>102.1</v>
      </c>
      <c r="E69" s="11">
        <v>105</v>
      </c>
    </row>
    <row r="70" spans="1:5" x14ac:dyDescent="0.35">
      <c r="A70" s="22" t="s">
        <v>137</v>
      </c>
      <c r="B70" s="25">
        <v>119.7</v>
      </c>
      <c r="C70" s="11">
        <v>105.4</v>
      </c>
      <c r="D70" s="11">
        <v>102</v>
      </c>
      <c r="E70" s="11">
        <v>105.2</v>
      </c>
    </row>
    <row r="71" spans="1:5" x14ac:dyDescent="0.35">
      <c r="A71" s="22" t="s">
        <v>138</v>
      </c>
      <c r="B71" s="25">
        <v>119.7</v>
      </c>
      <c r="C71" s="11">
        <v>105.5</v>
      </c>
      <c r="D71" s="11">
        <v>102.1</v>
      </c>
      <c r="E71" s="11">
        <v>105.2</v>
      </c>
    </row>
    <row r="72" spans="1:5" x14ac:dyDescent="0.35">
      <c r="A72" s="22" t="s">
        <v>139</v>
      </c>
      <c r="B72" s="25">
        <v>119.4</v>
      </c>
      <c r="C72" s="11">
        <v>105.6</v>
      </c>
      <c r="D72" s="11">
        <v>102.4</v>
      </c>
      <c r="E72" s="11">
        <v>105.2</v>
      </c>
    </row>
    <row r="73" spans="1:5" x14ac:dyDescent="0.35">
      <c r="A73" s="22" t="s">
        <v>140</v>
      </c>
      <c r="B73" s="25">
        <v>120.2</v>
      </c>
      <c r="C73" s="11">
        <v>105.7</v>
      </c>
      <c r="D73" s="11">
        <v>102.5</v>
      </c>
      <c r="E73" s="11">
        <v>105.3</v>
      </c>
    </row>
    <row r="74" spans="1:5" x14ac:dyDescent="0.35">
      <c r="A74" s="22" t="s">
        <v>141</v>
      </c>
      <c r="B74" s="25">
        <v>120.1</v>
      </c>
      <c r="C74" s="11">
        <v>105.5</v>
      </c>
      <c r="D74" s="11">
        <v>102.8</v>
      </c>
      <c r="E74" s="11">
        <v>105.3</v>
      </c>
    </row>
    <row r="75" spans="1:5" x14ac:dyDescent="0.35">
      <c r="A75" s="22" t="s">
        <v>142</v>
      </c>
      <c r="B75" s="25">
        <v>119</v>
      </c>
      <c r="C75" s="11">
        <v>105.6</v>
      </c>
      <c r="D75" s="11">
        <v>102.7</v>
      </c>
      <c r="E75" s="11">
        <v>105.4</v>
      </c>
    </row>
    <row r="76" spans="1:5" x14ac:dyDescent="0.35">
      <c r="A76" s="39" t="s">
        <v>143</v>
      </c>
      <c r="B76" s="25">
        <v>118.9</v>
      </c>
      <c r="C76" s="11">
        <v>105.4</v>
      </c>
      <c r="D76" s="11">
        <v>102.6</v>
      </c>
      <c r="E76" s="11">
        <v>105.5</v>
      </c>
    </row>
    <row r="77" spans="1:5" x14ac:dyDescent="0.35">
      <c r="A77" s="39" t="s">
        <v>144</v>
      </c>
      <c r="B77" s="25">
        <v>117.5</v>
      </c>
      <c r="C77" s="11">
        <v>105.3</v>
      </c>
      <c r="D77" s="11">
        <v>101.7</v>
      </c>
      <c r="E77" s="11">
        <v>105.5</v>
      </c>
    </row>
    <row r="78" spans="1:5" x14ac:dyDescent="0.35">
      <c r="A78" s="39" t="s">
        <v>145</v>
      </c>
      <c r="B78" s="25">
        <v>117</v>
      </c>
      <c r="C78" s="11">
        <v>105</v>
      </c>
      <c r="D78" s="11">
        <v>101</v>
      </c>
      <c r="E78" s="11">
        <v>105.5</v>
      </c>
    </row>
    <row r="79" spans="1:5" x14ac:dyDescent="0.35">
      <c r="A79" s="39" t="s">
        <v>146</v>
      </c>
      <c r="B79" s="25">
        <v>116.7</v>
      </c>
      <c r="C79" s="11">
        <v>104.7</v>
      </c>
      <c r="D79" s="11">
        <v>101.8</v>
      </c>
      <c r="E79" s="11">
        <v>105.4</v>
      </c>
    </row>
    <row r="80" spans="1:5" x14ac:dyDescent="0.35">
      <c r="A80" s="39" t="s">
        <v>147</v>
      </c>
      <c r="B80" s="25">
        <v>115.9</v>
      </c>
      <c r="C80" s="11">
        <v>104.5</v>
      </c>
      <c r="D80" s="11">
        <v>102.4</v>
      </c>
      <c r="E80" s="11">
        <v>105.5</v>
      </c>
    </row>
    <row r="81" spans="1:5" x14ac:dyDescent="0.35">
      <c r="A81" s="39" t="s">
        <v>148</v>
      </c>
      <c r="B81" s="25">
        <v>115.8</v>
      </c>
      <c r="C81" s="11">
        <v>103.6</v>
      </c>
      <c r="D81" s="11">
        <v>102.3</v>
      </c>
      <c r="E81" s="11">
        <v>105.4</v>
      </c>
    </row>
    <row r="82" spans="1:5" x14ac:dyDescent="0.35">
      <c r="A82" s="39" t="s">
        <v>149</v>
      </c>
      <c r="B82" s="25">
        <v>116.4</v>
      </c>
      <c r="C82" s="11">
        <v>103.4</v>
      </c>
      <c r="D82" s="11">
        <v>102.3</v>
      </c>
      <c r="E82" s="11">
        <v>105.3</v>
      </c>
    </row>
    <row r="83" spans="1:5" x14ac:dyDescent="0.35">
      <c r="A83" s="39" t="s">
        <v>150</v>
      </c>
      <c r="B83" s="25">
        <v>116.7</v>
      </c>
      <c r="C83" s="11">
        <v>103</v>
      </c>
      <c r="D83" s="11">
        <v>102.4</v>
      </c>
      <c r="E83" s="11">
        <v>105.3</v>
      </c>
    </row>
    <row r="84" spans="1:5" x14ac:dyDescent="0.35">
      <c r="A84" s="39" t="s">
        <v>151</v>
      </c>
      <c r="B84" s="25">
        <v>115.1</v>
      </c>
      <c r="C84" s="11">
        <v>102.4</v>
      </c>
      <c r="D84" s="11">
        <v>101.6</v>
      </c>
      <c r="E84" s="11">
        <v>105.3</v>
      </c>
    </row>
    <row r="85" spans="1:5" x14ac:dyDescent="0.35">
      <c r="A85" s="39" t="s">
        <v>152</v>
      </c>
      <c r="B85" s="25">
        <v>114.8</v>
      </c>
      <c r="C85" s="11">
        <v>101.4</v>
      </c>
      <c r="D85" s="11">
        <v>101.5</v>
      </c>
      <c r="E85" s="11">
        <v>105.2</v>
      </c>
    </row>
    <row r="86" spans="1:5" x14ac:dyDescent="0.35">
      <c r="A86" s="39" t="s">
        <v>153</v>
      </c>
      <c r="B86" s="25">
        <v>116</v>
      </c>
      <c r="C86" s="11">
        <v>101.1</v>
      </c>
      <c r="D86" s="11">
        <v>102.1</v>
      </c>
      <c r="E86" s="11">
        <v>105.1</v>
      </c>
    </row>
    <row r="87" spans="1:5" x14ac:dyDescent="0.35">
      <c r="A87" s="39" t="s">
        <v>154</v>
      </c>
      <c r="B87" s="25">
        <v>115.5</v>
      </c>
      <c r="C87" s="11">
        <v>100.5</v>
      </c>
      <c r="D87" s="11">
        <v>101.8</v>
      </c>
      <c r="E87" s="11">
        <v>105</v>
      </c>
    </row>
  </sheetData>
  <phoneticPr fontId="13" type="noConversion"/>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6600-94E4-472C-BC8A-429EFE11120F}">
  <sheetPr>
    <tabColor theme="4"/>
  </sheetPr>
  <dimension ref="A1:M87"/>
  <sheetViews>
    <sheetView showGridLines="0" zoomScale="52" workbookViewId="0">
      <selection activeCell="E87" sqref="B3:E87"/>
    </sheetView>
  </sheetViews>
  <sheetFormatPr defaultRowHeight="14.5" x14ac:dyDescent="0.35"/>
  <cols>
    <col min="1" max="1" width="18.83203125" customWidth="1"/>
    <col min="2" max="5" width="29.33203125" customWidth="1"/>
  </cols>
  <sheetData>
    <row r="1" spans="1:13" ht="19.5" x14ac:dyDescent="0.45">
      <c r="A1" s="2" t="str">
        <f>Contents!A12</f>
        <v>Page 10 (bottom): Change in retail employment, 2018-2025, by age</v>
      </c>
    </row>
    <row r="2" spans="1:13" ht="29" x14ac:dyDescent="0.35">
      <c r="A2" s="20" t="s">
        <v>5</v>
      </c>
      <c r="B2" s="19" t="s">
        <v>67</v>
      </c>
      <c r="C2" s="19" t="s">
        <v>68</v>
      </c>
      <c r="D2" s="19" t="s">
        <v>69</v>
      </c>
      <c r="E2" s="28" t="s">
        <v>157</v>
      </c>
    </row>
    <row r="3" spans="1:13" x14ac:dyDescent="0.35">
      <c r="A3" s="22" t="s">
        <v>70</v>
      </c>
      <c r="B3" s="25">
        <v>103.9</v>
      </c>
      <c r="C3" s="11">
        <v>100.4</v>
      </c>
      <c r="D3" s="11">
        <v>101</v>
      </c>
      <c r="E3" s="6">
        <v>98.7</v>
      </c>
      <c r="G3" s="7"/>
      <c r="H3" s="7"/>
      <c r="I3" s="7"/>
      <c r="K3" s="9"/>
      <c r="L3" s="9"/>
      <c r="M3" s="9"/>
    </row>
    <row r="4" spans="1:13" x14ac:dyDescent="0.35">
      <c r="A4" s="22" t="s">
        <v>71</v>
      </c>
      <c r="B4" s="25">
        <v>104.5</v>
      </c>
      <c r="C4" s="11">
        <v>100.3</v>
      </c>
      <c r="D4" s="11">
        <v>101</v>
      </c>
      <c r="E4" s="6">
        <v>98.8</v>
      </c>
      <c r="G4" s="7"/>
      <c r="H4" s="7"/>
      <c r="I4" s="7"/>
      <c r="K4" s="9"/>
      <c r="L4" s="9"/>
      <c r="M4" s="9"/>
    </row>
    <row r="5" spans="1:13" x14ac:dyDescent="0.35">
      <c r="A5" s="22" t="s">
        <v>72</v>
      </c>
      <c r="B5" s="25">
        <v>105</v>
      </c>
      <c r="C5" s="11">
        <v>100.3</v>
      </c>
      <c r="D5" s="11">
        <v>101.7</v>
      </c>
      <c r="E5" s="6">
        <v>98.9</v>
      </c>
      <c r="G5" s="7"/>
      <c r="H5" s="7"/>
      <c r="I5" s="7"/>
      <c r="K5" s="9"/>
      <c r="L5" s="9"/>
      <c r="M5" s="9"/>
    </row>
    <row r="6" spans="1:13" x14ac:dyDescent="0.35">
      <c r="A6" s="22" t="s">
        <v>73</v>
      </c>
      <c r="B6" s="25">
        <v>105.1</v>
      </c>
      <c r="C6" s="11">
        <v>100.2</v>
      </c>
      <c r="D6" s="11">
        <v>101.8</v>
      </c>
      <c r="E6" s="6">
        <v>99</v>
      </c>
      <c r="G6" s="7"/>
      <c r="H6" s="7"/>
      <c r="I6" s="7"/>
      <c r="K6" s="9"/>
      <c r="L6" s="9"/>
      <c r="M6" s="9"/>
    </row>
    <row r="7" spans="1:13" x14ac:dyDescent="0.35">
      <c r="A7" s="22" t="s">
        <v>74</v>
      </c>
      <c r="B7" s="25">
        <v>104.5</v>
      </c>
      <c r="C7" s="11">
        <v>100.2</v>
      </c>
      <c r="D7" s="11">
        <v>101.1</v>
      </c>
      <c r="E7" s="6">
        <v>99.1</v>
      </c>
      <c r="G7" s="7"/>
      <c r="H7" s="7"/>
      <c r="I7" s="7"/>
      <c r="K7" s="9"/>
      <c r="L7" s="9"/>
      <c r="M7" s="9"/>
    </row>
    <row r="8" spans="1:13" x14ac:dyDescent="0.35">
      <c r="A8" s="22" t="s">
        <v>75</v>
      </c>
      <c r="B8" s="25">
        <v>103.8</v>
      </c>
      <c r="C8" s="11">
        <v>100.4</v>
      </c>
      <c r="D8" s="11">
        <v>100.7</v>
      </c>
      <c r="E8" s="6">
        <v>99.3</v>
      </c>
      <c r="G8" s="7"/>
      <c r="H8" s="7"/>
      <c r="I8" s="7"/>
      <c r="K8" s="9"/>
      <c r="L8" s="9"/>
      <c r="M8" s="9"/>
    </row>
    <row r="9" spans="1:13" x14ac:dyDescent="0.35">
      <c r="A9" s="22" t="s">
        <v>76</v>
      </c>
      <c r="B9" s="25">
        <v>103.6</v>
      </c>
      <c r="C9" s="11">
        <v>100.5</v>
      </c>
      <c r="D9" s="11">
        <v>100.8</v>
      </c>
      <c r="E9" s="6">
        <v>99.4</v>
      </c>
      <c r="G9" s="7"/>
      <c r="H9" s="7"/>
      <c r="I9" s="7"/>
      <c r="K9" s="9"/>
      <c r="L9" s="9"/>
      <c r="M9" s="9"/>
    </row>
    <row r="10" spans="1:13" x14ac:dyDescent="0.35">
      <c r="A10" s="22" t="s">
        <v>77</v>
      </c>
      <c r="B10" s="25">
        <v>103.4</v>
      </c>
      <c r="C10" s="11">
        <v>100.4</v>
      </c>
      <c r="D10" s="11">
        <v>100.7</v>
      </c>
      <c r="E10" s="6">
        <v>99.5</v>
      </c>
      <c r="G10" s="7"/>
      <c r="H10" s="7"/>
      <c r="I10" s="7"/>
      <c r="K10" s="9"/>
      <c r="L10" s="9"/>
      <c r="M10" s="9"/>
    </row>
    <row r="11" spans="1:13" x14ac:dyDescent="0.35">
      <c r="A11" s="22" t="s">
        <v>78</v>
      </c>
      <c r="B11" s="25">
        <v>103.4</v>
      </c>
      <c r="C11" s="11">
        <v>100.3</v>
      </c>
      <c r="D11" s="11">
        <v>100.5</v>
      </c>
      <c r="E11" s="6">
        <v>99.6</v>
      </c>
      <c r="G11" s="7"/>
      <c r="H11" s="7"/>
      <c r="I11" s="7"/>
      <c r="K11" s="9"/>
      <c r="L11" s="9"/>
      <c r="M11" s="9"/>
    </row>
    <row r="12" spans="1:13" x14ac:dyDescent="0.35">
      <c r="A12" s="22" t="s">
        <v>79</v>
      </c>
      <c r="B12" s="25">
        <v>101.8</v>
      </c>
      <c r="C12" s="11">
        <v>100.1</v>
      </c>
      <c r="D12" s="11">
        <v>100</v>
      </c>
      <c r="E12" s="6">
        <v>99.7</v>
      </c>
      <c r="G12" s="7"/>
      <c r="H12" s="7"/>
      <c r="I12" s="7"/>
      <c r="K12" s="9"/>
      <c r="L12" s="9"/>
      <c r="M12" s="9"/>
    </row>
    <row r="13" spans="1:13" x14ac:dyDescent="0.35">
      <c r="A13" s="22" t="s">
        <v>80</v>
      </c>
      <c r="B13" s="25">
        <v>101.2</v>
      </c>
      <c r="C13" s="11">
        <v>99.9</v>
      </c>
      <c r="D13" s="11">
        <v>100.1</v>
      </c>
      <c r="E13" s="6">
        <v>99.9</v>
      </c>
      <c r="G13" s="7"/>
      <c r="H13" s="7"/>
      <c r="I13" s="7"/>
      <c r="K13" s="9"/>
      <c r="L13" s="9"/>
      <c r="M13" s="9"/>
    </row>
    <row r="14" spans="1:13" x14ac:dyDescent="0.35">
      <c r="A14" s="22" t="s">
        <v>81</v>
      </c>
      <c r="B14" s="25">
        <v>100.2</v>
      </c>
      <c r="C14" s="11">
        <v>100</v>
      </c>
      <c r="D14" s="11">
        <v>100.4</v>
      </c>
      <c r="E14" s="6">
        <v>99.9</v>
      </c>
      <c r="G14" s="7"/>
      <c r="H14" s="7"/>
      <c r="I14" s="7"/>
      <c r="K14" s="9"/>
      <c r="L14" s="9"/>
      <c r="M14" s="9"/>
    </row>
    <row r="15" spans="1:13" x14ac:dyDescent="0.35">
      <c r="A15" s="22" t="s">
        <v>82</v>
      </c>
      <c r="B15" s="25">
        <v>100</v>
      </c>
      <c r="C15" s="11">
        <v>100</v>
      </c>
      <c r="D15" s="11">
        <v>100</v>
      </c>
      <c r="E15" s="6">
        <v>100</v>
      </c>
      <c r="G15" s="7"/>
      <c r="H15" s="7"/>
      <c r="I15" s="7"/>
      <c r="K15" s="9"/>
      <c r="L15" s="9"/>
      <c r="M15" s="9"/>
    </row>
    <row r="16" spans="1:13" x14ac:dyDescent="0.35">
      <c r="A16" s="22" t="s">
        <v>83</v>
      </c>
      <c r="B16" s="25">
        <v>99.7</v>
      </c>
      <c r="C16" s="11">
        <v>99.6</v>
      </c>
      <c r="D16" s="11">
        <v>99.8</v>
      </c>
      <c r="E16" s="6">
        <v>100</v>
      </c>
      <c r="G16" s="7"/>
      <c r="H16" s="7"/>
      <c r="I16" s="7"/>
      <c r="K16" s="9"/>
      <c r="L16" s="9"/>
      <c r="M16" s="9"/>
    </row>
    <row r="17" spans="1:13" x14ac:dyDescent="0.35">
      <c r="A17" s="22" t="s">
        <v>84</v>
      </c>
      <c r="B17" s="25">
        <v>99.6</v>
      </c>
      <c r="C17" s="11">
        <v>99.5</v>
      </c>
      <c r="D17" s="11">
        <v>99.7</v>
      </c>
      <c r="E17" s="6">
        <v>100</v>
      </c>
      <c r="G17" s="7"/>
      <c r="H17" s="7"/>
      <c r="I17" s="7"/>
      <c r="K17" s="9"/>
      <c r="L17" s="9"/>
      <c r="M17" s="9"/>
    </row>
    <row r="18" spans="1:13" x14ac:dyDescent="0.35">
      <c r="A18" s="22" t="s">
        <v>85</v>
      </c>
      <c r="B18" s="25">
        <v>99.1</v>
      </c>
      <c r="C18" s="11">
        <v>99.7</v>
      </c>
      <c r="D18" s="11">
        <v>99.6</v>
      </c>
      <c r="E18" s="6">
        <v>100.1</v>
      </c>
      <c r="G18" s="7"/>
      <c r="H18" s="7"/>
      <c r="I18" s="7"/>
    </row>
    <row r="19" spans="1:13" x14ac:dyDescent="0.35">
      <c r="A19" s="22" t="s">
        <v>86</v>
      </c>
      <c r="B19" s="25">
        <v>98.8</v>
      </c>
      <c r="C19" s="11">
        <v>99.7</v>
      </c>
      <c r="D19" s="11">
        <v>99.3</v>
      </c>
      <c r="E19" s="6">
        <v>100.3</v>
      </c>
    </row>
    <row r="20" spans="1:13" x14ac:dyDescent="0.35">
      <c r="A20" s="22" t="s">
        <v>87</v>
      </c>
      <c r="B20" s="25">
        <v>98.2</v>
      </c>
      <c r="C20" s="11">
        <v>99.6</v>
      </c>
      <c r="D20" s="11">
        <v>98.8</v>
      </c>
      <c r="E20" s="6">
        <v>100.3</v>
      </c>
    </row>
    <row r="21" spans="1:13" x14ac:dyDescent="0.35">
      <c r="A21" s="22" t="s">
        <v>88</v>
      </c>
      <c r="B21" s="25">
        <v>97.9</v>
      </c>
      <c r="C21" s="11">
        <v>99.6</v>
      </c>
      <c r="D21" s="11">
        <v>98.2</v>
      </c>
      <c r="E21" s="6">
        <v>100.3</v>
      </c>
    </row>
    <row r="22" spans="1:13" x14ac:dyDescent="0.35">
      <c r="A22" s="22" t="s">
        <v>89</v>
      </c>
      <c r="B22" s="25">
        <v>97.4</v>
      </c>
      <c r="C22" s="11">
        <v>99.6</v>
      </c>
      <c r="D22" s="11">
        <v>98.4</v>
      </c>
      <c r="E22" s="6">
        <v>100.4</v>
      </c>
    </row>
    <row r="23" spans="1:13" x14ac:dyDescent="0.35">
      <c r="A23" s="22" t="s">
        <v>90</v>
      </c>
      <c r="B23" s="25">
        <v>97.4</v>
      </c>
      <c r="C23" s="11">
        <v>99.6</v>
      </c>
      <c r="D23" s="11">
        <v>98.4</v>
      </c>
      <c r="E23" s="6">
        <v>100.6</v>
      </c>
    </row>
    <row r="24" spans="1:13" x14ac:dyDescent="0.35">
      <c r="A24" s="22" t="s">
        <v>91</v>
      </c>
      <c r="B24" s="25">
        <v>96.5</v>
      </c>
      <c r="C24" s="11">
        <v>99.6</v>
      </c>
      <c r="D24" s="11">
        <v>98.1</v>
      </c>
      <c r="E24" s="6">
        <v>100.6</v>
      </c>
    </row>
    <row r="25" spans="1:13" x14ac:dyDescent="0.35">
      <c r="A25" s="22" t="s">
        <v>92</v>
      </c>
      <c r="B25" s="25">
        <v>98.1</v>
      </c>
      <c r="C25" s="11">
        <v>99.8</v>
      </c>
      <c r="D25" s="11">
        <v>97.1</v>
      </c>
      <c r="E25" s="6">
        <v>100.5</v>
      </c>
    </row>
    <row r="26" spans="1:13" x14ac:dyDescent="0.35">
      <c r="A26" s="22" t="s">
        <v>93</v>
      </c>
      <c r="B26" s="25">
        <v>99.3</v>
      </c>
      <c r="C26" s="11">
        <v>99.2</v>
      </c>
      <c r="D26" s="11">
        <v>93.1</v>
      </c>
      <c r="E26" s="6">
        <v>99.1</v>
      </c>
    </row>
    <row r="27" spans="1:13" x14ac:dyDescent="0.35">
      <c r="A27" s="22" t="s">
        <v>94</v>
      </c>
      <c r="B27" s="25">
        <v>98.6</v>
      </c>
      <c r="C27" s="11">
        <v>98.9</v>
      </c>
      <c r="D27" s="11">
        <v>91.5</v>
      </c>
      <c r="E27" s="6">
        <v>98.6</v>
      </c>
    </row>
    <row r="28" spans="1:13" x14ac:dyDescent="0.35">
      <c r="A28" s="22" t="s">
        <v>95</v>
      </c>
      <c r="B28" s="25">
        <v>97.1</v>
      </c>
      <c r="C28" s="11">
        <v>98.7</v>
      </c>
      <c r="D28" s="11">
        <v>89.1</v>
      </c>
      <c r="E28" s="6">
        <v>98.5</v>
      </c>
    </row>
    <row r="29" spans="1:13" x14ac:dyDescent="0.35">
      <c r="A29" s="22" t="s">
        <v>96</v>
      </c>
      <c r="B29" s="25">
        <v>94.5</v>
      </c>
      <c r="C29" s="11">
        <v>98.6</v>
      </c>
      <c r="D29" s="11">
        <v>86.6</v>
      </c>
      <c r="E29" s="6">
        <v>98.5</v>
      </c>
    </row>
    <row r="30" spans="1:13" x14ac:dyDescent="0.35">
      <c r="A30" s="22" t="s">
        <v>97</v>
      </c>
      <c r="B30" s="25">
        <v>92.6</v>
      </c>
      <c r="C30" s="11">
        <v>98.1</v>
      </c>
      <c r="D30" s="11">
        <v>85.3</v>
      </c>
      <c r="E30" s="6">
        <v>98.3</v>
      </c>
    </row>
    <row r="31" spans="1:13" x14ac:dyDescent="0.35">
      <c r="A31" s="22" t="s">
        <v>98</v>
      </c>
      <c r="B31" s="25">
        <v>91.4</v>
      </c>
      <c r="C31" s="11">
        <v>97.6</v>
      </c>
      <c r="D31" s="11">
        <v>84.6</v>
      </c>
      <c r="E31" s="6">
        <v>98.1</v>
      </c>
    </row>
    <row r="32" spans="1:13" x14ac:dyDescent="0.35">
      <c r="A32" s="22" t="s">
        <v>99</v>
      </c>
      <c r="B32" s="25">
        <v>90.5</v>
      </c>
      <c r="C32" s="11">
        <v>97.5</v>
      </c>
      <c r="D32" s="11">
        <v>85.1</v>
      </c>
      <c r="E32" s="6">
        <v>98</v>
      </c>
    </row>
    <row r="33" spans="1:5" x14ac:dyDescent="0.35">
      <c r="A33" s="22" t="s">
        <v>100</v>
      </c>
      <c r="B33" s="25">
        <v>88.9</v>
      </c>
      <c r="C33" s="11">
        <v>96.8</v>
      </c>
      <c r="D33" s="11">
        <v>84.5</v>
      </c>
      <c r="E33" s="6">
        <v>97.8</v>
      </c>
    </row>
    <row r="34" spans="1:5" x14ac:dyDescent="0.35">
      <c r="A34" s="22" t="s">
        <v>101</v>
      </c>
      <c r="B34" s="25">
        <v>90.2</v>
      </c>
      <c r="C34" s="11">
        <v>96.8</v>
      </c>
      <c r="D34" s="11">
        <v>84.4</v>
      </c>
      <c r="E34" s="6">
        <v>97.9</v>
      </c>
    </row>
    <row r="35" spans="1:5" x14ac:dyDescent="0.35">
      <c r="A35" s="22" t="s">
        <v>102</v>
      </c>
      <c r="B35" s="25">
        <v>89.2</v>
      </c>
      <c r="C35" s="11">
        <v>96.7</v>
      </c>
      <c r="D35" s="11">
        <v>83.7</v>
      </c>
      <c r="E35" s="6">
        <v>98.1</v>
      </c>
    </row>
    <row r="36" spans="1:5" x14ac:dyDescent="0.35">
      <c r="A36" s="22" t="s">
        <v>103</v>
      </c>
      <c r="B36" s="25">
        <v>89.5</v>
      </c>
      <c r="C36" s="11">
        <v>96.8</v>
      </c>
      <c r="D36" s="11">
        <v>83.4</v>
      </c>
      <c r="E36" s="6">
        <v>98.1</v>
      </c>
    </row>
    <row r="37" spans="1:5" x14ac:dyDescent="0.35">
      <c r="A37" s="22" t="s">
        <v>104</v>
      </c>
      <c r="B37" s="25">
        <v>88.7</v>
      </c>
      <c r="C37" s="11">
        <v>96.7</v>
      </c>
      <c r="D37" s="11">
        <v>82.9</v>
      </c>
      <c r="E37" s="6">
        <v>98.2</v>
      </c>
    </row>
    <row r="38" spans="1:5" x14ac:dyDescent="0.35">
      <c r="A38" s="22" t="s">
        <v>105</v>
      </c>
      <c r="B38" s="25">
        <v>88.9</v>
      </c>
      <c r="C38" s="11">
        <v>97.2</v>
      </c>
      <c r="D38" s="11">
        <v>83.9</v>
      </c>
      <c r="E38" s="6">
        <v>98.6</v>
      </c>
    </row>
    <row r="39" spans="1:5" x14ac:dyDescent="0.35">
      <c r="A39" s="22" t="s">
        <v>106</v>
      </c>
      <c r="B39" s="25">
        <v>89.7</v>
      </c>
      <c r="C39" s="11">
        <v>97.6</v>
      </c>
      <c r="D39" s="11">
        <v>86.9</v>
      </c>
      <c r="E39" s="6">
        <v>99.2</v>
      </c>
    </row>
    <row r="40" spans="1:5" x14ac:dyDescent="0.35">
      <c r="A40" s="22" t="s">
        <v>107</v>
      </c>
      <c r="B40" s="25">
        <v>89.9</v>
      </c>
      <c r="C40" s="11">
        <v>97.6</v>
      </c>
      <c r="D40" s="11">
        <v>90.1</v>
      </c>
      <c r="E40" s="6">
        <v>99.6</v>
      </c>
    </row>
    <row r="41" spans="1:5" x14ac:dyDescent="0.35">
      <c r="A41" s="22" t="s">
        <v>108</v>
      </c>
      <c r="B41" s="25">
        <v>90.6</v>
      </c>
      <c r="C41" s="11">
        <v>97.6</v>
      </c>
      <c r="D41" s="11">
        <v>92.4</v>
      </c>
      <c r="E41" s="6">
        <v>100</v>
      </c>
    </row>
    <row r="42" spans="1:5" x14ac:dyDescent="0.35">
      <c r="A42" s="22" t="s">
        <v>109</v>
      </c>
      <c r="B42" s="25">
        <v>91.5</v>
      </c>
      <c r="C42" s="11">
        <v>97.8</v>
      </c>
      <c r="D42" s="11">
        <v>94.5</v>
      </c>
      <c r="E42" s="6">
        <v>100.4</v>
      </c>
    </row>
    <row r="43" spans="1:5" x14ac:dyDescent="0.35">
      <c r="A43" s="22" t="s">
        <v>110</v>
      </c>
      <c r="B43" s="25">
        <v>91.6</v>
      </c>
      <c r="C43" s="11">
        <v>97.9</v>
      </c>
      <c r="D43" s="11">
        <v>94.9</v>
      </c>
      <c r="E43" s="6">
        <v>100.8</v>
      </c>
    </row>
    <row r="44" spans="1:5" x14ac:dyDescent="0.35">
      <c r="A44" s="22" t="s">
        <v>111</v>
      </c>
      <c r="B44" s="25">
        <v>91.5</v>
      </c>
      <c r="C44" s="11">
        <v>98</v>
      </c>
      <c r="D44" s="11">
        <v>94.6</v>
      </c>
      <c r="E44" s="6">
        <v>100.9</v>
      </c>
    </row>
    <row r="45" spans="1:5" x14ac:dyDescent="0.35">
      <c r="A45" s="22" t="s">
        <v>112</v>
      </c>
      <c r="B45" s="25">
        <v>92.2</v>
      </c>
      <c r="C45" s="11">
        <v>98.3</v>
      </c>
      <c r="D45" s="11">
        <v>95.3</v>
      </c>
      <c r="E45" s="6">
        <v>101.2</v>
      </c>
    </row>
    <row r="46" spans="1:5" x14ac:dyDescent="0.35">
      <c r="A46" s="22" t="s">
        <v>113</v>
      </c>
      <c r="B46" s="25">
        <v>92.3</v>
      </c>
      <c r="C46" s="11">
        <v>98.4</v>
      </c>
      <c r="D46" s="11">
        <v>95.7</v>
      </c>
      <c r="E46" s="6">
        <v>101.5</v>
      </c>
    </row>
    <row r="47" spans="1:5" x14ac:dyDescent="0.35">
      <c r="A47" s="22" t="s">
        <v>114</v>
      </c>
      <c r="B47" s="25">
        <v>93.1</v>
      </c>
      <c r="C47" s="11">
        <v>98.2</v>
      </c>
      <c r="D47" s="11">
        <v>96.1</v>
      </c>
      <c r="E47" s="6">
        <v>101.6</v>
      </c>
    </row>
    <row r="48" spans="1:5" x14ac:dyDescent="0.35">
      <c r="A48" s="22" t="s">
        <v>115</v>
      </c>
      <c r="B48" s="25">
        <v>94.3</v>
      </c>
      <c r="C48" s="11">
        <v>98.7</v>
      </c>
      <c r="D48" s="11">
        <v>97.2</v>
      </c>
      <c r="E48" s="6">
        <v>102</v>
      </c>
    </row>
    <row r="49" spans="1:5" x14ac:dyDescent="0.35">
      <c r="A49" s="22" t="s">
        <v>116</v>
      </c>
      <c r="B49" s="25">
        <v>93.4</v>
      </c>
      <c r="C49" s="11">
        <v>98.6</v>
      </c>
      <c r="D49" s="11">
        <v>98</v>
      </c>
      <c r="E49" s="6">
        <v>102.2</v>
      </c>
    </row>
    <row r="50" spans="1:5" x14ac:dyDescent="0.35">
      <c r="A50" s="22" t="s">
        <v>117</v>
      </c>
      <c r="B50" s="25">
        <v>92.8</v>
      </c>
      <c r="C50" s="11">
        <v>98.6</v>
      </c>
      <c r="D50" s="11">
        <v>98.9</v>
      </c>
      <c r="E50" s="6">
        <v>102.3</v>
      </c>
    </row>
    <row r="51" spans="1:5" x14ac:dyDescent="0.35">
      <c r="A51" s="22" t="s">
        <v>118</v>
      </c>
      <c r="B51" s="25">
        <v>92.5</v>
      </c>
      <c r="C51" s="11">
        <v>98.5</v>
      </c>
      <c r="D51" s="11">
        <v>98.9</v>
      </c>
      <c r="E51" s="6">
        <v>102.4</v>
      </c>
    </row>
    <row r="52" spans="1:5" x14ac:dyDescent="0.35">
      <c r="A52" s="22" t="s">
        <v>119</v>
      </c>
      <c r="B52" s="25">
        <v>92.2</v>
      </c>
      <c r="C52" s="11">
        <v>98.3</v>
      </c>
      <c r="D52" s="11">
        <v>98.7</v>
      </c>
      <c r="E52" s="6">
        <v>102.5</v>
      </c>
    </row>
    <row r="53" spans="1:5" x14ac:dyDescent="0.35">
      <c r="A53" s="22" t="s">
        <v>120</v>
      </c>
      <c r="B53" s="25">
        <v>92.6</v>
      </c>
      <c r="C53" s="11">
        <v>98.3</v>
      </c>
      <c r="D53" s="11">
        <v>99.3</v>
      </c>
      <c r="E53" s="6">
        <v>102.7</v>
      </c>
    </row>
    <row r="54" spans="1:5" x14ac:dyDescent="0.35">
      <c r="A54" s="22" t="s">
        <v>121</v>
      </c>
      <c r="B54" s="25">
        <v>92.7</v>
      </c>
      <c r="C54" s="11">
        <v>98.3</v>
      </c>
      <c r="D54" s="11">
        <v>99.4</v>
      </c>
      <c r="E54" s="6">
        <v>102.9</v>
      </c>
    </row>
    <row r="55" spans="1:5" x14ac:dyDescent="0.35">
      <c r="A55" s="22" t="s">
        <v>122</v>
      </c>
      <c r="B55" s="25">
        <v>92.6</v>
      </c>
      <c r="C55" s="11">
        <v>98.2</v>
      </c>
      <c r="D55" s="11">
        <v>99.5</v>
      </c>
      <c r="E55" s="6">
        <v>103.2</v>
      </c>
    </row>
    <row r="56" spans="1:5" x14ac:dyDescent="0.35">
      <c r="A56" s="22" t="s">
        <v>123</v>
      </c>
      <c r="B56" s="25">
        <v>92.3</v>
      </c>
      <c r="C56" s="11">
        <v>98.1</v>
      </c>
      <c r="D56" s="11">
        <v>99.4</v>
      </c>
      <c r="E56" s="6">
        <v>103.3</v>
      </c>
    </row>
    <row r="57" spans="1:5" x14ac:dyDescent="0.35">
      <c r="A57" s="22" t="s">
        <v>124</v>
      </c>
      <c r="B57" s="25">
        <v>92.2</v>
      </c>
      <c r="C57" s="11">
        <v>98</v>
      </c>
      <c r="D57" s="11">
        <v>99.5</v>
      </c>
      <c r="E57" s="6">
        <v>103.5</v>
      </c>
    </row>
    <row r="58" spans="1:5" x14ac:dyDescent="0.35">
      <c r="A58" s="22" t="s">
        <v>125</v>
      </c>
      <c r="B58" s="25">
        <v>91.8</v>
      </c>
      <c r="C58" s="11">
        <v>97.9</v>
      </c>
      <c r="D58" s="11">
        <v>99.4</v>
      </c>
      <c r="E58" s="6">
        <v>103.7</v>
      </c>
    </row>
    <row r="59" spans="1:5" x14ac:dyDescent="0.35">
      <c r="A59" s="22" t="s">
        <v>126</v>
      </c>
      <c r="B59" s="25">
        <v>91.8</v>
      </c>
      <c r="C59" s="11">
        <v>97.9</v>
      </c>
      <c r="D59" s="11">
        <v>99.7</v>
      </c>
      <c r="E59" s="6">
        <v>103.8</v>
      </c>
    </row>
    <row r="60" spans="1:5" x14ac:dyDescent="0.35">
      <c r="A60" s="22" t="s">
        <v>127</v>
      </c>
      <c r="B60" s="25">
        <v>91.8</v>
      </c>
      <c r="C60" s="11">
        <v>98</v>
      </c>
      <c r="D60" s="11">
        <v>100</v>
      </c>
      <c r="E60" s="6">
        <v>104</v>
      </c>
    </row>
    <row r="61" spans="1:5" x14ac:dyDescent="0.35">
      <c r="A61" s="22" t="s">
        <v>128</v>
      </c>
      <c r="B61" s="25">
        <v>91.9</v>
      </c>
      <c r="C61" s="11">
        <v>97.9</v>
      </c>
      <c r="D61" s="11">
        <v>100.7</v>
      </c>
      <c r="E61" s="6">
        <v>104.2</v>
      </c>
    </row>
    <row r="62" spans="1:5" x14ac:dyDescent="0.35">
      <c r="A62" s="22" t="s">
        <v>129</v>
      </c>
      <c r="B62" s="25">
        <v>92</v>
      </c>
      <c r="C62" s="11">
        <v>97.9</v>
      </c>
      <c r="D62" s="11">
        <v>101.7</v>
      </c>
      <c r="E62" s="6">
        <v>104.3</v>
      </c>
    </row>
    <row r="63" spans="1:5" x14ac:dyDescent="0.35">
      <c r="A63" s="22" t="s">
        <v>130</v>
      </c>
      <c r="B63" s="25">
        <v>92</v>
      </c>
      <c r="C63" s="11">
        <v>97.9</v>
      </c>
      <c r="D63" s="11">
        <v>101.3</v>
      </c>
      <c r="E63" s="6">
        <v>104.4</v>
      </c>
    </row>
    <row r="64" spans="1:5" x14ac:dyDescent="0.35">
      <c r="A64" s="22" t="s">
        <v>131</v>
      </c>
      <c r="B64" s="25">
        <v>92.7</v>
      </c>
      <c r="C64" s="11">
        <v>97.8</v>
      </c>
      <c r="D64" s="11">
        <v>101.4</v>
      </c>
      <c r="E64" s="6">
        <v>104.6</v>
      </c>
    </row>
    <row r="65" spans="1:5" x14ac:dyDescent="0.35">
      <c r="A65" s="22" t="s">
        <v>132</v>
      </c>
      <c r="B65" s="25">
        <v>93.5</v>
      </c>
      <c r="C65" s="11">
        <v>97.8</v>
      </c>
      <c r="D65" s="11">
        <v>101.6</v>
      </c>
      <c r="E65" s="6">
        <v>104.6</v>
      </c>
    </row>
    <row r="66" spans="1:5" x14ac:dyDescent="0.35">
      <c r="A66" s="22" t="s">
        <v>133</v>
      </c>
      <c r="B66" s="25">
        <v>93.8</v>
      </c>
      <c r="C66" s="11">
        <v>97.9</v>
      </c>
      <c r="D66" s="11">
        <v>101.4</v>
      </c>
      <c r="E66" s="6">
        <v>104.7</v>
      </c>
    </row>
    <row r="67" spans="1:5" x14ac:dyDescent="0.35">
      <c r="A67" s="22" t="s">
        <v>134</v>
      </c>
      <c r="B67" s="25">
        <v>94.4</v>
      </c>
      <c r="C67" s="11">
        <v>97.8</v>
      </c>
      <c r="D67" s="11">
        <v>101.8</v>
      </c>
      <c r="E67" s="6">
        <v>104.8</v>
      </c>
    </row>
    <row r="68" spans="1:5" x14ac:dyDescent="0.35">
      <c r="A68" s="22" t="s">
        <v>135</v>
      </c>
      <c r="B68" s="25">
        <v>94.8</v>
      </c>
      <c r="C68" s="11">
        <v>97.8</v>
      </c>
      <c r="D68" s="11">
        <v>101.9</v>
      </c>
      <c r="E68" s="6">
        <v>104.9</v>
      </c>
    </row>
    <row r="69" spans="1:5" x14ac:dyDescent="0.35">
      <c r="A69" s="22" t="s">
        <v>136</v>
      </c>
      <c r="B69" s="25">
        <v>94.8</v>
      </c>
      <c r="C69" s="11">
        <v>97.8</v>
      </c>
      <c r="D69" s="11">
        <v>102.1</v>
      </c>
      <c r="E69" s="6">
        <v>105</v>
      </c>
    </row>
    <row r="70" spans="1:5" x14ac:dyDescent="0.35">
      <c r="A70" s="22" t="s">
        <v>137</v>
      </c>
      <c r="B70" s="25">
        <v>94.3</v>
      </c>
      <c r="C70" s="11">
        <v>97.7</v>
      </c>
      <c r="D70" s="11">
        <v>102</v>
      </c>
      <c r="E70" s="6">
        <v>105.2</v>
      </c>
    </row>
    <row r="71" spans="1:5" x14ac:dyDescent="0.35">
      <c r="A71" s="22" t="s">
        <v>138</v>
      </c>
      <c r="B71" s="25">
        <v>93.9</v>
      </c>
      <c r="C71" s="11">
        <v>97.6</v>
      </c>
      <c r="D71" s="11">
        <v>102.1</v>
      </c>
      <c r="E71" s="6">
        <v>105.2</v>
      </c>
    </row>
    <row r="72" spans="1:5" x14ac:dyDescent="0.35">
      <c r="A72" s="22" t="s">
        <v>139</v>
      </c>
      <c r="B72" s="25">
        <v>94.3</v>
      </c>
      <c r="C72" s="11">
        <v>97.6</v>
      </c>
      <c r="D72" s="11">
        <v>102.4</v>
      </c>
      <c r="E72" s="6">
        <v>105.2</v>
      </c>
    </row>
    <row r="73" spans="1:5" x14ac:dyDescent="0.35">
      <c r="A73" s="22" t="s">
        <v>140</v>
      </c>
      <c r="B73" s="25">
        <v>94.3</v>
      </c>
      <c r="C73" s="11">
        <v>97.5</v>
      </c>
      <c r="D73" s="11">
        <v>102.5</v>
      </c>
      <c r="E73" s="6">
        <v>105.3</v>
      </c>
    </row>
    <row r="74" spans="1:5" x14ac:dyDescent="0.35">
      <c r="A74" s="22" t="s">
        <v>141</v>
      </c>
      <c r="B74" s="25">
        <v>93.7</v>
      </c>
      <c r="C74" s="11">
        <v>97.4</v>
      </c>
      <c r="D74" s="11">
        <v>102.8</v>
      </c>
      <c r="E74" s="6">
        <v>105.3</v>
      </c>
    </row>
    <row r="75" spans="1:5" x14ac:dyDescent="0.35">
      <c r="A75" s="22" t="s">
        <v>142</v>
      </c>
      <c r="B75" s="25">
        <v>93.5</v>
      </c>
      <c r="C75" s="11">
        <v>97.4</v>
      </c>
      <c r="D75" s="11">
        <v>102.7</v>
      </c>
      <c r="E75" s="6">
        <v>105.4</v>
      </c>
    </row>
    <row r="76" spans="1:5" x14ac:dyDescent="0.35">
      <c r="A76" s="22" t="s">
        <v>143</v>
      </c>
      <c r="B76" s="25">
        <v>94</v>
      </c>
      <c r="C76" s="11">
        <v>97.3</v>
      </c>
      <c r="D76" s="11">
        <v>102.6</v>
      </c>
      <c r="E76" s="6">
        <v>105.5</v>
      </c>
    </row>
    <row r="77" spans="1:5" x14ac:dyDescent="0.35">
      <c r="A77" s="22" t="s">
        <v>144</v>
      </c>
      <c r="B77" s="25">
        <v>93.6</v>
      </c>
      <c r="C77" s="11">
        <v>97.2</v>
      </c>
      <c r="D77" s="11">
        <v>101.7</v>
      </c>
      <c r="E77" s="6">
        <v>105.5</v>
      </c>
    </row>
    <row r="78" spans="1:5" x14ac:dyDescent="0.35">
      <c r="A78" s="22" t="s">
        <v>145</v>
      </c>
      <c r="B78" s="25">
        <v>93.4</v>
      </c>
      <c r="C78" s="11">
        <v>97</v>
      </c>
      <c r="D78" s="11">
        <v>101</v>
      </c>
      <c r="E78" s="6">
        <v>105.5</v>
      </c>
    </row>
    <row r="79" spans="1:5" x14ac:dyDescent="0.35">
      <c r="A79" s="22" t="s">
        <v>146</v>
      </c>
      <c r="B79" s="25">
        <v>94</v>
      </c>
      <c r="C79" s="11">
        <v>96.9</v>
      </c>
      <c r="D79" s="11">
        <v>101.8</v>
      </c>
      <c r="E79" s="6">
        <v>105.4</v>
      </c>
    </row>
    <row r="80" spans="1:5" x14ac:dyDescent="0.35">
      <c r="A80" s="22" t="s">
        <v>147</v>
      </c>
      <c r="B80" s="25">
        <v>95</v>
      </c>
      <c r="C80" s="11">
        <v>96.8</v>
      </c>
      <c r="D80" s="11">
        <v>102.4</v>
      </c>
      <c r="E80" s="6">
        <v>105.5</v>
      </c>
    </row>
    <row r="81" spans="1:5" x14ac:dyDescent="0.35">
      <c r="A81" s="22" t="s">
        <v>148</v>
      </c>
      <c r="B81" s="25">
        <v>95.3</v>
      </c>
      <c r="C81" s="11">
        <v>96.7</v>
      </c>
      <c r="D81" s="11">
        <v>102.3</v>
      </c>
      <c r="E81" s="6">
        <v>105.4</v>
      </c>
    </row>
    <row r="82" spans="1:5" x14ac:dyDescent="0.35">
      <c r="A82" s="22" t="s">
        <v>149</v>
      </c>
      <c r="B82" s="25">
        <v>94.5</v>
      </c>
      <c r="C82" s="11">
        <v>96.7</v>
      </c>
      <c r="D82" s="11">
        <v>102.3</v>
      </c>
      <c r="E82" s="6">
        <v>105.3</v>
      </c>
    </row>
    <row r="83" spans="1:5" x14ac:dyDescent="0.35">
      <c r="A83" s="22" t="s">
        <v>150</v>
      </c>
      <c r="B83" s="25">
        <v>93.9</v>
      </c>
      <c r="C83" s="11">
        <v>96.7</v>
      </c>
      <c r="D83" s="11">
        <v>102.4</v>
      </c>
      <c r="E83" s="6">
        <v>105.3</v>
      </c>
    </row>
    <row r="84" spans="1:5" x14ac:dyDescent="0.35">
      <c r="A84" s="22" t="s">
        <v>151</v>
      </c>
      <c r="B84" s="25">
        <v>93.3</v>
      </c>
      <c r="C84" s="11">
        <v>96.5</v>
      </c>
      <c r="D84" s="11">
        <v>101.6</v>
      </c>
      <c r="E84" s="6">
        <v>105.3</v>
      </c>
    </row>
    <row r="85" spans="1:5" x14ac:dyDescent="0.35">
      <c r="A85" s="22" t="s">
        <v>152</v>
      </c>
      <c r="B85" s="25">
        <v>92.8</v>
      </c>
      <c r="C85" s="11">
        <v>96.5</v>
      </c>
      <c r="D85" s="11">
        <v>101.5</v>
      </c>
      <c r="E85" s="6">
        <v>105.2</v>
      </c>
    </row>
    <row r="86" spans="1:5" x14ac:dyDescent="0.35">
      <c r="A86" s="22" t="s">
        <v>153</v>
      </c>
      <c r="B86" s="25">
        <v>92.4</v>
      </c>
      <c r="C86" s="11">
        <v>96.5</v>
      </c>
      <c r="D86" s="11">
        <v>102.1</v>
      </c>
      <c r="E86" s="6">
        <v>105.1</v>
      </c>
    </row>
    <row r="87" spans="1:5" x14ac:dyDescent="0.35">
      <c r="A87" s="22" t="s">
        <v>154</v>
      </c>
      <c r="B87" s="25">
        <v>92.2</v>
      </c>
      <c r="C87" s="11">
        <v>96.4</v>
      </c>
      <c r="D87" s="11">
        <v>101.8</v>
      </c>
      <c r="E87" s="6">
        <v>105</v>
      </c>
    </row>
  </sheetData>
  <phoneticPr fontId="13" type="noConversion"/>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C01F-3901-498B-B11F-80FCC0BFE9B2}">
  <sheetPr>
    <tabColor theme="4"/>
  </sheetPr>
  <dimension ref="A1:J37"/>
  <sheetViews>
    <sheetView showGridLines="0" zoomScale="84" workbookViewId="0">
      <selection activeCell="A3" sqref="A3"/>
    </sheetView>
  </sheetViews>
  <sheetFormatPr defaultRowHeight="14.5" x14ac:dyDescent="0.35"/>
  <cols>
    <col min="1" max="1" width="41.33203125" customWidth="1"/>
    <col min="2" max="2" width="21.4140625" customWidth="1"/>
    <col min="3" max="3" width="28.1640625" customWidth="1"/>
  </cols>
  <sheetData>
    <row r="1" spans="1:10" ht="19.5" x14ac:dyDescent="0.45">
      <c r="A1" s="2" t="str">
        <f>Contents!A13</f>
        <v>Page 11: Coverage rate and change in employment, 18-20 year olds, by area, 2023-2025</v>
      </c>
    </row>
    <row r="2" spans="1:10" ht="43.5" customHeight="1" x14ac:dyDescent="0.35">
      <c r="A2" s="4" t="s">
        <v>26</v>
      </c>
      <c r="B2" s="37" t="s">
        <v>27</v>
      </c>
      <c r="C2" s="37" t="s">
        <v>62</v>
      </c>
    </row>
    <row r="3" spans="1:10" x14ac:dyDescent="0.35">
      <c r="A3" t="s">
        <v>28</v>
      </c>
      <c r="B3" s="6">
        <v>6.4</v>
      </c>
      <c r="C3" s="38">
        <v>1.8</v>
      </c>
      <c r="D3" s="7"/>
      <c r="E3" s="7"/>
      <c r="F3" s="7"/>
      <c r="H3" s="9"/>
      <c r="I3" s="9"/>
      <c r="J3" s="9"/>
    </row>
    <row r="4" spans="1:10" x14ac:dyDescent="0.35">
      <c r="A4" t="s">
        <v>29</v>
      </c>
      <c r="B4" s="6">
        <v>5.7</v>
      </c>
      <c r="C4" s="38">
        <v>0.9</v>
      </c>
      <c r="D4" s="7"/>
      <c r="E4" s="7"/>
      <c r="F4" s="7"/>
      <c r="H4" s="9"/>
      <c r="I4" s="9"/>
      <c r="J4" s="9"/>
    </row>
    <row r="5" spans="1:10" x14ac:dyDescent="0.35">
      <c r="A5" t="s">
        <v>30</v>
      </c>
      <c r="B5" s="6">
        <v>12.4</v>
      </c>
      <c r="C5" s="38">
        <v>5.2</v>
      </c>
      <c r="D5" s="7"/>
      <c r="E5" s="7"/>
      <c r="F5" s="7"/>
      <c r="H5" s="9"/>
      <c r="I5" s="9"/>
      <c r="J5" s="9"/>
    </row>
    <row r="6" spans="1:10" x14ac:dyDescent="0.35">
      <c r="A6" t="s">
        <v>31</v>
      </c>
      <c r="B6" s="6">
        <v>6</v>
      </c>
      <c r="C6" s="38">
        <v>3.9</v>
      </c>
      <c r="D6" s="7"/>
      <c r="E6" s="7"/>
      <c r="F6" s="7"/>
      <c r="H6" s="9"/>
      <c r="I6" s="9"/>
      <c r="J6" s="9"/>
    </row>
    <row r="7" spans="1:10" x14ac:dyDescent="0.35">
      <c r="A7" s="8" t="s">
        <v>32</v>
      </c>
      <c r="B7" s="6">
        <v>13.5</v>
      </c>
      <c r="C7" s="38">
        <v>-0.8</v>
      </c>
    </row>
    <row r="8" spans="1:10" x14ac:dyDescent="0.35">
      <c r="A8" s="8" t="s">
        <v>33</v>
      </c>
      <c r="B8" s="6">
        <v>13.4</v>
      </c>
      <c r="C8" s="38">
        <v>0.4</v>
      </c>
    </row>
    <row r="9" spans="1:10" x14ac:dyDescent="0.35">
      <c r="A9" s="8" t="s">
        <v>34</v>
      </c>
      <c r="B9" s="6">
        <v>4.3</v>
      </c>
      <c r="C9" s="38">
        <v>1.6</v>
      </c>
    </row>
    <row r="10" spans="1:10" x14ac:dyDescent="0.35">
      <c r="A10" s="8" t="s">
        <v>35</v>
      </c>
      <c r="B10" s="6">
        <v>9</v>
      </c>
      <c r="C10" s="38">
        <v>1.3</v>
      </c>
    </row>
    <row r="11" spans="1:10" x14ac:dyDescent="0.35">
      <c r="A11" s="8" t="s">
        <v>36</v>
      </c>
      <c r="B11" s="6">
        <v>7.7</v>
      </c>
      <c r="C11" s="38">
        <v>1.4</v>
      </c>
    </row>
    <row r="12" spans="1:10" x14ac:dyDescent="0.35">
      <c r="A12" s="8" t="s">
        <v>37</v>
      </c>
      <c r="B12" s="6">
        <v>10</v>
      </c>
      <c r="C12" s="38">
        <v>4.5999999999999996</v>
      </c>
    </row>
    <row r="13" spans="1:10" x14ac:dyDescent="0.35">
      <c r="A13" s="8" t="s">
        <v>38</v>
      </c>
      <c r="B13" s="6">
        <v>7.3</v>
      </c>
      <c r="C13" s="38">
        <v>0.9</v>
      </c>
    </row>
    <row r="14" spans="1:10" x14ac:dyDescent="0.35">
      <c r="A14" s="8" t="s">
        <v>39</v>
      </c>
      <c r="B14" s="6">
        <v>8.5</v>
      </c>
      <c r="C14" s="38">
        <v>0.9</v>
      </c>
    </row>
    <row r="15" spans="1:10" x14ac:dyDescent="0.35">
      <c r="A15" s="8" t="s">
        <v>40</v>
      </c>
      <c r="B15" s="6">
        <v>5.9</v>
      </c>
      <c r="C15" s="38">
        <v>-0.2</v>
      </c>
    </row>
    <row r="16" spans="1:10" x14ac:dyDescent="0.35">
      <c r="A16" s="8" t="s">
        <v>41</v>
      </c>
      <c r="B16" s="6">
        <v>13.5</v>
      </c>
      <c r="C16" s="38">
        <v>1.4</v>
      </c>
    </row>
    <row r="17" spans="1:3" x14ac:dyDescent="0.35">
      <c r="A17" s="8" t="s">
        <v>42</v>
      </c>
      <c r="B17" s="6">
        <v>5.8</v>
      </c>
      <c r="C17" s="38">
        <v>2</v>
      </c>
    </row>
    <row r="18" spans="1:3" x14ac:dyDescent="0.35">
      <c r="A18" s="8" t="s">
        <v>43</v>
      </c>
      <c r="B18" s="6">
        <v>5.6</v>
      </c>
      <c r="C18" s="38">
        <v>-11.3</v>
      </c>
    </row>
    <row r="19" spans="1:3" x14ac:dyDescent="0.35">
      <c r="A19" s="8" t="s">
        <v>44</v>
      </c>
      <c r="B19" s="6">
        <v>6.6</v>
      </c>
      <c r="C19" s="38">
        <v>2.1</v>
      </c>
    </row>
    <row r="20" spans="1:3" x14ac:dyDescent="0.35">
      <c r="A20" s="8" t="s">
        <v>45</v>
      </c>
      <c r="B20" s="6">
        <v>11.3</v>
      </c>
      <c r="C20" s="38">
        <v>2.4</v>
      </c>
    </row>
    <row r="21" spans="1:3" x14ac:dyDescent="0.35">
      <c r="A21" s="8" t="s">
        <v>46</v>
      </c>
      <c r="B21" s="6">
        <v>5.2</v>
      </c>
      <c r="C21" s="38">
        <v>1.5</v>
      </c>
    </row>
    <row r="22" spans="1:3" x14ac:dyDescent="0.35">
      <c r="A22" s="8" t="s">
        <v>47</v>
      </c>
      <c r="B22" s="6">
        <v>8.8000000000000007</v>
      </c>
      <c r="C22" s="38">
        <v>3.3</v>
      </c>
    </row>
    <row r="23" spans="1:3" x14ac:dyDescent="0.35">
      <c r="A23" s="8" t="s">
        <v>48</v>
      </c>
      <c r="B23" s="6">
        <v>8.1</v>
      </c>
      <c r="C23" s="38">
        <v>0.7</v>
      </c>
    </row>
    <row r="24" spans="1:3" x14ac:dyDescent="0.35">
      <c r="A24" s="8" t="s">
        <v>49</v>
      </c>
      <c r="B24" s="6">
        <v>16</v>
      </c>
      <c r="C24" s="38">
        <v>6.5</v>
      </c>
    </row>
    <row r="25" spans="1:3" x14ac:dyDescent="0.35">
      <c r="A25" s="8" t="s">
        <v>50</v>
      </c>
      <c r="B25" s="6">
        <v>13.9</v>
      </c>
      <c r="C25" s="38">
        <v>2.4</v>
      </c>
    </row>
    <row r="26" spans="1:3" x14ac:dyDescent="0.35">
      <c r="A26" s="8" t="s">
        <v>51</v>
      </c>
      <c r="B26" s="6">
        <v>5.3</v>
      </c>
      <c r="C26" s="38">
        <v>-1.7</v>
      </c>
    </row>
    <row r="27" spans="1:3" x14ac:dyDescent="0.35">
      <c r="A27" s="8" t="s">
        <v>52</v>
      </c>
      <c r="B27" s="6">
        <v>6.2</v>
      </c>
      <c r="C27" s="38">
        <v>-3.3</v>
      </c>
    </row>
    <row r="28" spans="1:3" x14ac:dyDescent="0.35">
      <c r="A28" s="8" t="s">
        <v>53</v>
      </c>
      <c r="B28" s="6">
        <v>4.0999999999999996</v>
      </c>
      <c r="C28" s="38">
        <v>-4.5999999999999996</v>
      </c>
    </row>
    <row r="29" spans="1:3" x14ac:dyDescent="0.35">
      <c r="A29" s="8" t="s">
        <v>54</v>
      </c>
      <c r="B29" s="6">
        <v>11.4</v>
      </c>
      <c r="C29" s="38">
        <v>0.9</v>
      </c>
    </row>
    <row r="30" spans="1:3" x14ac:dyDescent="0.35">
      <c r="A30" s="8" t="s">
        <v>55</v>
      </c>
      <c r="B30" s="6">
        <v>11.2</v>
      </c>
      <c r="C30" s="38">
        <v>-0.5</v>
      </c>
    </row>
    <row r="31" spans="1:3" x14ac:dyDescent="0.35">
      <c r="A31" s="8" t="s">
        <v>56</v>
      </c>
      <c r="B31" s="6">
        <v>7.5</v>
      </c>
      <c r="C31" s="38">
        <v>2.9</v>
      </c>
    </row>
    <row r="32" spans="1:3" x14ac:dyDescent="0.35">
      <c r="A32" s="8" t="s">
        <v>57</v>
      </c>
      <c r="B32" s="6">
        <v>7</v>
      </c>
      <c r="C32" s="38">
        <v>2</v>
      </c>
    </row>
    <row r="33" spans="1:3" x14ac:dyDescent="0.35">
      <c r="A33" s="8" t="s">
        <v>58</v>
      </c>
      <c r="B33" s="6">
        <v>14.6</v>
      </c>
      <c r="C33" s="38">
        <v>4.4000000000000004</v>
      </c>
    </row>
    <row r="34" spans="1:3" x14ac:dyDescent="0.35">
      <c r="A34" s="8" t="s">
        <v>59</v>
      </c>
      <c r="B34" s="6">
        <v>9.9</v>
      </c>
      <c r="C34" s="38">
        <v>0.8</v>
      </c>
    </row>
    <row r="35" spans="1:3" x14ac:dyDescent="0.35">
      <c r="A35" s="8" t="s">
        <v>66</v>
      </c>
      <c r="B35" s="6">
        <v>9.3000000000000007</v>
      </c>
      <c r="C35" s="38">
        <v>-2.9</v>
      </c>
    </row>
    <row r="36" spans="1:3" x14ac:dyDescent="0.35">
      <c r="A36" s="8" t="s">
        <v>60</v>
      </c>
      <c r="B36" s="6">
        <v>10.4</v>
      </c>
      <c r="C36" s="38">
        <v>2.1</v>
      </c>
    </row>
    <row r="37" spans="1:3" x14ac:dyDescent="0.35">
      <c r="A37" s="8" t="s">
        <v>61</v>
      </c>
      <c r="B37" s="6">
        <v>13.8</v>
      </c>
      <c r="C37" s="38">
        <v>-1.2</v>
      </c>
    </row>
  </sheetData>
  <phoneticPr fontId="13"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9F0B0-4310-42C7-A41A-F978C12458B4}">
  <sheetPr>
    <tabColor theme="4"/>
  </sheetPr>
  <dimension ref="A1:C26"/>
  <sheetViews>
    <sheetView showGridLines="0" workbookViewId="0">
      <selection activeCell="A2" sqref="A2"/>
    </sheetView>
  </sheetViews>
  <sheetFormatPr defaultRowHeight="14.5" x14ac:dyDescent="0.35"/>
  <cols>
    <col min="1" max="1" width="11" customWidth="1"/>
    <col min="2" max="2" width="21.08203125" customWidth="1"/>
    <col min="3" max="3" width="22" customWidth="1"/>
  </cols>
  <sheetData>
    <row r="1" spans="1:3" ht="19.5" x14ac:dyDescent="0.45">
      <c r="A1" s="2" t="str">
        <f>Contents!A14</f>
        <v>Page 12 (left): 16-17 Year Old Rate as a proportion of other rates, UK, 2004-2026</v>
      </c>
    </row>
    <row r="2" spans="1:3" ht="29" x14ac:dyDescent="0.35">
      <c r="A2" s="12" t="s">
        <v>206</v>
      </c>
      <c r="B2" s="26" t="s">
        <v>202</v>
      </c>
      <c r="C2" s="26" t="s">
        <v>211</v>
      </c>
    </row>
    <row r="3" spans="1:3" x14ac:dyDescent="0.35">
      <c r="A3" s="46">
        <v>38261</v>
      </c>
      <c r="B3" s="40">
        <v>61.9</v>
      </c>
      <c r="C3" s="40">
        <v>73.2</v>
      </c>
    </row>
    <row r="4" spans="1:3" x14ac:dyDescent="0.35">
      <c r="A4" s="46">
        <v>38626</v>
      </c>
      <c r="B4" s="40">
        <v>59.4</v>
      </c>
      <c r="C4" s="40">
        <v>70.599999999999994</v>
      </c>
    </row>
    <row r="5" spans="1:3" x14ac:dyDescent="0.35">
      <c r="A5" s="46">
        <v>38991</v>
      </c>
      <c r="B5" s="40">
        <v>61.7</v>
      </c>
      <c r="C5" s="40">
        <v>74.2</v>
      </c>
    </row>
    <row r="6" spans="1:3" x14ac:dyDescent="0.35">
      <c r="A6" s="46">
        <v>39356</v>
      </c>
      <c r="B6" s="40">
        <v>61.6</v>
      </c>
      <c r="C6" s="40">
        <v>73.900000000000006</v>
      </c>
    </row>
    <row r="7" spans="1:3" x14ac:dyDescent="0.35">
      <c r="A7" s="46">
        <v>39722</v>
      </c>
      <c r="B7" s="40">
        <v>61.6</v>
      </c>
      <c r="C7" s="40">
        <v>74</v>
      </c>
    </row>
    <row r="8" spans="1:3" x14ac:dyDescent="0.35">
      <c r="A8" s="46">
        <v>40087</v>
      </c>
      <c r="B8" s="40">
        <v>61.6</v>
      </c>
      <c r="C8" s="40">
        <v>73.900000000000006</v>
      </c>
    </row>
    <row r="9" spans="1:3" x14ac:dyDescent="0.35">
      <c r="A9" s="46">
        <v>40452</v>
      </c>
      <c r="B9" s="40">
        <v>61.4</v>
      </c>
      <c r="C9" s="40">
        <v>74</v>
      </c>
    </row>
    <row r="10" spans="1:3" x14ac:dyDescent="0.35">
      <c r="A10" s="46">
        <v>40817</v>
      </c>
      <c r="B10" s="40">
        <v>60.5</v>
      </c>
      <c r="C10" s="40">
        <v>73.900000000000006</v>
      </c>
    </row>
    <row r="11" spans="1:3" x14ac:dyDescent="0.35">
      <c r="A11" s="46">
        <v>41183</v>
      </c>
      <c r="B11" s="40">
        <v>59.5</v>
      </c>
      <c r="C11" s="40">
        <v>73.900000000000006</v>
      </c>
    </row>
    <row r="12" spans="1:3" x14ac:dyDescent="0.35">
      <c r="A12" s="46">
        <v>41548</v>
      </c>
      <c r="B12" s="40">
        <v>59</v>
      </c>
      <c r="C12" s="40">
        <v>74</v>
      </c>
    </row>
    <row r="13" spans="1:3" x14ac:dyDescent="0.35">
      <c r="A13" s="46">
        <v>41913</v>
      </c>
      <c r="B13" s="40">
        <v>58.3</v>
      </c>
      <c r="C13" s="40">
        <v>73.900000000000006</v>
      </c>
    </row>
    <row r="14" spans="1:3" x14ac:dyDescent="0.35">
      <c r="A14" s="46">
        <v>42278</v>
      </c>
      <c r="B14" s="40">
        <v>57.8</v>
      </c>
      <c r="C14" s="40">
        <v>73</v>
      </c>
    </row>
    <row r="15" spans="1:3" x14ac:dyDescent="0.35">
      <c r="A15" s="46">
        <v>42461</v>
      </c>
      <c r="B15" s="40">
        <v>53.8</v>
      </c>
      <c r="C15" s="40">
        <v>73</v>
      </c>
    </row>
    <row r="16" spans="1:3" x14ac:dyDescent="0.35">
      <c r="A16" s="46">
        <v>42644</v>
      </c>
      <c r="B16" s="40">
        <v>55.6</v>
      </c>
      <c r="C16" s="40">
        <v>72.099999999999994</v>
      </c>
    </row>
    <row r="17" spans="1:3" x14ac:dyDescent="0.35">
      <c r="A17" s="46">
        <v>42826</v>
      </c>
      <c r="B17" s="40">
        <v>54</v>
      </c>
      <c r="C17" s="40">
        <v>72.3</v>
      </c>
    </row>
    <row r="18" spans="1:3" x14ac:dyDescent="0.35">
      <c r="A18" s="46">
        <v>43191</v>
      </c>
      <c r="B18" s="40">
        <v>53.6</v>
      </c>
      <c r="C18" s="40">
        <v>71.2</v>
      </c>
    </row>
    <row r="19" spans="1:3" x14ac:dyDescent="0.35">
      <c r="A19" s="46">
        <v>43556</v>
      </c>
      <c r="B19" s="40">
        <v>53</v>
      </c>
      <c r="C19" s="40">
        <v>70.7</v>
      </c>
    </row>
    <row r="20" spans="1:3" x14ac:dyDescent="0.35">
      <c r="A20" s="46">
        <v>43922</v>
      </c>
      <c r="B20" s="40">
        <v>52.2</v>
      </c>
      <c r="C20" s="40">
        <v>70.5</v>
      </c>
    </row>
    <row r="21" spans="1:3" x14ac:dyDescent="0.35">
      <c r="A21" s="46">
        <v>44287</v>
      </c>
      <c r="B21" s="40">
        <v>51.9</v>
      </c>
      <c r="C21" s="40">
        <v>70.400000000000006</v>
      </c>
    </row>
    <row r="22" spans="1:3" x14ac:dyDescent="0.35">
      <c r="A22" s="46">
        <v>44652</v>
      </c>
      <c r="B22" s="40">
        <v>50.6</v>
      </c>
      <c r="C22" s="40">
        <v>70.400000000000006</v>
      </c>
    </row>
    <row r="23" spans="1:3" x14ac:dyDescent="0.35">
      <c r="A23" s="46">
        <v>45017</v>
      </c>
      <c r="B23" s="40">
        <v>50.7</v>
      </c>
      <c r="C23" s="40">
        <v>70.5</v>
      </c>
    </row>
    <row r="24" spans="1:3" x14ac:dyDescent="0.35">
      <c r="A24" s="46">
        <v>45383</v>
      </c>
      <c r="B24" s="40">
        <v>55.9</v>
      </c>
      <c r="C24" s="40">
        <v>74.400000000000006</v>
      </c>
    </row>
    <row r="25" spans="1:3" x14ac:dyDescent="0.35">
      <c r="A25" s="46">
        <v>45749</v>
      </c>
      <c r="B25" s="40">
        <v>61.8</v>
      </c>
      <c r="C25" s="40">
        <v>75.5</v>
      </c>
    </row>
    <row r="26" spans="1:3" x14ac:dyDescent="0.35">
      <c r="A26" s="46">
        <v>46115</v>
      </c>
      <c r="B26" s="40">
        <v>62.9</v>
      </c>
      <c r="C26" s="40">
        <v>73.7</v>
      </c>
    </row>
  </sheetData>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EDCD-3170-4AC3-BD91-1E15F3972689}">
  <sheetPr>
    <tabColor theme="4"/>
  </sheetPr>
  <dimension ref="A1:D6"/>
  <sheetViews>
    <sheetView showGridLines="0" workbookViewId="0"/>
  </sheetViews>
  <sheetFormatPr defaultRowHeight="14.5" x14ac:dyDescent="0.35"/>
  <cols>
    <col min="1" max="1" width="19.9140625" customWidth="1"/>
    <col min="2" max="2" width="21.08203125" customWidth="1"/>
    <col min="3" max="3" width="22" customWidth="1"/>
    <col min="4" max="4" width="19.4140625" customWidth="1"/>
  </cols>
  <sheetData>
    <row r="1" spans="1:4" ht="19.5" x14ac:dyDescent="0.45">
      <c r="A1" s="2" t="str">
        <f>Contents!A15</f>
        <v>Page 12 (right): Coverage of own minimum wage rates and NLW, 16-17 year olds, UK, 2019, 2024 and 2025</v>
      </c>
    </row>
    <row r="2" spans="1:4" ht="29" x14ac:dyDescent="0.35">
      <c r="A2" s="35" t="s">
        <v>13</v>
      </c>
      <c r="B2" s="19" t="s">
        <v>21</v>
      </c>
      <c r="C2" s="19" t="s">
        <v>22</v>
      </c>
      <c r="D2" s="19" t="s">
        <v>23</v>
      </c>
    </row>
    <row r="3" spans="1:4" ht="29" x14ac:dyDescent="0.35">
      <c r="A3" s="29" t="s">
        <v>14</v>
      </c>
      <c r="B3" s="32">
        <v>12.4</v>
      </c>
      <c r="C3" s="32">
        <v>15.5</v>
      </c>
      <c r="D3" s="32">
        <v>21.8</v>
      </c>
    </row>
    <row r="4" spans="1:4" ht="29" x14ac:dyDescent="0.35">
      <c r="A4" s="29" t="s">
        <v>15</v>
      </c>
      <c r="B4" s="32">
        <v>64</v>
      </c>
      <c r="C4" s="32">
        <v>59.5</v>
      </c>
      <c r="D4" s="32">
        <v>53.3</v>
      </c>
    </row>
    <row r="5" spans="1:4" x14ac:dyDescent="0.35">
      <c r="A5" s="29" t="s">
        <v>16</v>
      </c>
      <c r="B5" s="32">
        <v>2.2999999999999998</v>
      </c>
      <c r="C5" s="32">
        <v>2.9</v>
      </c>
      <c r="D5" s="32">
        <v>3</v>
      </c>
    </row>
    <row r="6" spans="1:4" x14ac:dyDescent="0.35">
      <c r="A6" s="29" t="s">
        <v>17</v>
      </c>
      <c r="B6" s="32">
        <v>21.3</v>
      </c>
      <c r="C6" s="32">
        <v>22.1</v>
      </c>
      <c r="D6" s="32">
        <v>22</v>
      </c>
    </row>
  </sheetData>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25752-71D2-4CFE-AE9D-D32291614830}">
  <sheetPr>
    <tabColor theme="4"/>
  </sheetPr>
  <dimension ref="A1:G5"/>
  <sheetViews>
    <sheetView showGridLines="0" workbookViewId="0">
      <selection activeCell="E10" sqref="E10"/>
    </sheetView>
  </sheetViews>
  <sheetFormatPr defaultRowHeight="14.5" x14ac:dyDescent="0.35"/>
  <cols>
    <col min="1" max="1" width="22.08203125" customWidth="1"/>
    <col min="2" max="2" width="28.58203125" customWidth="1"/>
    <col min="3" max="4" width="22.83203125" bestFit="1" customWidth="1"/>
  </cols>
  <sheetData>
    <row r="1" spans="1:7" ht="19.5" x14ac:dyDescent="0.45">
      <c r="A1" s="2" t="str">
        <f>Contents!A16</f>
        <v>Page 13: Actual NLW and projected two-thirds of median hourly earnings for those aged 21 and over, 2025-2027</v>
      </c>
    </row>
    <row r="2" spans="1:7" x14ac:dyDescent="0.35">
      <c r="A2" s="3" t="s">
        <v>158</v>
      </c>
      <c r="B2" s="5" t="s">
        <v>191</v>
      </c>
      <c r="C2" s="18" t="s">
        <v>192</v>
      </c>
      <c r="D2" s="5" t="s">
        <v>193</v>
      </c>
    </row>
    <row r="3" spans="1:7" x14ac:dyDescent="0.35">
      <c r="A3" s="8">
        <v>2025</v>
      </c>
      <c r="B3" s="41">
        <v>12.21</v>
      </c>
      <c r="C3" s="41" t="e">
        <f>NA()</f>
        <v>#N/A</v>
      </c>
      <c r="D3" s="41" t="e">
        <f>NA()</f>
        <v>#N/A</v>
      </c>
      <c r="E3" s="7"/>
      <c r="F3" s="7"/>
      <c r="G3" s="7"/>
    </row>
    <row r="4" spans="1:7" x14ac:dyDescent="0.35">
      <c r="A4" s="8">
        <v>2026</v>
      </c>
      <c r="B4" s="41">
        <v>12.71</v>
      </c>
      <c r="C4" s="41" t="e">
        <f>NA()</f>
        <v>#N/A</v>
      </c>
      <c r="D4" s="41" t="e">
        <f>NA()</f>
        <v>#N/A</v>
      </c>
    </row>
    <row r="5" spans="1:7" x14ac:dyDescent="0.35">
      <c r="A5" s="8">
        <v>2027</v>
      </c>
      <c r="B5" s="41">
        <v>13.18</v>
      </c>
      <c r="C5" s="41">
        <v>13.02</v>
      </c>
      <c r="D5" s="41">
        <v>13.34</v>
      </c>
    </row>
  </sheetData>
  <phoneticPr fontId="13" type="noConversion"/>
  <pageMargins left="0.7" right="0.7" top="0.75" bottom="0.75" header="0.3" footer="0.3"/>
  <pageSetup paperSize="9" orientation="portrait" verticalDpi="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0AF1-6542-4088-B2DA-DD9F654C6200}">
  <sheetPr>
    <tabColor theme="4"/>
  </sheetPr>
  <dimension ref="A1:C15"/>
  <sheetViews>
    <sheetView showGridLines="0" workbookViewId="0">
      <selection activeCell="B7" sqref="B7"/>
    </sheetView>
  </sheetViews>
  <sheetFormatPr defaultRowHeight="14.5" x14ac:dyDescent="0.35"/>
  <cols>
    <col min="1" max="1" width="47.75" customWidth="1"/>
    <col min="2" max="2" width="68.33203125" customWidth="1"/>
    <col min="3" max="3" width="90.33203125" customWidth="1"/>
  </cols>
  <sheetData>
    <row r="1" spans="1:3" ht="27" customHeight="1" x14ac:dyDescent="0.35">
      <c r="A1" s="4" t="s">
        <v>1</v>
      </c>
      <c r="B1" s="4" t="s">
        <v>3</v>
      </c>
      <c r="C1" s="4" t="s">
        <v>2</v>
      </c>
    </row>
    <row r="2" spans="1:3" ht="29" x14ac:dyDescent="0.35">
      <c r="A2" s="10" t="str">
        <f>Contents!A3</f>
        <v>Page 5 (left): Cumulative real growth in hourly and weekly pay for workers aged 21 and over, UK, 1999-2026</v>
      </c>
      <c r="B2" s="10" t="s">
        <v>194</v>
      </c>
      <c r="C2" s="10"/>
    </row>
    <row r="3" spans="1:3" ht="58" x14ac:dyDescent="0.35">
      <c r="A3" s="10" t="str">
        <f>Contents!A4</f>
        <v>Page 5 (right): Projected growth in price indexes and NLW, UK, March 2026-March 2027</v>
      </c>
      <c r="B3" s="10" t="s">
        <v>195</v>
      </c>
      <c r="C3" s="10" t="s">
        <v>196</v>
      </c>
    </row>
    <row r="4" spans="1:3" ht="43.5" x14ac:dyDescent="0.35">
      <c r="A4" s="10" t="str">
        <f>Contents!A5</f>
        <v>Page 6 (top): Increase in take-home pay for NLW workers by hours worked as a result of this year’s uplift, single person working full-time, England</v>
      </c>
      <c r="B4" s="10" t="s">
        <v>197</v>
      </c>
      <c r="C4" s="10" t="s">
        <v>198</v>
      </c>
    </row>
    <row r="5" spans="1:3" ht="43.5" x14ac:dyDescent="0.35">
      <c r="A5" s="10" t="str">
        <f>Contents!A6</f>
        <v>Page 6 (bottom): Increase in take-home pay for NLW workers by hours worked as a result of this year’s uplift, couple (one full-time worker) with two children, England</v>
      </c>
      <c r="B5" s="10" t="s">
        <v>197</v>
      </c>
      <c r="C5" s="10" t="s">
        <v>198</v>
      </c>
    </row>
    <row r="6" spans="1:3" ht="43.5" x14ac:dyDescent="0.35">
      <c r="A6" s="10" t="str">
        <f>Contents!A7</f>
        <v>Page 7: Number and share of jobs paid the NLW, 2016-2026</v>
      </c>
      <c r="B6" s="10" t="s">
        <v>200</v>
      </c>
      <c r="C6" s="10" t="s">
        <v>199</v>
      </c>
    </row>
    <row r="7" spans="1:3" ht="29" x14ac:dyDescent="0.35">
      <c r="A7" s="10" t="str">
        <f>Contents!A8</f>
        <v>Page 9 (left): Annual increases in 18-20 Year Old Rate and NLW (April-April), UK, 2016-2026</v>
      </c>
      <c r="B7" s="10" t="s">
        <v>178</v>
      </c>
      <c r="C7" s="10"/>
    </row>
    <row r="8" spans="1:3" ht="29" x14ac:dyDescent="0.35">
      <c r="A8" s="10" t="str">
        <f>Contents!A9</f>
        <v>Page 9 (middle): 18-20 Year Old Rate as a proportion of the adult rate, UK, 1999-2026</v>
      </c>
      <c r="B8" s="10" t="s">
        <v>179</v>
      </c>
      <c r="C8" s="10" t="s">
        <v>180</v>
      </c>
    </row>
    <row r="9" spans="1:3" ht="29" x14ac:dyDescent="0.35">
      <c r="A9" s="10" t="str">
        <f>Contents!A10</f>
        <v>Page 9 (right): Coverage of own minimum wage rates and NLW, 18-20 year olds, UK, 2019, 2024 and 2025</v>
      </c>
      <c r="B9" s="10" t="s">
        <v>181</v>
      </c>
      <c r="C9" s="10" t="s">
        <v>182</v>
      </c>
    </row>
    <row r="10" spans="1:3" ht="87" x14ac:dyDescent="0.35">
      <c r="A10" s="10" t="str">
        <f>Contents!A11</f>
        <v>Page 10 (top): Change in hospitality employment, 2018-2025, by age</v>
      </c>
      <c r="B10" s="10" t="s">
        <v>183</v>
      </c>
      <c r="C10" s="10" t="s">
        <v>184</v>
      </c>
    </row>
    <row r="11" spans="1:3" ht="87" x14ac:dyDescent="0.35">
      <c r="A11" s="10" t="str">
        <f>Contents!A12</f>
        <v>Page 10 (bottom): Change in retail employment, 2018-2025, by age</v>
      </c>
      <c r="B11" s="10" t="s">
        <v>183</v>
      </c>
      <c r="C11" s="10" t="s">
        <v>185</v>
      </c>
    </row>
    <row r="12" spans="1:3" ht="43.5" x14ac:dyDescent="0.35">
      <c r="A12" s="10" t="str">
        <f>Contents!A13</f>
        <v>Page 11: Coverage rate and change in employment, 18-20 year olds, by area, 2023-2025</v>
      </c>
      <c r="B12" s="10" t="s">
        <v>186</v>
      </c>
      <c r="C12" s="10" t="s">
        <v>187</v>
      </c>
    </row>
    <row r="13" spans="1:3" ht="29" x14ac:dyDescent="0.35">
      <c r="A13" s="10" t="str">
        <f>Contents!A14</f>
        <v>Page 12 (left): 16-17 Year Old Rate as a proportion of other rates, UK, 2004-2026</v>
      </c>
      <c r="B13" s="10" t="s">
        <v>188</v>
      </c>
      <c r="C13" s="10" t="s">
        <v>189</v>
      </c>
    </row>
    <row r="14" spans="1:3" ht="29" x14ac:dyDescent="0.35">
      <c r="A14" s="10" t="str">
        <f>Contents!A15</f>
        <v>Page 12 (right): Coverage of own minimum wage rates and NLW, 16-17 year olds, UK, 2019, 2024 and 2025</v>
      </c>
      <c r="B14" s="10" t="s">
        <v>181</v>
      </c>
      <c r="C14" s="10" t="s">
        <v>190</v>
      </c>
    </row>
    <row r="15" spans="1:3" ht="43.5" x14ac:dyDescent="0.35">
      <c r="A15" s="10" t="str">
        <f>Contents!A16</f>
        <v>Page 13: Actual NLW and projected two-thirds of median hourly earnings for those aged 21 and over, 2025-2027</v>
      </c>
      <c r="B15" s="10" t="s">
        <v>212</v>
      </c>
      <c r="C15" s="10" t="s">
        <v>213</v>
      </c>
    </row>
  </sheetData>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73F6-04EF-443F-A65A-E197845A79EF}">
  <sheetPr>
    <tabColor theme="4"/>
  </sheetPr>
  <dimension ref="A1:E30"/>
  <sheetViews>
    <sheetView showGridLines="0" workbookViewId="0"/>
  </sheetViews>
  <sheetFormatPr defaultRowHeight="14.5" x14ac:dyDescent="0.35"/>
  <cols>
    <col min="1" max="1" width="11" customWidth="1"/>
    <col min="2" max="2" width="21.08203125" customWidth="1"/>
    <col min="3" max="3" width="22" customWidth="1"/>
    <col min="4" max="4" width="15.08203125" customWidth="1"/>
    <col min="5" max="5" width="17.6640625" customWidth="1"/>
  </cols>
  <sheetData>
    <row r="1" spans="1:5" ht="19.5" x14ac:dyDescent="0.45">
      <c r="A1" s="2" t="str">
        <f>Contents!A3</f>
        <v>Page 5 (left): Cumulative real growth in hourly and weekly pay for workers aged 21 and over, UK, 1999-2026</v>
      </c>
    </row>
    <row r="2" spans="1:5" ht="58" x14ac:dyDescent="0.35">
      <c r="A2" s="12" t="s">
        <v>158</v>
      </c>
      <c r="B2" s="26" t="s">
        <v>159</v>
      </c>
      <c r="C2" s="26" t="s">
        <v>161</v>
      </c>
      <c r="D2" s="26" t="s">
        <v>160</v>
      </c>
      <c r="E2" s="27" t="s">
        <v>162</v>
      </c>
    </row>
    <row r="3" spans="1:5" x14ac:dyDescent="0.35">
      <c r="A3" s="13">
        <v>1999</v>
      </c>
      <c r="B3" s="14">
        <v>0</v>
      </c>
      <c r="C3" s="14">
        <v>0</v>
      </c>
      <c r="D3" s="14">
        <v>0</v>
      </c>
      <c r="E3" s="40">
        <v>0</v>
      </c>
    </row>
    <row r="4" spans="1:5" x14ac:dyDescent="0.35">
      <c r="A4" s="13">
        <v>2000</v>
      </c>
      <c r="B4" s="14">
        <v>0.2</v>
      </c>
      <c r="C4" s="14">
        <v>-0.6</v>
      </c>
      <c r="D4" s="14">
        <v>2.4</v>
      </c>
      <c r="E4" s="40">
        <v>-2.2000000000000002</v>
      </c>
    </row>
    <row r="5" spans="1:5" x14ac:dyDescent="0.35">
      <c r="A5" s="13">
        <v>2001</v>
      </c>
      <c r="B5" s="14">
        <v>3.8</v>
      </c>
      <c r="C5" s="14">
        <v>0.7</v>
      </c>
      <c r="D5" s="14">
        <v>5.8</v>
      </c>
      <c r="E5" s="40">
        <v>-3.5</v>
      </c>
    </row>
    <row r="6" spans="1:5" x14ac:dyDescent="0.35">
      <c r="A6" s="13">
        <v>2002</v>
      </c>
      <c r="B6" s="14">
        <v>7.2</v>
      </c>
      <c r="C6" s="14">
        <v>10.5</v>
      </c>
      <c r="D6" s="14">
        <v>8.6999999999999993</v>
      </c>
      <c r="E6" s="40">
        <v>5.2</v>
      </c>
    </row>
    <row r="7" spans="1:5" x14ac:dyDescent="0.35">
      <c r="A7" s="13">
        <v>2003</v>
      </c>
      <c r="B7" s="14">
        <v>9.6999999999999993</v>
      </c>
      <c r="C7" s="14">
        <v>11.7</v>
      </c>
      <c r="D7" s="14">
        <v>10.3</v>
      </c>
      <c r="E7" s="40">
        <v>19.100000000000001</v>
      </c>
    </row>
    <row r="8" spans="1:5" x14ac:dyDescent="0.35">
      <c r="A8" s="13">
        <v>2004</v>
      </c>
      <c r="B8" s="14">
        <v>13.3</v>
      </c>
      <c r="C8" s="14">
        <v>18.100000000000001</v>
      </c>
      <c r="D8" s="14">
        <v>13.6</v>
      </c>
      <c r="E8" s="40">
        <v>20.9</v>
      </c>
    </row>
    <row r="9" spans="1:5" x14ac:dyDescent="0.35">
      <c r="A9" s="13">
        <v>2005</v>
      </c>
      <c r="B9" s="14">
        <v>16.5</v>
      </c>
      <c r="C9" s="14">
        <v>24.9</v>
      </c>
      <c r="D9" s="14">
        <v>14.2</v>
      </c>
      <c r="E9" s="40">
        <v>26.1</v>
      </c>
    </row>
    <row r="10" spans="1:5" x14ac:dyDescent="0.35">
      <c r="A10" s="13">
        <v>2006</v>
      </c>
      <c r="B10" s="14">
        <v>18.7</v>
      </c>
      <c r="C10" s="14">
        <v>27.1</v>
      </c>
      <c r="D10" s="14">
        <v>16.7</v>
      </c>
      <c r="E10" s="40">
        <v>25.6</v>
      </c>
    </row>
    <row r="11" spans="1:5" x14ac:dyDescent="0.35">
      <c r="A11" s="13">
        <v>2007</v>
      </c>
      <c r="B11" s="14">
        <v>19.5</v>
      </c>
      <c r="C11" s="14">
        <v>31.4</v>
      </c>
      <c r="D11" s="14">
        <v>17</v>
      </c>
      <c r="E11" s="40">
        <v>34.4</v>
      </c>
    </row>
    <row r="12" spans="1:5" x14ac:dyDescent="0.35">
      <c r="A12" s="13">
        <v>2008</v>
      </c>
      <c r="B12" s="14">
        <v>20</v>
      </c>
      <c r="C12" s="14">
        <v>31</v>
      </c>
      <c r="D12" s="14">
        <v>17.600000000000001</v>
      </c>
      <c r="E12" s="40">
        <v>32.299999999999997</v>
      </c>
    </row>
    <row r="13" spans="1:5" x14ac:dyDescent="0.35">
      <c r="A13" s="13">
        <v>2009</v>
      </c>
      <c r="B13" s="14">
        <v>21.7</v>
      </c>
      <c r="C13" s="14">
        <v>33.200000000000003</v>
      </c>
      <c r="D13" s="14">
        <v>17.100000000000001</v>
      </c>
      <c r="E13" s="40">
        <v>32.4</v>
      </c>
    </row>
    <row r="14" spans="1:5" x14ac:dyDescent="0.35">
      <c r="A14" s="13">
        <v>2010</v>
      </c>
      <c r="B14" s="14">
        <v>18.899999999999999</v>
      </c>
      <c r="C14" s="14">
        <v>30.4</v>
      </c>
      <c r="D14" s="14">
        <v>15.2</v>
      </c>
      <c r="E14" s="40">
        <v>29.7</v>
      </c>
    </row>
    <row r="15" spans="1:5" x14ac:dyDescent="0.35">
      <c r="A15" s="13">
        <v>2011</v>
      </c>
      <c r="B15" s="14">
        <v>14.2</v>
      </c>
      <c r="C15" s="14">
        <v>27.6</v>
      </c>
      <c r="D15" s="14">
        <v>10</v>
      </c>
      <c r="E15" s="40">
        <v>26.2</v>
      </c>
    </row>
    <row r="16" spans="1:5" x14ac:dyDescent="0.35">
      <c r="A16" s="13">
        <v>2012</v>
      </c>
      <c r="B16" s="14">
        <v>13</v>
      </c>
      <c r="C16" s="14">
        <v>27.5</v>
      </c>
      <c r="D16" s="14">
        <v>8.6999999999999993</v>
      </c>
      <c r="E16" s="40">
        <v>25.5</v>
      </c>
    </row>
    <row r="17" spans="1:5" x14ac:dyDescent="0.35">
      <c r="A17" s="13">
        <v>2013</v>
      </c>
      <c r="B17" s="14">
        <v>13.1</v>
      </c>
      <c r="C17" s="14">
        <v>26.3</v>
      </c>
      <c r="D17" s="14">
        <v>8.3000000000000007</v>
      </c>
      <c r="E17" s="40">
        <v>29.8</v>
      </c>
    </row>
    <row r="18" spans="1:5" x14ac:dyDescent="0.35">
      <c r="A18" s="13">
        <v>2014</v>
      </c>
      <c r="B18" s="14">
        <v>11.6</v>
      </c>
      <c r="C18" s="14">
        <v>26.6</v>
      </c>
      <c r="D18" s="14">
        <v>6.8</v>
      </c>
      <c r="E18" s="40">
        <v>30.1</v>
      </c>
    </row>
    <row r="19" spans="1:5" x14ac:dyDescent="0.35">
      <c r="A19" s="13">
        <v>2015</v>
      </c>
      <c r="B19" s="14">
        <v>13.4</v>
      </c>
      <c r="C19" s="14">
        <v>30.4</v>
      </c>
      <c r="D19" s="14">
        <v>9.1999999999999993</v>
      </c>
      <c r="E19" s="40">
        <v>34</v>
      </c>
    </row>
    <row r="20" spans="1:5" x14ac:dyDescent="0.35">
      <c r="A20" s="13">
        <v>2016</v>
      </c>
      <c r="B20" s="14">
        <v>16.399999999999999</v>
      </c>
      <c r="C20" s="14">
        <v>44</v>
      </c>
      <c r="D20" s="14">
        <v>11.9</v>
      </c>
      <c r="E20" s="40">
        <v>54.1</v>
      </c>
    </row>
    <row r="21" spans="1:5" x14ac:dyDescent="0.35">
      <c r="A21" s="13">
        <v>2017</v>
      </c>
      <c r="B21" s="14">
        <v>15.9</v>
      </c>
      <c r="C21" s="14">
        <v>46</v>
      </c>
      <c r="D21" s="14">
        <v>11.4</v>
      </c>
      <c r="E21" s="40">
        <v>54.2</v>
      </c>
    </row>
    <row r="22" spans="1:5" x14ac:dyDescent="0.35">
      <c r="A22" s="13">
        <v>2018</v>
      </c>
      <c r="B22" s="14">
        <v>16.100000000000001</v>
      </c>
      <c r="C22" s="14">
        <v>48.8</v>
      </c>
      <c r="D22" s="14">
        <v>12</v>
      </c>
      <c r="E22" s="40">
        <v>53.7</v>
      </c>
    </row>
    <row r="23" spans="1:5" x14ac:dyDescent="0.35">
      <c r="A23" s="13">
        <v>2019</v>
      </c>
      <c r="B23" s="14">
        <v>18.399999999999999</v>
      </c>
      <c r="C23" s="14">
        <v>53</v>
      </c>
      <c r="D23" s="14">
        <v>13.4</v>
      </c>
      <c r="E23" s="40">
        <v>60.4</v>
      </c>
    </row>
    <row r="24" spans="1:5" x14ac:dyDescent="0.35">
      <c r="A24" s="13">
        <v>2020</v>
      </c>
      <c r="B24" s="14">
        <v>23</v>
      </c>
      <c r="C24" s="14">
        <v>61.4</v>
      </c>
      <c r="D24" s="14">
        <v>13.9</v>
      </c>
      <c r="E24" s="40">
        <v>68.2</v>
      </c>
    </row>
    <row r="25" spans="1:5" x14ac:dyDescent="0.35">
      <c r="A25" s="13">
        <v>2021</v>
      </c>
      <c r="B25" s="14">
        <v>22.7</v>
      </c>
      <c r="C25" s="14">
        <v>61.6</v>
      </c>
      <c r="D25" s="14">
        <v>16.100000000000001</v>
      </c>
      <c r="E25" s="40">
        <v>70.400000000000006</v>
      </c>
    </row>
    <row r="26" spans="1:5" x14ac:dyDescent="0.35">
      <c r="A26" s="13">
        <v>2022</v>
      </c>
      <c r="B26" s="14">
        <v>17.5</v>
      </c>
      <c r="C26" s="14">
        <v>57.8</v>
      </c>
      <c r="D26" s="14">
        <v>12.8</v>
      </c>
      <c r="E26" s="40">
        <v>61.9</v>
      </c>
    </row>
    <row r="27" spans="1:5" x14ac:dyDescent="0.35">
      <c r="A27" s="13">
        <v>2023</v>
      </c>
      <c r="B27" s="14">
        <v>17.399999999999999</v>
      </c>
      <c r="C27" s="14">
        <v>59.6</v>
      </c>
      <c r="D27" s="14">
        <v>12.3</v>
      </c>
      <c r="E27" s="40">
        <v>64.2</v>
      </c>
    </row>
    <row r="28" spans="1:5" x14ac:dyDescent="0.35">
      <c r="A28" s="13">
        <v>2024</v>
      </c>
      <c r="B28" s="14">
        <v>22.5</v>
      </c>
      <c r="C28" s="14">
        <v>71.7</v>
      </c>
      <c r="D28" s="14">
        <v>17.100000000000001</v>
      </c>
      <c r="E28" s="40">
        <v>84.1</v>
      </c>
    </row>
    <row r="29" spans="1:5" x14ac:dyDescent="0.35">
      <c r="A29" s="13">
        <v>2025</v>
      </c>
      <c r="B29" s="48">
        <v>24.5</v>
      </c>
      <c r="C29" s="48">
        <v>77.099999999999994</v>
      </c>
      <c r="D29" s="48">
        <v>18.7</v>
      </c>
      <c r="E29" s="40">
        <v>86.8</v>
      </c>
    </row>
    <row r="30" spans="1:5" x14ac:dyDescent="0.35">
      <c r="A30" s="13">
        <v>2026</v>
      </c>
      <c r="B30" s="15">
        <v>27.5</v>
      </c>
      <c r="C30" s="15">
        <v>80.5</v>
      </c>
      <c r="D30" s="15">
        <v>21</v>
      </c>
      <c r="E30" s="40">
        <v>90.7</v>
      </c>
    </row>
  </sheetData>
  <phoneticPr fontId="13" type="noConversion"/>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81C3B-8189-45F5-831B-1DAA880F58D5}">
  <sheetPr>
    <tabColor theme="4"/>
  </sheetPr>
  <dimension ref="A1:P3"/>
  <sheetViews>
    <sheetView showGridLines="0" workbookViewId="0">
      <selection activeCell="G17" sqref="G17"/>
    </sheetView>
  </sheetViews>
  <sheetFormatPr defaultRowHeight="14.5" x14ac:dyDescent="0.35"/>
  <cols>
    <col min="1" max="1" width="11.83203125" customWidth="1"/>
    <col min="2" max="7" width="13.83203125" customWidth="1"/>
  </cols>
  <sheetData>
    <row r="1" spans="1:16" ht="19.5" x14ac:dyDescent="0.45">
      <c r="A1" s="2" t="str">
        <f>Contents!A4</f>
        <v>Page 5 (right): Projected growth in price indexes and NLW, UK, March 2026-March 2027</v>
      </c>
    </row>
    <row r="2" spans="1:16" x14ac:dyDescent="0.35">
      <c r="A2" t="s">
        <v>166</v>
      </c>
      <c r="B2" t="s">
        <v>167</v>
      </c>
      <c r="C2" t="s">
        <v>168</v>
      </c>
      <c r="D2" t="s">
        <v>169</v>
      </c>
      <c r="E2" t="s">
        <v>170</v>
      </c>
      <c r="F2" t="s">
        <v>171</v>
      </c>
      <c r="G2" t="s">
        <v>172</v>
      </c>
    </row>
    <row r="3" spans="1:16" x14ac:dyDescent="0.35">
      <c r="A3" s="13">
        <v>4.0999999999999996</v>
      </c>
      <c r="B3" s="40">
        <v>1.8</v>
      </c>
      <c r="C3" s="40">
        <v>2</v>
      </c>
      <c r="D3" s="40">
        <v>3</v>
      </c>
      <c r="E3" s="40">
        <v>2</v>
      </c>
      <c r="F3" s="40">
        <v>2.5</v>
      </c>
      <c r="G3" s="40">
        <v>2.1</v>
      </c>
      <c r="H3" s="9"/>
      <c r="I3" s="9"/>
      <c r="J3" s="9"/>
      <c r="K3" s="9"/>
      <c r="L3" s="9"/>
      <c r="M3" s="9"/>
      <c r="N3" s="9"/>
      <c r="O3" s="9"/>
      <c r="P3" s="9"/>
    </row>
  </sheetData>
  <phoneticPr fontId="13"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5CB76-C5D8-481B-9DE8-38397DFC2DD6}">
  <sheetPr>
    <tabColor theme="4"/>
  </sheetPr>
  <dimension ref="A1:K63"/>
  <sheetViews>
    <sheetView showGridLines="0" workbookViewId="0">
      <selection activeCell="F1" sqref="F1:G1048576"/>
    </sheetView>
  </sheetViews>
  <sheetFormatPr defaultRowHeight="14.5" x14ac:dyDescent="0.35"/>
  <cols>
    <col min="1" max="1" width="12.83203125" customWidth="1"/>
    <col min="2" max="2" width="25.33203125" customWidth="1"/>
    <col min="3" max="3" width="22.33203125" customWidth="1"/>
    <col min="4" max="4" width="21.83203125" customWidth="1"/>
    <col min="5" max="5" width="16.5" customWidth="1"/>
  </cols>
  <sheetData>
    <row r="1" spans="1:11" ht="19.5" x14ac:dyDescent="0.45">
      <c r="A1" s="2" t="str">
        <f>Contents!A5</f>
        <v>Page 6 (top): Increase in take-home pay for NLW workers by hours worked as a result of this year’s uplift, single person working full-time, England</v>
      </c>
    </row>
    <row r="2" spans="1:11" ht="29" x14ac:dyDescent="0.35">
      <c r="A2" s="29" t="s">
        <v>6</v>
      </c>
      <c r="B2" s="30" t="s">
        <v>7</v>
      </c>
      <c r="C2" s="30" t="s">
        <v>8</v>
      </c>
      <c r="D2" s="30" t="s">
        <v>9</v>
      </c>
      <c r="E2" s="31" t="s">
        <v>10</v>
      </c>
    </row>
    <row r="3" spans="1:11" x14ac:dyDescent="0.35">
      <c r="A3" s="8">
        <v>0</v>
      </c>
      <c r="B3" s="11">
        <v>0</v>
      </c>
      <c r="C3" s="11">
        <v>0</v>
      </c>
      <c r="D3" s="11">
        <v>6.2</v>
      </c>
      <c r="E3" s="6">
        <v>6.2</v>
      </c>
      <c r="F3" s="7"/>
      <c r="G3" s="7"/>
      <c r="I3" s="9"/>
      <c r="J3" s="9"/>
      <c r="K3" s="9"/>
    </row>
    <row r="4" spans="1:11" x14ac:dyDescent="0.35">
      <c r="A4" s="8">
        <v>1</v>
      </c>
      <c r="B4" s="11">
        <v>0.5</v>
      </c>
      <c r="C4" s="11">
        <v>0</v>
      </c>
      <c r="D4" s="11">
        <v>5.6</v>
      </c>
      <c r="E4" s="6">
        <v>6.1</v>
      </c>
      <c r="F4" s="7"/>
      <c r="G4" s="7"/>
      <c r="I4" s="9"/>
      <c r="J4" s="9"/>
      <c r="K4" s="9"/>
    </row>
    <row r="5" spans="1:11" x14ac:dyDescent="0.35">
      <c r="A5" s="8">
        <v>2</v>
      </c>
      <c r="B5" s="11">
        <v>1</v>
      </c>
      <c r="C5" s="11">
        <v>0</v>
      </c>
      <c r="D5" s="11">
        <v>5</v>
      </c>
      <c r="E5" s="6">
        <v>6</v>
      </c>
      <c r="F5" s="7"/>
      <c r="G5" s="7"/>
      <c r="I5" s="9"/>
      <c r="J5" s="9"/>
      <c r="K5" s="9"/>
    </row>
    <row r="6" spans="1:11" x14ac:dyDescent="0.35">
      <c r="A6" s="8">
        <v>3</v>
      </c>
      <c r="B6" s="11">
        <v>1.4</v>
      </c>
      <c r="C6" s="11">
        <v>0</v>
      </c>
      <c r="D6" s="11">
        <v>4.5</v>
      </c>
      <c r="E6" s="6">
        <v>5.9</v>
      </c>
      <c r="F6" s="7"/>
      <c r="G6" s="7"/>
      <c r="I6" s="9"/>
      <c r="J6" s="9"/>
      <c r="K6" s="9"/>
    </row>
    <row r="7" spans="1:11" x14ac:dyDescent="0.35">
      <c r="A7" s="8">
        <v>4</v>
      </c>
      <c r="B7" s="11">
        <v>1.8</v>
      </c>
      <c r="C7" s="11">
        <v>0</v>
      </c>
      <c r="D7" s="11">
        <v>4</v>
      </c>
      <c r="E7" s="6">
        <v>5.8</v>
      </c>
      <c r="F7" s="7"/>
      <c r="G7" s="7"/>
      <c r="I7" s="9"/>
      <c r="J7" s="9"/>
      <c r="K7" s="9"/>
    </row>
    <row r="8" spans="1:11" x14ac:dyDescent="0.35">
      <c r="A8" s="8">
        <v>5</v>
      </c>
      <c r="B8" s="11">
        <v>2.1</v>
      </c>
      <c r="C8" s="11">
        <v>0</v>
      </c>
      <c r="D8" s="11">
        <v>3.6</v>
      </c>
      <c r="E8" s="6">
        <v>5.7</v>
      </c>
      <c r="F8" s="7"/>
      <c r="G8" s="7"/>
      <c r="I8" s="9"/>
      <c r="J8" s="9"/>
      <c r="K8" s="9"/>
    </row>
    <row r="9" spans="1:11" x14ac:dyDescent="0.35">
      <c r="A9" s="8">
        <v>6</v>
      </c>
      <c r="B9" s="11">
        <v>2.4</v>
      </c>
      <c r="C9" s="11">
        <v>0</v>
      </c>
      <c r="D9" s="11">
        <v>3.2</v>
      </c>
      <c r="E9" s="6">
        <v>5.6</v>
      </c>
      <c r="F9" s="7"/>
      <c r="G9" s="7"/>
      <c r="I9" s="9"/>
      <c r="J9" s="9"/>
      <c r="K9" s="9"/>
    </row>
    <row r="10" spans="1:11" x14ac:dyDescent="0.35">
      <c r="A10" s="8">
        <v>7</v>
      </c>
      <c r="B10" s="11">
        <v>2.7</v>
      </c>
      <c r="C10" s="11">
        <v>0</v>
      </c>
      <c r="D10" s="11">
        <v>2.9</v>
      </c>
      <c r="E10" s="6">
        <v>5.6</v>
      </c>
      <c r="F10" s="7"/>
      <c r="G10" s="7"/>
      <c r="I10" s="9"/>
      <c r="J10" s="9"/>
      <c r="K10" s="9"/>
    </row>
    <row r="11" spans="1:11" x14ac:dyDescent="0.35">
      <c r="A11" s="8">
        <v>8</v>
      </c>
      <c r="B11" s="11">
        <v>2.9</v>
      </c>
      <c r="C11" s="11">
        <v>0</v>
      </c>
      <c r="D11" s="11">
        <v>2.6</v>
      </c>
      <c r="E11" s="6">
        <v>5.5</v>
      </c>
      <c r="F11" s="7"/>
      <c r="G11" s="7"/>
      <c r="I11" s="9"/>
      <c r="J11" s="9"/>
      <c r="K11" s="9"/>
    </row>
    <row r="12" spans="1:11" x14ac:dyDescent="0.35">
      <c r="A12" s="8">
        <v>9</v>
      </c>
      <c r="B12" s="11">
        <v>3.2</v>
      </c>
      <c r="C12" s="11">
        <v>0</v>
      </c>
      <c r="D12" s="11">
        <v>2.2999999999999998</v>
      </c>
      <c r="E12" s="6">
        <v>5.5</v>
      </c>
      <c r="F12" s="7"/>
      <c r="G12" s="7"/>
    </row>
    <row r="13" spans="1:11" x14ac:dyDescent="0.35">
      <c r="A13" s="8">
        <v>10</v>
      </c>
      <c r="B13" s="11">
        <v>3.4</v>
      </c>
      <c r="C13" s="11">
        <v>0</v>
      </c>
      <c r="D13" s="11">
        <v>2</v>
      </c>
      <c r="E13" s="6">
        <v>5.4</v>
      </c>
    </row>
    <row r="14" spans="1:11" x14ac:dyDescent="0.35">
      <c r="A14" s="8">
        <v>11</v>
      </c>
      <c r="B14" s="11">
        <v>3.6</v>
      </c>
      <c r="C14" s="11">
        <v>0</v>
      </c>
      <c r="D14" s="11">
        <v>1.8</v>
      </c>
      <c r="E14" s="6">
        <v>5.4</v>
      </c>
    </row>
    <row r="15" spans="1:11" x14ac:dyDescent="0.35">
      <c r="A15" s="8">
        <v>12</v>
      </c>
      <c r="B15" s="11">
        <v>3.8</v>
      </c>
      <c r="C15" s="11">
        <v>0</v>
      </c>
      <c r="D15" s="11">
        <v>1.5</v>
      </c>
      <c r="E15" s="6">
        <v>5.3</v>
      </c>
    </row>
    <row r="16" spans="1:11" x14ac:dyDescent="0.35">
      <c r="A16" s="8">
        <v>13</v>
      </c>
      <c r="B16" s="11">
        <v>4</v>
      </c>
      <c r="C16" s="11">
        <v>0</v>
      </c>
      <c r="D16" s="11">
        <v>1.3</v>
      </c>
      <c r="E16" s="6">
        <v>5.3</v>
      </c>
    </row>
    <row r="17" spans="1:5" x14ac:dyDescent="0.35">
      <c r="A17" s="8">
        <v>14</v>
      </c>
      <c r="B17" s="11">
        <v>4.0999999999999996</v>
      </c>
      <c r="C17" s="11">
        <v>0</v>
      </c>
      <c r="D17" s="11">
        <v>0</v>
      </c>
      <c r="E17" s="6">
        <v>4.0999999999999996</v>
      </c>
    </row>
    <row r="18" spans="1:5" x14ac:dyDescent="0.35">
      <c r="A18" s="8">
        <v>15</v>
      </c>
      <c r="B18" s="11">
        <v>4.0999999999999996</v>
      </c>
      <c r="C18" s="11">
        <v>0</v>
      </c>
      <c r="D18" s="11">
        <v>0</v>
      </c>
      <c r="E18" s="6">
        <v>4.0999999999999996</v>
      </c>
    </row>
    <row r="19" spans="1:5" x14ac:dyDescent="0.35">
      <c r="A19" s="8">
        <v>16</v>
      </c>
      <c r="B19" s="11">
        <v>4.2</v>
      </c>
      <c r="C19" s="11">
        <v>-0.2</v>
      </c>
      <c r="D19" s="11">
        <v>0</v>
      </c>
      <c r="E19" s="6">
        <v>4</v>
      </c>
    </row>
    <row r="20" spans="1:5" x14ac:dyDescent="0.35">
      <c r="A20" s="8">
        <v>17</v>
      </c>
      <c r="B20" s="11">
        <v>4.2</v>
      </c>
      <c r="C20" s="11">
        <v>-0.2</v>
      </c>
      <c r="D20" s="11">
        <v>0</v>
      </c>
      <c r="E20" s="6">
        <v>4</v>
      </c>
    </row>
    <row r="21" spans="1:5" x14ac:dyDescent="0.35">
      <c r="A21" s="8">
        <v>18</v>
      </c>
      <c r="B21" s="11">
        <v>4.2</v>
      </c>
      <c r="C21" s="11">
        <v>-0.2</v>
      </c>
      <c r="D21" s="11">
        <v>0</v>
      </c>
      <c r="E21" s="6">
        <v>4</v>
      </c>
    </row>
    <row r="22" spans="1:5" x14ac:dyDescent="0.35">
      <c r="A22" s="8">
        <v>19</v>
      </c>
      <c r="B22" s="11">
        <v>4.2</v>
      </c>
      <c r="C22" s="11">
        <v>-0.2</v>
      </c>
      <c r="D22" s="11">
        <v>0</v>
      </c>
      <c r="E22" s="6">
        <v>4</v>
      </c>
    </row>
    <row r="23" spans="1:5" x14ac:dyDescent="0.35">
      <c r="A23" s="8">
        <v>20</v>
      </c>
      <c r="B23" s="11">
        <v>4.2</v>
      </c>
      <c r="C23" s="11">
        <v>-1.1000000000000001</v>
      </c>
      <c r="D23" s="11">
        <v>0</v>
      </c>
      <c r="E23" s="6">
        <v>3.1</v>
      </c>
    </row>
    <row r="24" spans="1:5" x14ac:dyDescent="0.35">
      <c r="A24" s="8">
        <v>21</v>
      </c>
      <c r="B24" s="11">
        <v>4.3</v>
      </c>
      <c r="C24" s="11">
        <v>-1.4</v>
      </c>
      <c r="D24" s="11">
        <v>0</v>
      </c>
      <c r="E24" s="6">
        <v>2.9</v>
      </c>
    </row>
    <row r="25" spans="1:5" x14ac:dyDescent="0.35">
      <c r="A25" s="8">
        <v>22</v>
      </c>
      <c r="B25" s="11">
        <v>4.3</v>
      </c>
      <c r="C25" s="11">
        <v>-1.4</v>
      </c>
      <c r="D25" s="11">
        <v>0</v>
      </c>
      <c r="E25" s="6">
        <v>2.9</v>
      </c>
    </row>
    <row r="26" spans="1:5" x14ac:dyDescent="0.35">
      <c r="A26" s="8">
        <v>23</v>
      </c>
      <c r="B26" s="11">
        <v>4.4000000000000004</v>
      </c>
      <c r="C26" s="11">
        <v>-1.4</v>
      </c>
      <c r="D26" s="11">
        <v>0</v>
      </c>
      <c r="E26" s="6">
        <v>3</v>
      </c>
    </row>
    <row r="27" spans="1:5" x14ac:dyDescent="0.35">
      <c r="A27" s="8">
        <v>24</v>
      </c>
      <c r="B27" s="11">
        <v>4.4000000000000004</v>
      </c>
      <c r="C27" s="11">
        <v>-1.4</v>
      </c>
      <c r="D27" s="11">
        <v>0</v>
      </c>
      <c r="E27" s="6">
        <v>3</v>
      </c>
    </row>
    <row r="28" spans="1:5" x14ac:dyDescent="0.35">
      <c r="A28" s="8">
        <v>25</v>
      </c>
      <c r="B28" s="11">
        <v>4.5</v>
      </c>
      <c r="C28" s="11">
        <v>-1.4</v>
      </c>
      <c r="D28" s="11">
        <v>0</v>
      </c>
      <c r="E28" s="6">
        <v>3</v>
      </c>
    </row>
    <row r="29" spans="1:5" x14ac:dyDescent="0.35">
      <c r="A29" s="8">
        <v>26</v>
      </c>
      <c r="B29" s="11">
        <v>4.5</v>
      </c>
      <c r="C29" s="11">
        <v>-1.4</v>
      </c>
      <c r="D29" s="11">
        <v>0</v>
      </c>
      <c r="E29" s="6">
        <v>3.1</v>
      </c>
    </row>
    <row r="30" spans="1:5" x14ac:dyDescent="0.35">
      <c r="A30" s="8">
        <v>27</v>
      </c>
      <c r="B30" s="11">
        <v>4.5999999999999996</v>
      </c>
      <c r="C30" s="11">
        <v>-1.5</v>
      </c>
      <c r="D30" s="11">
        <v>0</v>
      </c>
      <c r="E30" s="6">
        <v>3.1</v>
      </c>
    </row>
    <row r="31" spans="1:5" x14ac:dyDescent="0.35">
      <c r="A31" s="8">
        <v>28</v>
      </c>
      <c r="B31" s="11">
        <v>4.5999999999999996</v>
      </c>
      <c r="C31" s="11">
        <v>-1.5</v>
      </c>
      <c r="D31" s="11">
        <v>0</v>
      </c>
      <c r="E31" s="6">
        <v>3.1</v>
      </c>
    </row>
    <row r="32" spans="1:5" x14ac:dyDescent="0.35">
      <c r="A32" s="8">
        <v>29</v>
      </c>
      <c r="B32" s="11">
        <v>4.5999999999999996</v>
      </c>
      <c r="C32" s="11">
        <v>-1.5</v>
      </c>
      <c r="D32" s="11">
        <v>0</v>
      </c>
      <c r="E32" s="6">
        <v>3.1</v>
      </c>
    </row>
    <row r="33" spans="1:5" x14ac:dyDescent="0.35">
      <c r="A33" s="8">
        <v>30</v>
      </c>
      <c r="B33" s="11">
        <v>4.7</v>
      </c>
      <c r="C33" s="11">
        <v>-1.5</v>
      </c>
      <c r="D33" s="11">
        <v>0</v>
      </c>
      <c r="E33" s="6">
        <v>3.2</v>
      </c>
    </row>
    <row r="34" spans="1:5" x14ac:dyDescent="0.35">
      <c r="A34" s="8">
        <v>31</v>
      </c>
      <c r="B34" s="11">
        <v>4.7</v>
      </c>
      <c r="C34" s="11">
        <v>-1.5</v>
      </c>
      <c r="D34" s="11">
        <v>0</v>
      </c>
      <c r="E34" s="6">
        <v>3.2</v>
      </c>
    </row>
    <row r="35" spans="1:5" x14ac:dyDescent="0.35">
      <c r="A35" s="8">
        <v>32</v>
      </c>
      <c r="B35" s="11">
        <v>4.7</v>
      </c>
      <c r="C35" s="11">
        <v>-1.5</v>
      </c>
      <c r="D35" s="11">
        <v>0</v>
      </c>
      <c r="E35" s="6">
        <v>3.2</v>
      </c>
    </row>
    <row r="36" spans="1:5" x14ac:dyDescent="0.35">
      <c r="A36" s="8">
        <v>33</v>
      </c>
      <c r="B36" s="11">
        <v>4.8</v>
      </c>
      <c r="C36" s="11">
        <v>-1.5</v>
      </c>
      <c r="D36" s="11">
        <v>0</v>
      </c>
      <c r="E36" s="6">
        <v>3.2</v>
      </c>
    </row>
    <row r="37" spans="1:5" x14ac:dyDescent="0.35">
      <c r="A37" s="8">
        <v>34</v>
      </c>
      <c r="B37" s="11">
        <v>4.8</v>
      </c>
      <c r="C37" s="11">
        <v>-1.5</v>
      </c>
      <c r="D37" s="11">
        <v>0</v>
      </c>
      <c r="E37" s="6">
        <v>3.3</v>
      </c>
    </row>
    <row r="38" spans="1:5" x14ac:dyDescent="0.35">
      <c r="A38" s="8">
        <v>35</v>
      </c>
      <c r="B38" s="11">
        <v>4.8</v>
      </c>
      <c r="C38" s="11">
        <v>-1.5</v>
      </c>
      <c r="D38" s="11">
        <v>0</v>
      </c>
      <c r="E38" s="6">
        <v>3.3</v>
      </c>
    </row>
    <row r="39" spans="1:5" x14ac:dyDescent="0.35">
      <c r="A39" s="8">
        <v>36</v>
      </c>
      <c r="B39" s="11">
        <v>4.8</v>
      </c>
      <c r="C39" s="11">
        <v>-1.6</v>
      </c>
      <c r="D39" s="11">
        <v>0</v>
      </c>
      <c r="E39" s="6">
        <v>3.3</v>
      </c>
    </row>
    <row r="40" spans="1:5" x14ac:dyDescent="0.35">
      <c r="A40" s="8">
        <v>37</v>
      </c>
      <c r="B40" s="11">
        <v>4.9000000000000004</v>
      </c>
      <c r="C40" s="11">
        <v>-1.6</v>
      </c>
      <c r="D40" s="11">
        <v>0</v>
      </c>
      <c r="E40" s="6">
        <v>3.3</v>
      </c>
    </row>
    <row r="41" spans="1:5" x14ac:dyDescent="0.35">
      <c r="A41" s="8">
        <v>38</v>
      </c>
      <c r="B41" s="11">
        <v>4.9000000000000004</v>
      </c>
      <c r="C41" s="11">
        <v>-1.6</v>
      </c>
      <c r="D41" s="11">
        <v>0</v>
      </c>
      <c r="E41" s="6">
        <v>3.3</v>
      </c>
    </row>
    <row r="42" spans="1:5" x14ac:dyDescent="0.35">
      <c r="A42" s="8">
        <v>39</v>
      </c>
      <c r="B42" s="11">
        <v>4.9000000000000004</v>
      </c>
      <c r="C42" s="11">
        <v>-1.6</v>
      </c>
      <c r="D42" s="11">
        <v>0</v>
      </c>
      <c r="E42" s="6">
        <v>3.3</v>
      </c>
    </row>
    <row r="43" spans="1:5" x14ac:dyDescent="0.35">
      <c r="A43" s="8">
        <v>40</v>
      </c>
      <c r="B43" s="11">
        <v>4.9000000000000004</v>
      </c>
      <c r="C43" s="11">
        <v>-1.6</v>
      </c>
      <c r="D43" s="11">
        <v>0</v>
      </c>
      <c r="E43" s="6">
        <v>3.4</v>
      </c>
    </row>
    <row r="44" spans="1:5" x14ac:dyDescent="0.35">
      <c r="A44" s="8">
        <v>41</v>
      </c>
      <c r="B44" s="11">
        <v>5</v>
      </c>
      <c r="C44" s="11">
        <v>-1.6</v>
      </c>
      <c r="D44" s="11">
        <v>0</v>
      </c>
      <c r="E44" s="6">
        <v>3.4</v>
      </c>
    </row>
    <row r="45" spans="1:5" x14ac:dyDescent="0.35">
      <c r="A45" s="8">
        <v>42</v>
      </c>
      <c r="B45" s="11">
        <v>5</v>
      </c>
      <c r="C45" s="11">
        <v>-1.6</v>
      </c>
      <c r="D45" s="11">
        <v>0</v>
      </c>
      <c r="E45" s="6">
        <v>3.4</v>
      </c>
    </row>
    <row r="46" spans="1:5" x14ac:dyDescent="0.35">
      <c r="A46" s="8">
        <v>43</v>
      </c>
      <c r="B46" s="11">
        <v>5</v>
      </c>
      <c r="C46" s="11">
        <v>-1.6</v>
      </c>
      <c r="D46" s="11">
        <v>0</v>
      </c>
      <c r="E46" s="6">
        <v>3.4</v>
      </c>
    </row>
    <row r="47" spans="1:5" x14ac:dyDescent="0.35">
      <c r="A47" s="8">
        <v>44</v>
      </c>
      <c r="B47" s="11">
        <v>5</v>
      </c>
      <c r="C47" s="11">
        <v>-1.6</v>
      </c>
      <c r="D47" s="11">
        <v>0</v>
      </c>
      <c r="E47" s="6">
        <v>3.4</v>
      </c>
    </row>
    <row r="48" spans="1:5" x14ac:dyDescent="0.35">
      <c r="A48" s="8">
        <v>45</v>
      </c>
      <c r="B48" s="11">
        <v>5</v>
      </c>
      <c r="C48" s="11">
        <v>-1.6</v>
      </c>
      <c r="D48" s="11">
        <v>0</v>
      </c>
      <c r="E48" s="6">
        <v>3.4</v>
      </c>
    </row>
    <row r="49" spans="1:5" x14ac:dyDescent="0.35">
      <c r="A49" s="8">
        <v>46</v>
      </c>
      <c r="B49" s="11">
        <v>5.0999999999999996</v>
      </c>
      <c r="C49" s="11">
        <v>-1.6</v>
      </c>
      <c r="D49" s="11">
        <v>0</v>
      </c>
      <c r="E49" s="6">
        <v>3.4</v>
      </c>
    </row>
    <row r="50" spans="1:5" x14ac:dyDescent="0.35">
      <c r="A50" s="8">
        <v>47</v>
      </c>
      <c r="B50" s="11">
        <v>5.0999999999999996</v>
      </c>
      <c r="C50" s="11">
        <v>-1.6</v>
      </c>
      <c r="D50" s="11">
        <v>0</v>
      </c>
      <c r="E50" s="6">
        <v>3.5</v>
      </c>
    </row>
    <row r="51" spans="1:5" x14ac:dyDescent="0.35">
      <c r="A51" s="8">
        <v>48</v>
      </c>
      <c r="B51" s="11">
        <v>5.0999999999999996</v>
      </c>
      <c r="C51" s="11">
        <v>-1.6</v>
      </c>
      <c r="D51" s="11">
        <v>0</v>
      </c>
      <c r="E51" s="6">
        <v>3.5</v>
      </c>
    </row>
    <row r="52" spans="1:5" x14ac:dyDescent="0.35">
      <c r="A52" s="8">
        <v>49</v>
      </c>
      <c r="B52" s="11">
        <v>5.0999999999999996</v>
      </c>
      <c r="C52" s="11">
        <v>-1.6</v>
      </c>
      <c r="D52" s="11">
        <v>0</v>
      </c>
      <c r="E52" s="6">
        <v>3.5</v>
      </c>
    </row>
    <row r="53" spans="1:5" x14ac:dyDescent="0.35">
      <c r="A53" s="8">
        <v>50</v>
      </c>
      <c r="B53" s="11">
        <v>5.0999999999999996</v>
      </c>
      <c r="C53" s="11">
        <v>-1.6</v>
      </c>
      <c r="D53" s="11">
        <v>0</v>
      </c>
      <c r="E53" s="6">
        <v>3.5</v>
      </c>
    </row>
    <row r="54" spans="1:5" x14ac:dyDescent="0.35">
      <c r="A54" s="8">
        <v>51</v>
      </c>
      <c r="B54" s="11">
        <v>5.0999999999999996</v>
      </c>
      <c r="C54" s="11">
        <v>-1.6</v>
      </c>
      <c r="D54" s="11">
        <v>0</v>
      </c>
      <c r="E54" s="6">
        <v>3.5</v>
      </c>
    </row>
    <row r="55" spans="1:5" x14ac:dyDescent="0.35">
      <c r="A55" s="8">
        <v>52</v>
      </c>
      <c r="B55" s="11">
        <v>5.2</v>
      </c>
      <c r="C55" s="11">
        <v>-1.7</v>
      </c>
      <c r="D55" s="11">
        <v>0</v>
      </c>
      <c r="E55" s="6">
        <v>3.5</v>
      </c>
    </row>
    <row r="56" spans="1:5" x14ac:dyDescent="0.35">
      <c r="A56" s="8">
        <v>53</v>
      </c>
      <c r="B56" s="11">
        <v>5.2</v>
      </c>
      <c r="C56" s="11">
        <v>-1.7</v>
      </c>
      <c r="D56" s="11">
        <v>0</v>
      </c>
      <c r="E56" s="6">
        <v>3.5</v>
      </c>
    </row>
    <row r="57" spans="1:5" x14ac:dyDescent="0.35">
      <c r="A57" s="8">
        <v>54</v>
      </c>
      <c r="B57" s="11">
        <v>5.2</v>
      </c>
      <c r="C57" s="11">
        <v>-1.7</v>
      </c>
      <c r="D57" s="11">
        <v>0</v>
      </c>
      <c r="E57" s="6">
        <v>3.5</v>
      </c>
    </row>
    <row r="58" spans="1:5" x14ac:dyDescent="0.35">
      <c r="A58" s="8">
        <v>55</v>
      </c>
      <c r="B58" s="11">
        <v>5.2</v>
      </c>
      <c r="C58" s="11">
        <v>-1.7</v>
      </c>
      <c r="D58" s="11">
        <v>0</v>
      </c>
      <c r="E58" s="6">
        <v>3.5</v>
      </c>
    </row>
    <row r="59" spans="1:5" x14ac:dyDescent="0.35">
      <c r="A59" s="8">
        <v>56</v>
      </c>
      <c r="B59" s="11">
        <v>5.2</v>
      </c>
      <c r="C59" s="11">
        <v>-1.7</v>
      </c>
      <c r="D59" s="11">
        <v>0</v>
      </c>
      <c r="E59" s="6">
        <v>3.5</v>
      </c>
    </row>
    <row r="60" spans="1:5" x14ac:dyDescent="0.35">
      <c r="A60" s="8">
        <v>57</v>
      </c>
      <c r="B60" s="11">
        <v>5.2</v>
      </c>
      <c r="C60" s="11">
        <v>-1.7</v>
      </c>
      <c r="D60" s="11">
        <v>0</v>
      </c>
      <c r="E60" s="6">
        <v>3.6</v>
      </c>
    </row>
    <row r="61" spans="1:5" x14ac:dyDescent="0.35">
      <c r="A61" s="8">
        <v>58</v>
      </c>
      <c r="B61" s="11">
        <v>5.2</v>
      </c>
      <c r="C61" s="11">
        <v>-1.7</v>
      </c>
      <c r="D61" s="11">
        <v>0</v>
      </c>
      <c r="E61" s="6">
        <v>3.6</v>
      </c>
    </row>
    <row r="62" spans="1:5" x14ac:dyDescent="0.35">
      <c r="A62" s="8">
        <v>59</v>
      </c>
      <c r="B62" s="11">
        <v>5.2</v>
      </c>
      <c r="C62" s="11">
        <v>-1.7</v>
      </c>
      <c r="D62" s="11">
        <v>0</v>
      </c>
      <c r="E62" s="6">
        <v>3.6</v>
      </c>
    </row>
    <row r="63" spans="1:5" x14ac:dyDescent="0.35">
      <c r="A63" s="8">
        <v>60</v>
      </c>
      <c r="B63" s="11">
        <v>5.3</v>
      </c>
      <c r="C63" s="11">
        <v>-1.7</v>
      </c>
      <c r="D63" s="11">
        <v>0</v>
      </c>
      <c r="E63" s="6">
        <v>3.6</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B7C0A-2160-437F-B671-0B20893A7396}">
  <sheetPr>
    <tabColor theme="4"/>
  </sheetPr>
  <dimension ref="A1:K63"/>
  <sheetViews>
    <sheetView showGridLines="0" workbookViewId="0">
      <selection activeCell="K14" sqref="K14"/>
    </sheetView>
  </sheetViews>
  <sheetFormatPr defaultRowHeight="14.5" x14ac:dyDescent="0.35"/>
  <cols>
    <col min="1" max="1" width="12.4140625" customWidth="1"/>
    <col min="2" max="2" width="24.58203125" customWidth="1"/>
    <col min="3" max="3" width="22.33203125" customWidth="1"/>
    <col min="4" max="4" width="21.1640625" customWidth="1"/>
    <col min="5" max="5" width="17.4140625" customWidth="1"/>
  </cols>
  <sheetData>
    <row r="1" spans="1:11" ht="19.5" x14ac:dyDescent="0.45">
      <c r="A1" s="2" t="str">
        <f>Contents!A6</f>
        <v>Page 6 (bottom): Increase in take-home pay for NLW workers by hours worked as a result of this year’s uplift, couple (one full-time worker) with two children, England</v>
      </c>
    </row>
    <row r="2" spans="1:11" ht="29" x14ac:dyDescent="0.35">
      <c r="A2" s="29" t="s">
        <v>6</v>
      </c>
      <c r="B2" s="30" t="s">
        <v>7</v>
      </c>
      <c r="C2" s="30" t="s">
        <v>8</v>
      </c>
      <c r="D2" s="30" t="s">
        <v>9</v>
      </c>
      <c r="E2" s="31" t="s">
        <v>10</v>
      </c>
    </row>
    <row r="3" spans="1:11" x14ac:dyDescent="0.35">
      <c r="A3" s="8">
        <v>0</v>
      </c>
      <c r="B3" s="6">
        <v>0</v>
      </c>
      <c r="C3" s="6">
        <v>0</v>
      </c>
      <c r="D3" s="6">
        <v>4.8</v>
      </c>
      <c r="E3" s="6">
        <v>4.8</v>
      </c>
      <c r="F3" s="7"/>
      <c r="G3" s="7"/>
      <c r="I3" s="9"/>
      <c r="J3" s="9"/>
      <c r="K3" s="9"/>
    </row>
    <row r="4" spans="1:11" x14ac:dyDescent="0.35">
      <c r="A4" s="8">
        <v>1</v>
      </c>
      <c r="B4" s="6">
        <v>0.1</v>
      </c>
      <c r="C4" s="6">
        <v>0</v>
      </c>
      <c r="D4" s="6">
        <v>4.7</v>
      </c>
      <c r="E4" s="6">
        <v>4.8</v>
      </c>
      <c r="F4" s="7"/>
      <c r="G4" s="7"/>
      <c r="I4" s="9"/>
      <c r="J4" s="9"/>
      <c r="K4" s="9"/>
    </row>
    <row r="5" spans="1:11" x14ac:dyDescent="0.35">
      <c r="A5" s="8">
        <v>2</v>
      </c>
      <c r="B5" s="6">
        <v>0.3</v>
      </c>
      <c r="C5" s="6">
        <v>0</v>
      </c>
      <c r="D5" s="6">
        <v>4.5</v>
      </c>
      <c r="E5" s="6">
        <v>4.8</v>
      </c>
      <c r="F5" s="7"/>
      <c r="G5" s="7"/>
      <c r="I5" s="9"/>
      <c r="J5" s="9"/>
      <c r="K5" s="9"/>
    </row>
    <row r="6" spans="1:11" x14ac:dyDescent="0.35">
      <c r="A6" s="8">
        <v>3</v>
      </c>
      <c r="B6" s="6">
        <v>0.4</v>
      </c>
      <c r="C6" s="6">
        <v>0</v>
      </c>
      <c r="D6" s="6">
        <v>4.4000000000000004</v>
      </c>
      <c r="E6" s="6">
        <v>4.8</v>
      </c>
      <c r="F6" s="7"/>
      <c r="G6" s="7"/>
      <c r="I6" s="9"/>
      <c r="J6" s="9"/>
      <c r="K6" s="9"/>
    </row>
    <row r="7" spans="1:11" x14ac:dyDescent="0.35">
      <c r="A7" s="8">
        <v>4</v>
      </c>
      <c r="B7" s="6">
        <v>0.5</v>
      </c>
      <c r="C7" s="6">
        <v>0</v>
      </c>
      <c r="D7" s="6">
        <v>4.2</v>
      </c>
      <c r="E7" s="6">
        <v>4.7</v>
      </c>
      <c r="F7" s="7"/>
      <c r="G7" s="7"/>
      <c r="I7" s="9"/>
      <c r="J7" s="9"/>
      <c r="K7" s="9"/>
    </row>
    <row r="8" spans="1:11" x14ac:dyDescent="0.35">
      <c r="A8" s="8">
        <v>5</v>
      </c>
      <c r="B8" s="6">
        <v>0.6</v>
      </c>
      <c r="C8" s="6">
        <v>0</v>
      </c>
      <c r="D8" s="6">
        <v>4.0999999999999996</v>
      </c>
      <c r="E8" s="6">
        <v>4.7</v>
      </c>
      <c r="F8" s="7"/>
      <c r="G8" s="7"/>
      <c r="I8" s="9"/>
      <c r="J8" s="9"/>
      <c r="K8" s="9"/>
    </row>
    <row r="9" spans="1:11" x14ac:dyDescent="0.35">
      <c r="A9" s="8">
        <v>6</v>
      </c>
      <c r="B9" s="6">
        <v>0.7</v>
      </c>
      <c r="C9" s="6">
        <v>0</v>
      </c>
      <c r="D9" s="6">
        <v>4</v>
      </c>
      <c r="E9" s="6">
        <v>4.7</v>
      </c>
      <c r="F9" s="7"/>
      <c r="G9" s="7"/>
      <c r="I9" s="9"/>
      <c r="J9" s="9"/>
      <c r="K9" s="9"/>
    </row>
    <row r="10" spans="1:11" x14ac:dyDescent="0.35">
      <c r="A10" s="8">
        <v>7</v>
      </c>
      <c r="B10" s="6">
        <v>0.8</v>
      </c>
      <c r="C10" s="6">
        <v>0</v>
      </c>
      <c r="D10" s="6">
        <v>3.9</v>
      </c>
      <c r="E10" s="6">
        <v>4.7</v>
      </c>
      <c r="F10" s="7"/>
      <c r="G10" s="7"/>
      <c r="I10" s="9"/>
      <c r="J10" s="9"/>
      <c r="K10" s="9"/>
    </row>
    <row r="11" spans="1:11" x14ac:dyDescent="0.35">
      <c r="A11" s="8">
        <v>8</v>
      </c>
      <c r="B11" s="6">
        <v>0.9</v>
      </c>
      <c r="C11" s="6">
        <v>0</v>
      </c>
      <c r="D11" s="6">
        <v>3.7</v>
      </c>
      <c r="E11" s="6">
        <v>4.7</v>
      </c>
      <c r="F11" s="7"/>
      <c r="G11" s="7"/>
      <c r="I11" s="9"/>
      <c r="J11" s="9"/>
      <c r="K11" s="9"/>
    </row>
    <row r="12" spans="1:11" x14ac:dyDescent="0.35">
      <c r="A12" s="8">
        <v>9</v>
      </c>
      <c r="B12" s="6">
        <v>1</v>
      </c>
      <c r="C12" s="6">
        <v>0</v>
      </c>
      <c r="D12" s="6">
        <v>3.6</v>
      </c>
      <c r="E12" s="6">
        <v>4.7</v>
      </c>
      <c r="F12" s="7"/>
      <c r="G12" s="7"/>
      <c r="I12" s="9"/>
      <c r="J12" s="9"/>
      <c r="K12" s="9"/>
    </row>
    <row r="13" spans="1:11" x14ac:dyDescent="0.35">
      <c r="A13" s="8">
        <v>10</v>
      </c>
      <c r="B13" s="6">
        <v>1.1000000000000001</v>
      </c>
      <c r="C13" s="6">
        <v>0</v>
      </c>
      <c r="D13" s="6">
        <v>3.5</v>
      </c>
      <c r="E13" s="6">
        <v>4.5999999999999996</v>
      </c>
      <c r="F13" s="7"/>
      <c r="G13" s="7"/>
      <c r="I13" s="9"/>
      <c r="J13" s="9"/>
      <c r="K13" s="9"/>
    </row>
    <row r="14" spans="1:11" x14ac:dyDescent="0.35">
      <c r="A14" s="8">
        <v>11</v>
      </c>
      <c r="B14" s="6">
        <v>1.2</v>
      </c>
      <c r="C14" s="6">
        <v>0</v>
      </c>
      <c r="D14" s="6">
        <v>3.4</v>
      </c>
      <c r="E14" s="6">
        <v>4.5999999999999996</v>
      </c>
      <c r="F14" s="7"/>
      <c r="G14" s="7"/>
      <c r="I14" s="9"/>
      <c r="J14" s="9"/>
      <c r="K14" s="9"/>
    </row>
    <row r="15" spans="1:11" x14ac:dyDescent="0.35">
      <c r="A15" s="8">
        <v>12</v>
      </c>
      <c r="B15" s="6">
        <v>1.3</v>
      </c>
      <c r="C15" s="6">
        <v>0</v>
      </c>
      <c r="D15" s="6">
        <v>3.4</v>
      </c>
      <c r="E15" s="6">
        <v>4.5999999999999996</v>
      </c>
      <c r="F15" s="7"/>
      <c r="G15" s="7"/>
      <c r="I15" s="9"/>
      <c r="J15" s="9"/>
      <c r="K15" s="9"/>
    </row>
    <row r="16" spans="1:11" x14ac:dyDescent="0.35">
      <c r="A16" s="8">
        <v>13</v>
      </c>
      <c r="B16" s="6">
        <v>1.3</v>
      </c>
      <c r="C16" s="6">
        <v>0</v>
      </c>
      <c r="D16" s="6">
        <v>3.2</v>
      </c>
      <c r="E16" s="6">
        <v>4.5</v>
      </c>
      <c r="F16" s="7"/>
      <c r="G16" s="7"/>
      <c r="I16" s="9"/>
      <c r="J16" s="9"/>
      <c r="K16" s="9"/>
    </row>
    <row r="17" spans="1:11" x14ac:dyDescent="0.35">
      <c r="A17" s="8">
        <v>14</v>
      </c>
      <c r="B17" s="6">
        <v>1.4</v>
      </c>
      <c r="C17" s="6">
        <v>0</v>
      </c>
      <c r="D17" s="6">
        <v>3.1</v>
      </c>
      <c r="E17" s="6">
        <v>4.5</v>
      </c>
      <c r="F17" s="7"/>
      <c r="G17" s="7"/>
      <c r="I17" s="9"/>
      <c r="J17" s="9"/>
      <c r="K17" s="9"/>
    </row>
    <row r="18" spans="1:11" x14ac:dyDescent="0.35">
      <c r="A18" s="8">
        <v>15</v>
      </c>
      <c r="B18" s="6">
        <v>1.5</v>
      </c>
      <c r="C18" s="6">
        <v>0</v>
      </c>
      <c r="D18" s="6">
        <v>3</v>
      </c>
      <c r="E18" s="6">
        <v>4.5</v>
      </c>
      <c r="F18" s="7"/>
      <c r="G18" s="7"/>
      <c r="I18" s="9"/>
      <c r="J18" s="9"/>
      <c r="K18" s="9"/>
    </row>
    <row r="19" spans="1:11" x14ac:dyDescent="0.35">
      <c r="A19" s="8">
        <v>16</v>
      </c>
      <c r="B19" s="6">
        <v>1.6</v>
      </c>
      <c r="C19" s="6">
        <v>-0.1</v>
      </c>
      <c r="D19" s="6">
        <v>3</v>
      </c>
      <c r="E19" s="6">
        <v>4.5</v>
      </c>
      <c r="F19" s="7"/>
      <c r="G19" s="7"/>
    </row>
    <row r="20" spans="1:11" x14ac:dyDescent="0.35">
      <c r="A20" s="8">
        <v>17</v>
      </c>
      <c r="B20" s="6">
        <v>1.7</v>
      </c>
      <c r="C20" s="6">
        <v>-0.1</v>
      </c>
      <c r="D20" s="6">
        <v>2.9</v>
      </c>
      <c r="E20" s="6">
        <v>4.5</v>
      </c>
    </row>
    <row r="21" spans="1:11" x14ac:dyDescent="0.35">
      <c r="A21" s="8">
        <v>18</v>
      </c>
      <c r="B21" s="6">
        <v>1.7</v>
      </c>
      <c r="C21" s="6">
        <v>-0.1</v>
      </c>
      <c r="D21" s="6">
        <v>2.8</v>
      </c>
      <c r="E21" s="6">
        <v>4.5</v>
      </c>
    </row>
    <row r="22" spans="1:11" x14ac:dyDescent="0.35">
      <c r="A22" s="8">
        <v>19</v>
      </c>
      <c r="B22" s="6">
        <v>1.8</v>
      </c>
      <c r="C22" s="6">
        <v>-0.1</v>
      </c>
      <c r="D22" s="6">
        <v>2.8</v>
      </c>
      <c r="E22" s="6">
        <v>4.5</v>
      </c>
    </row>
    <row r="23" spans="1:11" x14ac:dyDescent="0.35">
      <c r="A23" s="8">
        <v>20</v>
      </c>
      <c r="B23" s="6">
        <v>1.9</v>
      </c>
      <c r="C23" s="6">
        <v>-0.2</v>
      </c>
      <c r="D23" s="6">
        <v>2.8</v>
      </c>
      <c r="E23" s="6">
        <v>4.4000000000000004</v>
      </c>
    </row>
    <row r="24" spans="1:11" x14ac:dyDescent="0.35">
      <c r="A24" s="8">
        <v>21</v>
      </c>
      <c r="B24" s="6">
        <v>2</v>
      </c>
      <c r="C24" s="6">
        <v>-0.3</v>
      </c>
      <c r="D24" s="6">
        <v>2.7</v>
      </c>
      <c r="E24" s="6">
        <v>4.4000000000000004</v>
      </c>
    </row>
    <row r="25" spans="1:11" x14ac:dyDescent="0.35">
      <c r="A25" s="8">
        <v>22</v>
      </c>
      <c r="B25" s="6">
        <v>2.1</v>
      </c>
      <c r="C25" s="6">
        <v>-0.5</v>
      </c>
      <c r="D25" s="6">
        <v>2.8</v>
      </c>
      <c r="E25" s="6">
        <v>4.3</v>
      </c>
    </row>
    <row r="26" spans="1:11" x14ac:dyDescent="0.35">
      <c r="A26" s="8">
        <v>23</v>
      </c>
      <c r="B26" s="6">
        <v>2.1</v>
      </c>
      <c r="C26" s="6">
        <v>-0.7</v>
      </c>
      <c r="D26" s="6">
        <v>2.8</v>
      </c>
      <c r="E26" s="6">
        <v>4.2</v>
      </c>
    </row>
    <row r="27" spans="1:11" x14ac:dyDescent="0.35">
      <c r="A27" s="8">
        <v>24</v>
      </c>
      <c r="B27" s="6">
        <v>2.2000000000000002</v>
      </c>
      <c r="C27" s="6">
        <v>-0.7</v>
      </c>
      <c r="D27" s="6">
        <v>2.7</v>
      </c>
      <c r="E27" s="6">
        <v>4.2</v>
      </c>
    </row>
    <row r="28" spans="1:11" x14ac:dyDescent="0.35">
      <c r="A28" s="8">
        <v>25</v>
      </c>
      <c r="B28" s="6">
        <v>2.2999999999999998</v>
      </c>
      <c r="C28" s="6">
        <v>-0.7</v>
      </c>
      <c r="D28" s="6">
        <v>2.7</v>
      </c>
      <c r="E28" s="6">
        <v>4.2</v>
      </c>
    </row>
    <row r="29" spans="1:11" x14ac:dyDescent="0.35">
      <c r="A29" s="8">
        <v>26</v>
      </c>
      <c r="B29" s="6">
        <v>2.4</v>
      </c>
      <c r="C29" s="6">
        <v>-0.8</v>
      </c>
      <c r="D29" s="6">
        <v>2.6</v>
      </c>
      <c r="E29" s="6">
        <v>4.2</v>
      </c>
    </row>
    <row r="30" spans="1:11" x14ac:dyDescent="0.35">
      <c r="A30" s="8">
        <v>27</v>
      </c>
      <c r="B30" s="6">
        <v>2.4</v>
      </c>
      <c r="C30" s="6">
        <v>-0.8</v>
      </c>
      <c r="D30" s="6">
        <v>2.6</v>
      </c>
      <c r="E30" s="6">
        <v>4.2</v>
      </c>
    </row>
    <row r="31" spans="1:11" x14ac:dyDescent="0.35">
      <c r="A31" s="8">
        <v>28</v>
      </c>
      <c r="B31" s="6">
        <v>2.5</v>
      </c>
      <c r="C31" s="6">
        <v>-0.8</v>
      </c>
      <c r="D31" s="6">
        <v>2.5</v>
      </c>
      <c r="E31" s="6">
        <v>4.2</v>
      </c>
    </row>
    <row r="32" spans="1:11" x14ac:dyDescent="0.35">
      <c r="A32" s="8">
        <v>29</v>
      </c>
      <c r="B32" s="6">
        <v>2.6</v>
      </c>
      <c r="C32" s="6">
        <v>-0.8</v>
      </c>
      <c r="D32" s="6">
        <v>2.5</v>
      </c>
      <c r="E32" s="6">
        <v>4.2</v>
      </c>
    </row>
    <row r="33" spans="1:5" x14ac:dyDescent="0.35">
      <c r="A33" s="8">
        <v>30</v>
      </c>
      <c r="B33" s="6">
        <v>2.6</v>
      </c>
      <c r="C33" s="6">
        <v>-0.8</v>
      </c>
      <c r="D33" s="6">
        <v>2.4</v>
      </c>
      <c r="E33" s="6">
        <v>4.2</v>
      </c>
    </row>
    <row r="34" spans="1:5" x14ac:dyDescent="0.35">
      <c r="A34" s="8">
        <v>31</v>
      </c>
      <c r="B34" s="6">
        <v>2.7</v>
      </c>
      <c r="C34" s="6">
        <v>-0.9</v>
      </c>
      <c r="D34" s="6">
        <v>2.4</v>
      </c>
      <c r="E34" s="6">
        <v>4.2</v>
      </c>
    </row>
    <row r="35" spans="1:5" x14ac:dyDescent="0.35">
      <c r="A35" s="8">
        <v>32</v>
      </c>
      <c r="B35" s="6">
        <v>2.8</v>
      </c>
      <c r="C35" s="6">
        <v>-0.9</v>
      </c>
      <c r="D35" s="6">
        <v>2.2999999999999998</v>
      </c>
      <c r="E35" s="6">
        <v>4.2</v>
      </c>
    </row>
    <row r="36" spans="1:5" x14ac:dyDescent="0.35">
      <c r="A36" s="8">
        <v>33</v>
      </c>
      <c r="B36" s="6">
        <v>2.9</v>
      </c>
      <c r="C36" s="6">
        <v>-0.9</v>
      </c>
      <c r="D36" s="6">
        <v>2.2999999999999998</v>
      </c>
      <c r="E36" s="6">
        <v>4.2</v>
      </c>
    </row>
    <row r="37" spans="1:5" x14ac:dyDescent="0.35">
      <c r="A37" s="8">
        <v>34</v>
      </c>
      <c r="B37" s="6">
        <v>2.9</v>
      </c>
      <c r="C37" s="6">
        <v>-0.9</v>
      </c>
      <c r="D37" s="6">
        <v>2.2000000000000002</v>
      </c>
      <c r="E37" s="6">
        <v>4.2</v>
      </c>
    </row>
    <row r="38" spans="1:5" x14ac:dyDescent="0.35">
      <c r="A38" s="8">
        <v>35</v>
      </c>
      <c r="B38" s="6">
        <v>3</v>
      </c>
      <c r="C38" s="6">
        <v>-1</v>
      </c>
      <c r="D38" s="6">
        <v>2.2000000000000002</v>
      </c>
      <c r="E38" s="6">
        <v>4.2</v>
      </c>
    </row>
    <row r="39" spans="1:5" x14ac:dyDescent="0.35">
      <c r="A39" s="8">
        <v>36</v>
      </c>
      <c r="B39" s="6">
        <v>3.1</v>
      </c>
      <c r="C39" s="6">
        <v>-1</v>
      </c>
      <c r="D39" s="6">
        <v>2.2000000000000002</v>
      </c>
      <c r="E39" s="6">
        <v>4.2</v>
      </c>
    </row>
    <row r="40" spans="1:5" x14ac:dyDescent="0.35">
      <c r="A40" s="8">
        <v>37</v>
      </c>
      <c r="B40" s="6">
        <v>3.1</v>
      </c>
      <c r="C40" s="6">
        <v>-1</v>
      </c>
      <c r="D40" s="6">
        <v>2.1</v>
      </c>
      <c r="E40" s="6">
        <v>4.2</v>
      </c>
    </row>
    <row r="41" spans="1:5" x14ac:dyDescent="0.35">
      <c r="A41" s="8">
        <v>38</v>
      </c>
      <c r="B41" s="6">
        <v>3.2</v>
      </c>
      <c r="C41" s="6">
        <v>-1</v>
      </c>
      <c r="D41" s="6">
        <v>2.1</v>
      </c>
      <c r="E41" s="6">
        <v>4.2</v>
      </c>
    </row>
    <row r="42" spans="1:5" x14ac:dyDescent="0.35">
      <c r="A42" s="8">
        <v>39</v>
      </c>
      <c r="B42" s="6">
        <v>3.2</v>
      </c>
      <c r="C42" s="6">
        <v>-1</v>
      </c>
      <c r="D42" s="6">
        <v>2</v>
      </c>
      <c r="E42" s="6">
        <v>4.2</v>
      </c>
    </row>
    <row r="43" spans="1:5" x14ac:dyDescent="0.35">
      <c r="A43" s="8">
        <v>40</v>
      </c>
      <c r="B43" s="6">
        <v>3.3</v>
      </c>
      <c r="C43" s="6">
        <v>-1.1000000000000001</v>
      </c>
      <c r="D43" s="6">
        <v>2</v>
      </c>
      <c r="E43" s="6">
        <v>4.2</v>
      </c>
    </row>
    <row r="44" spans="1:5" x14ac:dyDescent="0.35">
      <c r="A44" s="8">
        <v>41</v>
      </c>
      <c r="B44" s="6">
        <v>3.4</v>
      </c>
      <c r="C44" s="6">
        <v>-1.1000000000000001</v>
      </c>
      <c r="D44" s="6">
        <v>1.9</v>
      </c>
      <c r="E44" s="6">
        <v>4.2</v>
      </c>
    </row>
    <row r="45" spans="1:5" x14ac:dyDescent="0.35">
      <c r="A45" s="8">
        <v>42</v>
      </c>
      <c r="B45" s="6">
        <v>3.4</v>
      </c>
      <c r="C45" s="6">
        <v>-1.1000000000000001</v>
      </c>
      <c r="D45" s="6">
        <v>1.9</v>
      </c>
      <c r="E45" s="6">
        <v>4.2</v>
      </c>
    </row>
    <row r="46" spans="1:5" x14ac:dyDescent="0.35">
      <c r="A46" s="8">
        <v>43</v>
      </c>
      <c r="B46" s="6">
        <v>3.5</v>
      </c>
      <c r="C46" s="6">
        <v>-1.1000000000000001</v>
      </c>
      <c r="D46" s="6">
        <v>1.8</v>
      </c>
      <c r="E46" s="6">
        <v>4.2</v>
      </c>
    </row>
    <row r="47" spans="1:5" x14ac:dyDescent="0.35">
      <c r="A47" s="8">
        <v>44</v>
      </c>
      <c r="B47" s="6">
        <v>3.6</v>
      </c>
      <c r="C47" s="6">
        <v>-1.1000000000000001</v>
      </c>
      <c r="D47" s="6">
        <v>1.8</v>
      </c>
      <c r="E47" s="6">
        <v>4.2</v>
      </c>
    </row>
    <row r="48" spans="1:5" x14ac:dyDescent="0.35">
      <c r="A48" s="8">
        <v>45</v>
      </c>
      <c r="B48" s="6">
        <v>3.6</v>
      </c>
      <c r="C48" s="6">
        <v>-1.2</v>
      </c>
      <c r="D48" s="6">
        <v>1.8</v>
      </c>
      <c r="E48" s="6">
        <v>4.2</v>
      </c>
    </row>
    <row r="49" spans="1:5" x14ac:dyDescent="0.35">
      <c r="A49" s="8">
        <v>46</v>
      </c>
      <c r="B49" s="6">
        <v>3.7</v>
      </c>
      <c r="C49" s="6">
        <v>-1.2</v>
      </c>
      <c r="D49" s="6">
        <v>1.7</v>
      </c>
      <c r="E49" s="6">
        <v>4.2</v>
      </c>
    </row>
    <row r="50" spans="1:5" x14ac:dyDescent="0.35">
      <c r="A50" s="8">
        <v>47</v>
      </c>
      <c r="B50" s="6">
        <v>3.7</v>
      </c>
      <c r="C50" s="6">
        <v>-1.2</v>
      </c>
      <c r="D50" s="6">
        <v>1.7</v>
      </c>
      <c r="E50" s="6">
        <v>4.2</v>
      </c>
    </row>
    <row r="51" spans="1:5" x14ac:dyDescent="0.35">
      <c r="A51" s="8">
        <v>48</v>
      </c>
      <c r="B51" s="6">
        <v>3.8</v>
      </c>
      <c r="C51" s="6">
        <v>-1.2</v>
      </c>
      <c r="D51" s="6">
        <v>1.6</v>
      </c>
      <c r="E51" s="6">
        <v>4.2</v>
      </c>
    </row>
    <row r="52" spans="1:5" x14ac:dyDescent="0.35">
      <c r="A52" s="8">
        <v>49</v>
      </c>
      <c r="B52" s="6">
        <v>3.8</v>
      </c>
      <c r="C52" s="6">
        <v>-1.2</v>
      </c>
      <c r="D52" s="6">
        <v>1.6</v>
      </c>
      <c r="E52" s="6">
        <v>4.2</v>
      </c>
    </row>
    <row r="53" spans="1:5" x14ac:dyDescent="0.35">
      <c r="A53" s="8">
        <v>50</v>
      </c>
      <c r="B53" s="6">
        <v>3.9</v>
      </c>
      <c r="C53" s="6">
        <v>-1.2</v>
      </c>
      <c r="D53" s="6">
        <v>1.6</v>
      </c>
      <c r="E53" s="6">
        <v>4.2</v>
      </c>
    </row>
    <row r="54" spans="1:5" x14ac:dyDescent="0.35">
      <c r="A54" s="8">
        <v>51</v>
      </c>
      <c r="B54" s="6">
        <v>4</v>
      </c>
      <c r="C54" s="6">
        <v>-1.3</v>
      </c>
      <c r="D54" s="6">
        <v>1.5</v>
      </c>
      <c r="E54" s="6">
        <v>4.2</v>
      </c>
    </row>
    <row r="55" spans="1:5" x14ac:dyDescent="0.35">
      <c r="A55" s="8">
        <v>52</v>
      </c>
      <c r="B55" s="6">
        <v>4</v>
      </c>
      <c r="C55" s="6">
        <v>-1.3</v>
      </c>
      <c r="D55" s="6">
        <v>1.5</v>
      </c>
      <c r="E55" s="6">
        <v>4.2</v>
      </c>
    </row>
    <row r="56" spans="1:5" x14ac:dyDescent="0.35">
      <c r="A56" s="8">
        <v>53</v>
      </c>
      <c r="B56" s="6">
        <v>4.0999999999999996</v>
      </c>
      <c r="C56" s="6">
        <v>-1.3</v>
      </c>
      <c r="D56" s="6">
        <v>1.5</v>
      </c>
      <c r="E56" s="6">
        <v>4.2</v>
      </c>
    </row>
    <row r="57" spans="1:5" x14ac:dyDescent="0.35">
      <c r="A57" s="8">
        <v>54</v>
      </c>
      <c r="B57" s="6">
        <v>4.0999999999999996</v>
      </c>
      <c r="C57" s="6">
        <v>-1.3</v>
      </c>
      <c r="D57" s="6">
        <v>1.4</v>
      </c>
      <c r="E57" s="6">
        <v>4.2</v>
      </c>
    </row>
    <row r="58" spans="1:5" x14ac:dyDescent="0.35">
      <c r="A58" s="8">
        <v>55</v>
      </c>
      <c r="B58" s="6">
        <v>4.2</v>
      </c>
      <c r="C58" s="6">
        <v>-1.3</v>
      </c>
      <c r="D58" s="6">
        <v>1.4</v>
      </c>
      <c r="E58" s="6">
        <v>4.2</v>
      </c>
    </row>
    <row r="59" spans="1:5" x14ac:dyDescent="0.35">
      <c r="A59" s="8">
        <v>56</v>
      </c>
      <c r="B59" s="6">
        <v>4.2</v>
      </c>
      <c r="C59" s="6">
        <v>-1.3</v>
      </c>
      <c r="D59" s="6">
        <v>1.3</v>
      </c>
      <c r="E59" s="6">
        <v>4.2</v>
      </c>
    </row>
    <row r="60" spans="1:5" x14ac:dyDescent="0.35">
      <c r="A60" s="8">
        <v>57</v>
      </c>
      <c r="B60" s="6">
        <v>4.3</v>
      </c>
      <c r="C60" s="6">
        <v>-1.4</v>
      </c>
      <c r="D60" s="6">
        <v>1.3</v>
      </c>
      <c r="E60" s="6">
        <v>4.2</v>
      </c>
    </row>
    <row r="61" spans="1:5" x14ac:dyDescent="0.35">
      <c r="A61" s="8">
        <v>58</v>
      </c>
      <c r="B61" s="6">
        <v>4.3</v>
      </c>
      <c r="C61" s="6">
        <v>-1.4</v>
      </c>
      <c r="D61" s="6">
        <v>1.3</v>
      </c>
      <c r="E61" s="6">
        <v>4.2</v>
      </c>
    </row>
    <row r="62" spans="1:5" x14ac:dyDescent="0.35">
      <c r="A62" s="8">
        <v>59</v>
      </c>
      <c r="B62" s="6">
        <v>4.4000000000000004</v>
      </c>
      <c r="C62" s="6">
        <v>-1.4</v>
      </c>
      <c r="D62" s="6">
        <v>1.2</v>
      </c>
      <c r="E62" s="6">
        <v>4.2</v>
      </c>
    </row>
    <row r="63" spans="1:5" x14ac:dyDescent="0.35">
      <c r="A63" s="8">
        <v>60</v>
      </c>
      <c r="B63" s="6">
        <v>4.4000000000000004</v>
      </c>
      <c r="C63" s="6">
        <v>-1.4</v>
      </c>
      <c r="D63" s="6">
        <v>1.2</v>
      </c>
      <c r="E63" s="6">
        <v>4.2</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DC06B-DEB2-4B60-B044-3791D4D958A4}">
  <sheetPr>
    <tabColor theme="4"/>
  </sheetPr>
  <dimension ref="A1:L13"/>
  <sheetViews>
    <sheetView showGridLines="0" tabSelected="1" workbookViewId="0">
      <selection activeCell="C14" sqref="C14"/>
    </sheetView>
  </sheetViews>
  <sheetFormatPr defaultRowHeight="14.5" x14ac:dyDescent="0.35"/>
  <cols>
    <col min="1" max="1" width="8.75" customWidth="1"/>
    <col min="2" max="3" width="22.83203125" customWidth="1"/>
  </cols>
  <sheetData>
    <row r="1" spans="1:12" ht="19.5" x14ac:dyDescent="0.45">
      <c r="A1" s="2" t="str">
        <f>Contents!A7</f>
        <v>Page 7: Number and share of jobs paid the NLW, 2016-2026</v>
      </c>
    </row>
    <row r="2" spans="1:12" x14ac:dyDescent="0.35">
      <c r="A2" s="3" t="s">
        <v>158</v>
      </c>
      <c r="B2" s="5" t="s">
        <v>176</v>
      </c>
      <c r="C2" s="5" t="s">
        <v>177</v>
      </c>
    </row>
    <row r="3" spans="1:12" x14ac:dyDescent="0.35">
      <c r="A3" s="8">
        <v>2016</v>
      </c>
      <c r="B3" s="6">
        <v>6.7</v>
      </c>
      <c r="C3" s="42">
        <v>1619000</v>
      </c>
      <c r="H3" s="7"/>
      <c r="J3" s="9"/>
      <c r="K3" s="9"/>
      <c r="L3" s="9"/>
    </row>
    <row r="4" spans="1:12" x14ac:dyDescent="0.35">
      <c r="A4" s="8">
        <v>2017</v>
      </c>
      <c r="B4" s="6">
        <v>6.7</v>
      </c>
      <c r="C4" s="42">
        <v>1640000</v>
      </c>
      <c r="H4" s="7"/>
      <c r="J4" s="9"/>
      <c r="K4" s="9"/>
      <c r="L4" s="9"/>
    </row>
    <row r="5" spans="1:12" x14ac:dyDescent="0.35">
      <c r="A5" s="8">
        <v>2018</v>
      </c>
      <c r="B5" s="6">
        <v>6.6</v>
      </c>
      <c r="C5" s="42">
        <v>1632000</v>
      </c>
      <c r="H5" s="7"/>
      <c r="J5" s="9"/>
      <c r="K5" s="9"/>
      <c r="L5" s="9"/>
    </row>
    <row r="6" spans="1:12" x14ac:dyDescent="0.35">
      <c r="A6" s="8">
        <v>2019</v>
      </c>
      <c r="B6" s="6">
        <v>6.6</v>
      </c>
      <c r="C6" s="42">
        <v>1649000</v>
      </c>
      <c r="H6" s="7"/>
      <c r="J6" s="9"/>
      <c r="K6" s="9"/>
      <c r="L6" s="9"/>
    </row>
    <row r="7" spans="1:12" x14ac:dyDescent="0.35">
      <c r="A7" s="8">
        <v>2020</v>
      </c>
      <c r="B7" s="6">
        <v>7.5</v>
      </c>
      <c r="C7" s="42">
        <v>1870000</v>
      </c>
      <c r="H7" s="7"/>
      <c r="J7" s="9"/>
      <c r="K7" s="9"/>
      <c r="L7" s="9"/>
    </row>
    <row r="8" spans="1:12" x14ac:dyDescent="0.35">
      <c r="A8" s="8">
        <v>2021</v>
      </c>
      <c r="B8" s="6">
        <v>5.3</v>
      </c>
      <c r="C8" s="42">
        <v>1412000</v>
      </c>
      <c r="H8" s="7"/>
      <c r="J8" s="9"/>
      <c r="K8" s="9"/>
      <c r="L8" s="9"/>
    </row>
    <row r="9" spans="1:12" x14ac:dyDescent="0.35">
      <c r="A9" s="8">
        <v>2022</v>
      </c>
      <c r="B9" s="6">
        <v>5.0999999999999996</v>
      </c>
      <c r="C9" s="42">
        <v>1362000</v>
      </c>
      <c r="H9" s="7"/>
      <c r="J9" s="9"/>
      <c r="K9" s="9"/>
      <c r="L9" s="9"/>
    </row>
    <row r="10" spans="1:12" x14ac:dyDescent="0.35">
      <c r="A10" s="8">
        <v>2023</v>
      </c>
      <c r="B10" s="6">
        <v>4.8</v>
      </c>
      <c r="C10" s="42">
        <v>1294000</v>
      </c>
      <c r="H10" s="7"/>
      <c r="J10" s="9"/>
      <c r="K10" s="9"/>
      <c r="L10" s="9"/>
    </row>
    <row r="11" spans="1:12" x14ac:dyDescent="0.35">
      <c r="A11" s="8">
        <v>2024</v>
      </c>
      <c r="B11" s="6">
        <v>6.2</v>
      </c>
      <c r="C11" s="42">
        <v>1764000</v>
      </c>
      <c r="H11" s="7"/>
    </row>
    <row r="12" spans="1:12" x14ac:dyDescent="0.35">
      <c r="A12" s="8">
        <v>2025</v>
      </c>
      <c r="B12" s="6">
        <v>6.1</v>
      </c>
      <c r="C12" s="42">
        <v>1756000</v>
      </c>
    </row>
    <row r="13" spans="1:12" x14ac:dyDescent="0.35">
      <c r="A13" s="8">
        <v>2026</v>
      </c>
      <c r="B13" s="6">
        <v>5.9</v>
      </c>
      <c r="C13" s="42">
        <v>1698000</v>
      </c>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6C20-596B-4EDF-8193-7D5FC7CFE5DC}">
  <sheetPr>
    <tabColor theme="4"/>
  </sheetPr>
  <dimension ref="A1:C13"/>
  <sheetViews>
    <sheetView showGridLines="0" workbookViewId="0">
      <selection activeCell="A3" sqref="A3:E4"/>
    </sheetView>
  </sheetViews>
  <sheetFormatPr defaultRowHeight="14.5" x14ac:dyDescent="0.35"/>
  <cols>
    <col min="1" max="1" width="11" style="45" customWidth="1"/>
    <col min="2" max="2" width="26.33203125" customWidth="1"/>
    <col min="3" max="3" width="26.5" customWidth="1"/>
  </cols>
  <sheetData>
    <row r="1" spans="1:3" ht="19.5" x14ac:dyDescent="0.45">
      <c r="A1" s="43" t="str">
        <f>Contents!A8</f>
        <v>Page 9 (left): Annual increases in 18-20 Year Old Rate and NLW (April-April), UK, 2016-2026</v>
      </c>
    </row>
    <row r="2" spans="1:3" ht="29" x14ac:dyDescent="0.35">
      <c r="A2" s="12" t="s">
        <v>206</v>
      </c>
      <c r="B2" s="26" t="s">
        <v>209</v>
      </c>
      <c r="C2" s="26" t="s">
        <v>210</v>
      </c>
    </row>
    <row r="3" spans="1:3" x14ac:dyDescent="0.35">
      <c r="A3" s="44" t="s">
        <v>205</v>
      </c>
      <c r="B3" s="11">
        <v>10.8</v>
      </c>
      <c r="C3" s="11">
        <v>3.3</v>
      </c>
    </row>
    <row r="4" spans="1:3" x14ac:dyDescent="0.35">
      <c r="A4" s="44" t="s">
        <v>207</v>
      </c>
      <c r="B4" s="14">
        <v>4.2</v>
      </c>
      <c r="C4" s="14">
        <v>5.7</v>
      </c>
    </row>
    <row r="5" spans="1:3" x14ac:dyDescent="0.35">
      <c r="A5" s="44" t="s">
        <v>208</v>
      </c>
      <c r="B5" s="14">
        <v>4.4000000000000004</v>
      </c>
      <c r="C5" s="14">
        <v>5.4</v>
      </c>
    </row>
    <row r="6" spans="1:3" x14ac:dyDescent="0.35">
      <c r="A6" s="44" t="s">
        <v>81</v>
      </c>
      <c r="B6" s="14">
        <v>4.9000000000000004</v>
      </c>
      <c r="C6" s="14">
        <v>4.2</v>
      </c>
    </row>
    <row r="7" spans="1:3" x14ac:dyDescent="0.35">
      <c r="A7" s="44" t="s">
        <v>93</v>
      </c>
      <c r="B7" s="14">
        <v>6.2</v>
      </c>
      <c r="C7" s="14">
        <v>4.9000000000000004</v>
      </c>
    </row>
    <row r="8" spans="1:3" x14ac:dyDescent="0.35">
      <c r="A8" s="44" t="s">
        <v>105</v>
      </c>
      <c r="B8" s="14">
        <v>2.2000000000000002</v>
      </c>
      <c r="C8" s="14">
        <v>1.7</v>
      </c>
    </row>
    <row r="9" spans="1:3" x14ac:dyDescent="0.35">
      <c r="A9" s="44" t="s">
        <v>117</v>
      </c>
      <c r="B9" s="14">
        <v>6.6</v>
      </c>
      <c r="C9" s="14">
        <v>4.0999999999999996</v>
      </c>
    </row>
    <row r="10" spans="1:3" x14ac:dyDescent="0.35">
      <c r="A10" s="44" t="s">
        <v>129</v>
      </c>
      <c r="B10" s="14">
        <v>9.6999999999999993</v>
      </c>
      <c r="C10" s="14">
        <v>9.6999999999999993</v>
      </c>
    </row>
    <row r="11" spans="1:3" x14ac:dyDescent="0.35">
      <c r="A11" s="44" t="s">
        <v>141</v>
      </c>
      <c r="B11" s="14">
        <v>9.8000000000000007</v>
      </c>
      <c r="C11" s="14">
        <v>14.8</v>
      </c>
    </row>
    <row r="12" spans="1:3" x14ac:dyDescent="0.35">
      <c r="A12" s="44" t="s">
        <v>153</v>
      </c>
      <c r="B12" s="14">
        <v>6.7</v>
      </c>
      <c r="C12" s="14">
        <v>16.3</v>
      </c>
    </row>
    <row r="13" spans="1:3" x14ac:dyDescent="0.35">
      <c r="A13" s="44" t="s">
        <v>204</v>
      </c>
      <c r="B13" s="14">
        <v>4.0999999999999996</v>
      </c>
      <c r="C13" s="14">
        <v>8.5</v>
      </c>
    </row>
  </sheetData>
  <phoneticPr fontId="13"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28AD-D04E-4431-8111-6EC292D13F0B}">
  <sheetPr>
    <tabColor theme="4"/>
  </sheetPr>
  <dimension ref="A1:K31"/>
  <sheetViews>
    <sheetView showGridLines="0" workbookViewId="0">
      <selection activeCell="A2" sqref="A2"/>
    </sheetView>
  </sheetViews>
  <sheetFormatPr defaultRowHeight="14.5" x14ac:dyDescent="0.35"/>
  <cols>
    <col min="1" max="1" width="13.83203125" customWidth="1"/>
    <col min="2" max="2" width="28.5" customWidth="1"/>
  </cols>
  <sheetData>
    <row r="1" spans="1:11" ht="19.5" x14ac:dyDescent="0.45">
      <c r="A1" s="2" t="str">
        <f>Contents!A9</f>
        <v>Page 9 (middle): 18-20 Year Old Rate as a proportion of the adult rate, UK, 1999-2026</v>
      </c>
    </row>
    <row r="2" spans="1:11" x14ac:dyDescent="0.35">
      <c r="A2" s="23" t="s">
        <v>201</v>
      </c>
      <c r="B2" s="24" t="s">
        <v>202</v>
      </c>
    </row>
    <row r="3" spans="1:11" x14ac:dyDescent="0.35">
      <c r="A3" s="21">
        <v>36251</v>
      </c>
      <c r="B3" s="6">
        <v>83.3</v>
      </c>
      <c r="E3" s="7"/>
      <c r="F3" s="7"/>
      <c r="G3" s="7"/>
      <c r="I3" s="9"/>
      <c r="J3" s="9"/>
      <c r="K3" s="9"/>
    </row>
    <row r="4" spans="1:11" x14ac:dyDescent="0.35">
      <c r="A4" s="21">
        <v>36800</v>
      </c>
      <c r="B4" s="6">
        <v>86.5</v>
      </c>
      <c r="E4" s="7"/>
      <c r="F4" s="7"/>
      <c r="G4" s="7"/>
      <c r="I4" s="9"/>
      <c r="J4" s="9"/>
      <c r="K4" s="9"/>
    </row>
    <row r="5" spans="1:11" x14ac:dyDescent="0.35">
      <c r="A5" s="21">
        <v>37165</v>
      </c>
      <c r="B5" s="6">
        <v>85.4</v>
      </c>
      <c r="E5" s="7"/>
      <c r="F5" s="7"/>
      <c r="G5" s="7"/>
      <c r="I5" s="9"/>
      <c r="J5" s="9"/>
      <c r="K5" s="9"/>
    </row>
    <row r="6" spans="1:11" x14ac:dyDescent="0.35">
      <c r="A6" s="21">
        <v>37530</v>
      </c>
      <c r="B6" s="6">
        <v>85.7</v>
      </c>
      <c r="E6" s="7"/>
      <c r="F6" s="7"/>
      <c r="G6" s="7"/>
      <c r="I6" s="9"/>
      <c r="J6" s="9"/>
      <c r="K6" s="9"/>
    </row>
    <row r="7" spans="1:11" x14ac:dyDescent="0.35">
      <c r="A7" s="21">
        <v>37895</v>
      </c>
      <c r="B7" s="6">
        <v>84.4</v>
      </c>
      <c r="E7" s="7"/>
      <c r="F7" s="7"/>
      <c r="G7" s="7"/>
      <c r="I7" s="9"/>
      <c r="J7" s="9"/>
      <c r="K7" s="9"/>
    </row>
    <row r="8" spans="1:11" x14ac:dyDescent="0.35">
      <c r="A8" s="21">
        <v>38261</v>
      </c>
      <c r="B8" s="6">
        <v>84.5</v>
      </c>
      <c r="E8" s="7"/>
      <c r="F8" s="7"/>
      <c r="G8" s="7"/>
      <c r="I8" s="9"/>
      <c r="J8" s="9"/>
      <c r="K8" s="9"/>
    </row>
    <row r="9" spans="1:11" x14ac:dyDescent="0.35">
      <c r="A9" s="21">
        <v>38626</v>
      </c>
      <c r="B9" s="6">
        <v>84.2</v>
      </c>
      <c r="E9" s="7"/>
      <c r="F9" s="7"/>
      <c r="G9" s="7"/>
      <c r="I9" s="9"/>
      <c r="J9" s="9"/>
      <c r="K9" s="9"/>
    </row>
    <row r="10" spans="1:11" x14ac:dyDescent="0.35">
      <c r="A10" s="21">
        <v>38991</v>
      </c>
      <c r="B10" s="6">
        <v>83.2</v>
      </c>
      <c r="E10" s="7"/>
      <c r="F10" s="7"/>
      <c r="G10" s="7"/>
      <c r="I10" s="9"/>
      <c r="J10" s="9"/>
      <c r="K10" s="9"/>
    </row>
    <row r="11" spans="1:11" x14ac:dyDescent="0.35">
      <c r="A11" s="21">
        <v>39356</v>
      </c>
      <c r="B11" s="6">
        <v>83.3</v>
      </c>
      <c r="E11" s="7"/>
      <c r="F11" s="7"/>
      <c r="G11" s="7"/>
      <c r="I11" s="9"/>
      <c r="J11" s="9"/>
      <c r="K11" s="9"/>
    </row>
    <row r="12" spans="1:11" x14ac:dyDescent="0.35">
      <c r="A12" s="21">
        <v>39722</v>
      </c>
      <c r="B12" s="6">
        <v>83.2</v>
      </c>
      <c r="E12" s="7"/>
      <c r="F12" s="7"/>
      <c r="G12" s="7"/>
      <c r="I12" s="9"/>
      <c r="J12" s="9"/>
      <c r="K12" s="9"/>
    </row>
    <row r="13" spans="1:11" x14ac:dyDescent="0.35">
      <c r="A13" s="21">
        <v>40087</v>
      </c>
      <c r="B13" s="6">
        <v>83.3</v>
      </c>
      <c r="E13" s="7"/>
      <c r="F13" s="7"/>
      <c r="G13" s="7"/>
      <c r="I13" s="9"/>
      <c r="J13" s="9"/>
      <c r="K13" s="9"/>
    </row>
    <row r="14" spans="1:11" x14ac:dyDescent="0.35">
      <c r="A14" s="21">
        <v>40452</v>
      </c>
      <c r="B14" s="6">
        <v>83</v>
      </c>
      <c r="E14" s="7"/>
      <c r="F14" s="7"/>
      <c r="G14" s="7"/>
      <c r="I14" s="9"/>
      <c r="J14" s="9"/>
      <c r="K14" s="9"/>
    </row>
    <row r="15" spans="1:11" x14ac:dyDescent="0.35">
      <c r="A15" s="21">
        <v>40817</v>
      </c>
      <c r="B15" s="6">
        <v>81.900000000000006</v>
      </c>
      <c r="E15" s="7"/>
      <c r="F15" s="7"/>
      <c r="G15" s="7"/>
      <c r="I15" s="9"/>
      <c r="J15" s="9"/>
      <c r="K15" s="9"/>
    </row>
    <row r="16" spans="1:11" x14ac:dyDescent="0.35">
      <c r="A16" s="21">
        <v>41183</v>
      </c>
      <c r="B16" s="6">
        <v>80.5</v>
      </c>
      <c r="E16" s="7"/>
      <c r="F16" s="7"/>
      <c r="G16" s="7"/>
      <c r="I16" s="9"/>
      <c r="J16" s="9"/>
      <c r="K16" s="9"/>
    </row>
    <row r="17" spans="1:11" x14ac:dyDescent="0.35">
      <c r="A17" s="21">
        <v>41548</v>
      </c>
      <c r="B17" s="6">
        <v>79.7</v>
      </c>
      <c r="E17" s="7"/>
      <c r="F17" s="7"/>
      <c r="G17" s="7"/>
      <c r="I17" s="9"/>
      <c r="J17" s="9"/>
      <c r="K17" s="9"/>
    </row>
    <row r="18" spans="1:11" x14ac:dyDescent="0.35">
      <c r="A18" s="21">
        <v>41913</v>
      </c>
      <c r="B18" s="6">
        <v>78.900000000000006</v>
      </c>
      <c r="E18" s="7"/>
      <c r="F18" s="7"/>
      <c r="G18" s="7"/>
      <c r="I18" s="9"/>
      <c r="J18" s="9"/>
      <c r="K18" s="9"/>
    </row>
    <row r="19" spans="1:11" x14ac:dyDescent="0.35">
      <c r="A19" s="22">
        <v>42278</v>
      </c>
      <c r="B19" s="11">
        <v>79.099999999999994</v>
      </c>
      <c r="E19" s="7"/>
      <c r="F19" s="7"/>
      <c r="G19" s="7"/>
    </row>
    <row r="20" spans="1:11" x14ac:dyDescent="0.35">
      <c r="A20" s="22">
        <v>42461</v>
      </c>
      <c r="B20" s="11">
        <v>73.599999999999994</v>
      </c>
    </row>
    <row r="21" spans="1:11" x14ac:dyDescent="0.35">
      <c r="A21" s="22">
        <v>42644</v>
      </c>
      <c r="B21" s="11">
        <v>77.099999999999994</v>
      </c>
    </row>
    <row r="22" spans="1:11" x14ac:dyDescent="0.35">
      <c r="A22" s="22">
        <v>42826</v>
      </c>
      <c r="B22" s="11">
        <v>74.7</v>
      </c>
    </row>
    <row r="23" spans="1:11" x14ac:dyDescent="0.35">
      <c r="A23" s="22">
        <v>43191</v>
      </c>
      <c r="B23" s="11">
        <v>75.400000000000006</v>
      </c>
    </row>
    <row r="24" spans="1:11" x14ac:dyDescent="0.35">
      <c r="A24" s="22">
        <v>43556</v>
      </c>
      <c r="B24" s="11">
        <v>74.900000000000006</v>
      </c>
    </row>
    <row r="25" spans="1:11" x14ac:dyDescent="0.35">
      <c r="A25" s="22">
        <v>43922</v>
      </c>
      <c r="B25" s="11">
        <v>74</v>
      </c>
    </row>
    <row r="26" spans="1:11" x14ac:dyDescent="0.35">
      <c r="A26" s="22">
        <v>44287</v>
      </c>
      <c r="B26" s="11">
        <v>73.599999999999994</v>
      </c>
    </row>
    <row r="27" spans="1:11" x14ac:dyDescent="0.35">
      <c r="A27" s="22">
        <v>44652</v>
      </c>
      <c r="B27" s="11">
        <v>71.900000000000006</v>
      </c>
    </row>
    <row r="28" spans="1:11" x14ac:dyDescent="0.35">
      <c r="A28" s="22">
        <v>45017</v>
      </c>
      <c r="B28" s="11">
        <v>71.900000000000006</v>
      </c>
    </row>
    <row r="29" spans="1:11" x14ac:dyDescent="0.35">
      <c r="A29" s="22">
        <v>45383</v>
      </c>
      <c r="B29" s="11">
        <v>75.2</v>
      </c>
    </row>
    <row r="30" spans="1:11" x14ac:dyDescent="0.35">
      <c r="A30" s="22">
        <v>45749</v>
      </c>
      <c r="B30" s="17">
        <v>81.900000000000006</v>
      </c>
    </row>
    <row r="31" spans="1:11" x14ac:dyDescent="0.35">
      <c r="A31" s="22">
        <v>46115</v>
      </c>
      <c r="B31" s="11">
        <v>85.4</v>
      </c>
    </row>
  </sheetData>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7D212-40E7-4242-A2AC-A4F411000877}">
  <sheetPr>
    <tabColor theme="4"/>
  </sheetPr>
  <dimension ref="A1:L6"/>
  <sheetViews>
    <sheetView showGridLines="0" workbookViewId="0"/>
  </sheetViews>
  <sheetFormatPr defaultRowHeight="14.5" x14ac:dyDescent="0.35"/>
  <cols>
    <col min="1" max="1" width="20" customWidth="1"/>
    <col min="2" max="3" width="19.08203125" bestFit="1" customWidth="1"/>
    <col min="4" max="4" width="16.83203125" customWidth="1"/>
  </cols>
  <sheetData>
    <row r="1" spans="1:12" ht="19.5" x14ac:dyDescent="0.45">
      <c r="A1" s="2" t="str">
        <f>Contents!A10</f>
        <v>Page 9 (right): Coverage of own minimum wage rates and NLW, 18-20 year olds, UK, 2019, 2024 and 2025</v>
      </c>
    </row>
    <row r="2" spans="1:12" ht="29" x14ac:dyDescent="0.35">
      <c r="A2" s="35" t="s">
        <v>13</v>
      </c>
      <c r="B2" s="19" t="s">
        <v>18</v>
      </c>
      <c r="C2" s="36" t="s">
        <v>19</v>
      </c>
      <c r="D2" s="34" t="s">
        <v>20</v>
      </c>
    </row>
    <row r="3" spans="1:12" ht="29" x14ac:dyDescent="0.35">
      <c r="A3" s="29" t="s">
        <v>14</v>
      </c>
      <c r="B3" s="32">
        <v>11.9</v>
      </c>
      <c r="C3" s="33">
        <v>9.4</v>
      </c>
      <c r="D3" s="33">
        <v>15.1</v>
      </c>
      <c r="F3" s="7"/>
      <c r="G3" s="7"/>
      <c r="H3" s="7"/>
      <c r="J3" s="9"/>
      <c r="K3" s="9"/>
      <c r="L3" s="9"/>
    </row>
    <row r="4" spans="1:12" ht="29" x14ac:dyDescent="0.35">
      <c r="A4" s="29" t="s">
        <v>15</v>
      </c>
      <c r="B4" s="32">
        <v>32.799999999999997</v>
      </c>
      <c r="C4" s="33">
        <v>29.4</v>
      </c>
      <c r="D4" s="33">
        <v>21.8</v>
      </c>
      <c r="F4" s="7"/>
      <c r="G4" s="7"/>
      <c r="H4" s="7"/>
      <c r="J4" s="9"/>
      <c r="K4" s="9"/>
      <c r="L4" s="9"/>
    </row>
    <row r="5" spans="1:12" x14ac:dyDescent="0.35">
      <c r="A5" s="29" t="s">
        <v>16</v>
      </c>
      <c r="B5" s="32">
        <v>4.7</v>
      </c>
      <c r="C5" s="33">
        <v>6.7</v>
      </c>
      <c r="D5" s="33">
        <v>7.7</v>
      </c>
      <c r="F5" s="7"/>
      <c r="G5" s="7"/>
      <c r="H5" s="7"/>
      <c r="J5" s="9"/>
      <c r="K5" s="9"/>
      <c r="L5" s="9"/>
    </row>
    <row r="6" spans="1:12" x14ac:dyDescent="0.35">
      <c r="A6" s="29" t="s">
        <v>17</v>
      </c>
      <c r="B6" s="32">
        <v>50.7</v>
      </c>
      <c r="C6" s="33">
        <v>54.5</v>
      </c>
      <c r="D6" s="33">
        <v>55.4</v>
      </c>
      <c r="F6" s="7"/>
      <c r="G6" s="7"/>
      <c r="H6" s="7"/>
      <c r="J6" s="9"/>
      <c r="K6" s="9"/>
      <c r="L6" s="9"/>
    </row>
  </sheetData>
  <phoneticPr fontId="13" type="noConversion"/>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U D A A B Q S w M E F A A C A A g A G H d c V a h + Y n a l A A A A 9 g A A A B I A H A B D b 2 5 m a W c v U G F j a 2 F n Z S 5 4 b W w g o h g A K K A U A A A A A A A A A A A A A A A A A A A A A A A A A A A A h Y + x D o I w G I R f h X S n L W V R 8 l M S H V w k M T E x r g 1 W a I Q f Q 4 v l 3 R x 8 J F 9 B j K J u j n f 3 X X J 3 v 9 4 g G 5 o 6 u O j O m h Z T E l F O A o 1 F e z B Y p q R 3 x 3 B G M g k b V Z x U q Y M R R p s M 1 q S k c u 6 c M O a 9 p z 6 m b V c y w X n E 9 v l 6 W 1 S 6 U a F B 6 x Q W m n x a h / 8 t I m H 3 G i M F j f i c x l x Q D m w y I T f 4 B c S 4 9 5 n + m L D s a 9 d 3 W m o M V w t g k w T 2 / i A f U E s D B B Q A A g A I A B h 3 X 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d 1 x V K I p H u A 4 A A A A R A A A A E w A c A E Z v c m 1 1 b G F z L 1 N l Y 3 R p b 2 4 x L m 0 g o h g A K K A U A A A A A A A A A A A A A A A A A A A A A A A A A A A A K 0 5 N L s n M z 1 M I h t C G 1 g B Q S w E C L Q A U A A I A C A A Y d 1 x V q H 5 i d q U A A A D 2 A A A A E g A A A A A A A A A A A A A A A A A A A A A A Q 2 9 u Z m l n L 1 B h Y 2 t h Z 2 U u e G 1 s U E s B A i 0 A F A A C A A g A G H d c V Q / K 6 a u k A A A A 6 Q A A A B M A A A A A A A A A A A A A A A A A 8 Q A A A F t D b 2 5 0 Z W 5 0 X 1 R 5 c G V z X S 5 4 b W x Q S w E C L Q A U A A I A C A A Y d 1 x V 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k H b p m 0 u j E O B P + E n / s + r p Q A A A A A C A A A A A A A D Z g A A w A A A A B A A A A D B v A w L t L s m D M w 9 N W Z I j r i V A A A A A A S A A A C g A A A A E A A A A P y 4 H C + 1 z T J O n 3 a 7 g J P 0 u O p Q A A A A L M N M i o F I / e l + X 9 h k m R U l S X k V z n q g O W y k 8 W e h n d A n 1 X F E m R X I d L J 6 O O 9 o t H t A v u J Z f v H f V / n l h u + G Y P u D G z c t 3 v f j k + V S 0 o e 1 / z A C U S J G A U I U A A A A 8 2 y 1 F S 8 j C 1 E N 0 V P O f U 2 r t R 5 7 I F Q = < / D a t a M a s h u p > 
</file>

<file path=customXml/item2.xml><?xml version="1.0" encoding="utf-8"?>
<ct:contentTypeSchema xmlns:ct="http://schemas.microsoft.com/office/2006/metadata/contentType" xmlns:ma="http://schemas.microsoft.com/office/2006/metadata/properties/metaAttributes" ct:_="" ma:_="" ma:contentTypeName="Excel" ma:contentTypeID="0x010100054608B8D246B7459BF9E4D39873244E002135B96781FD1748850651C714521CDB" ma:contentTypeVersion="8" ma:contentTypeDescription="Create a new excel document." ma:contentTypeScope="" ma:versionID="7eb6c32d80d2f69cf71a25c66413a7de">
  <xsd:schema xmlns:xsd="http://www.w3.org/2001/XMLSchema" xmlns:xs="http://www.w3.org/2001/XMLSchema" xmlns:p="http://schemas.microsoft.com/office/2006/metadata/properties" xmlns:ns2="8d9365d7-aa46-47e6-9b60-e2fe93f8162b" xmlns:ns3="0063f72e-ace3-48fb-9c1f-5b513408b31f" xmlns:ns4="b413c3fd-5a3b-4239-b985-69032e371c04" xmlns:ns5="a8f60570-4bd3-4f2b-950b-a996de8ab151" xmlns:ns6="aaacb922-5235-4a66-b188-303b9b46fbd7" xmlns:ns7="c7006ed2-bff5-4197-8563-9e8a20eb545e" targetNamespace="http://schemas.microsoft.com/office/2006/metadata/properties" ma:root="true" ma:fieldsID="60c1c3bd976579b5fd4e0515700a586b" ns2:_="" ns3:_="" ns4:_="" ns5:_="" ns6:_="" ns7:_="">
    <xsd:import namespace="8d9365d7-aa46-47e6-9b60-e2fe93f8162b"/>
    <xsd:import namespace="0063f72e-ace3-48fb-9c1f-5b513408b31f"/>
    <xsd:import namespace="b413c3fd-5a3b-4239-b985-69032e371c04"/>
    <xsd:import namespace="a8f60570-4bd3-4f2b-950b-a996de8ab151"/>
    <xsd:import namespace="aaacb922-5235-4a66-b188-303b9b46fbd7"/>
    <xsd:import namespace="c7006ed2-bff5-4197-8563-9e8a20eb545e"/>
    <xsd:element name="properties">
      <xsd:complexType>
        <xsd:sequence>
          <xsd:element name="documentManagement">
            <xsd:complexType>
              <xsd:all>
                <xsd:element ref="ns2:Document_x0020_Notes" minOccurs="0"/>
                <xsd:element ref="ns3:Security_x0020_Classification" minOccurs="0"/>
                <xsd:element ref="ns2:Handling_x0020_Instructions" minOccurs="0"/>
                <xsd:element ref="ns3:Descriptor" minOccurs="0"/>
                <xsd:element ref="ns4:Government_x0020_Body" minOccurs="0"/>
                <xsd:element ref="ns5:Retention_x0020_Label" minOccurs="0"/>
                <xsd:element ref="ns4:Date_x0020_Opened" minOccurs="0"/>
                <xsd:element ref="ns4:Date_x0020_Closed" minOccurs="0"/>
                <xsd:element ref="ns2:National_x0020_Caveat" minOccurs="0"/>
                <xsd:element ref="ns2:CIRRUSPreviousLocation" minOccurs="0"/>
                <xsd:element ref="ns2:CIRRUSPreviousID" minOccurs="0"/>
                <xsd:element ref="ns2:CIRRUSPreviousRetentionPolicy" minOccurs="0"/>
                <xsd:element ref="ns2:LegacyDocumentType" minOccurs="0"/>
                <xsd:element ref="ns2:LegacyAdditionalAuthors" minOccurs="0"/>
                <xsd:element ref="ns2:LegacyFileplanTarget" minOccurs="0"/>
                <xsd:element ref="ns2:LegacyNumericClass" minOccurs="0"/>
                <xsd:element ref="ns2:LegacyFolderType" minOccurs="0"/>
                <xsd:element ref="ns2:LegacyCustodian"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Descriptor" minOccurs="0"/>
                <xsd:element ref="ns2:LegacyTags" minOccurs="0"/>
                <xsd:element ref="ns2:LegacyReferencesFromOtherItems" minOccurs="0"/>
                <xsd:element ref="ns2:LegacyReferencesTo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2:LegacyPhysicalFormat" minOccurs="0"/>
                <xsd:element ref="ns2:LegacyCaseReferenceNumber" minOccurs="0"/>
                <xsd:element ref="ns2:LegacyDateFileReceived" minOccurs="0"/>
                <xsd:element ref="ns2:LegacyDateFileRequested" minOccurs="0"/>
                <xsd:element ref="ns2:LegacyDateFileReturned" minOccurs="0"/>
                <xsd:element ref="ns2:LegacyMinister" minOccurs="0"/>
                <xsd:element ref="ns2:LegacyMP" minOccurs="0"/>
                <xsd:element ref="ns2:LegacyFolderNotes" minOccurs="0"/>
                <xsd:element ref="ns2:LegacyPhysicalItemLocation" minOccurs="0"/>
                <xsd:element ref="ns2:TaxCatchAll" minOccurs="0"/>
                <xsd:element ref="ns2:LegacyRequestType" minOccurs="0"/>
                <xsd:element ref="ns6:LegacyData" minOccurs="0"/>
                <xsd:element ref="ns2:m975189f4ba442ecbf67d4147307b177" minOccurs="0"/>
                <xsd:element ref="ns2:TaxCatchAllLabel" minOccurs="0"/>
                <xsd:element ref="ns2:LegacyDocumentLink" minOccurs="0"/>
                <xsd:element ref="ns2:LegacyFolderLink" minOccurs="0"/>
                <xsd:element ref="ns2:_dlc_DocId" minOccurs="0"/>
                <xsd:element ref="ns2:_dlc_DocIdUrl" minOccurs="0"/>
                <xsd:element ref="ns2:_dlc_DocIdPersistId" minOccurs="0"/>
                <xsd:element ref="ns7:lcf76f155ced4ddcb4097134ff3c332f" minOccurs="0"/>
                <xsd:element ref="ns7:Filesiz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365d7-aa46-47e6-9b60-e2fe93f8162b" elementFormDefault="qualified">
    <xsd:import namespace="http://schemas.microsoft.com/office/2006/documentManagement/types"/>
    <xsd:import namespace="http://schemas.microsoft.com/office/infopath/2007/PartnerControls"/>
    <xsd:element name="Document_x0020_Notes" ma:index="2" nillable="true" ma:displayName="Document Notes" ma:internalName="Document_0x0020_Notes" ma:readOnly="false">
      <xsd:simpleType>
        <xsd:restriction base="dms:Note"/>
      </xsd:simpleType>
    </xsd:element>
    <xsd:element name="Handling_x0020_Instructions" ma:index="4" nillable="true" ma:displayName="Handling Instructions" ma:internalName="Handling_x0020_Instructions" ma:readOnly="false">
      <xsd:simpleType>
        <xsd:restriction base="dms:Text">
          <xsd:maxLength value="255"/>
        </xsd:restriction>
      </xsd:simpleType>
    </xsd:element>
    <xsd:element name="National_x0020_Caveat" ma:index="11" nillable="true" ma:displayName="National Caveat" ma:format="Dropdown" ma:indexed="true" ma:internalName="National_x0020_Caveat" ma:readOnly="false">
      <xsd:simpleType>
        <xsd:restriction base="dms:Choice">
          <xsd:enumeration value="UK EYES ONLY"/>
        </xsd:restriction>
      </xsd:simpleType>
    </xsd:element>
    <xsd:element name="CIRRUSPreviousLocation" ma:index="12" nillable="true" ma:displayName="Previous Location" ma:description="The location the document previously resided in." ma:internalName="CIRRUSPreviousLocation" ma:readOnly="false">
      <xsd:simpleType>
        <xsd:restriction base="dms:Text">
          <xsd:maxLength value="255"/>
        </xsd:restriction>
      </xsd:simpleType>
    </xsd:element>
    <xsd:element name="CIRRUSPreviousID" ma:index="13" nillable="true" ma:displayName="Previous Id" ma:description="The id of the document in its previous location." ma:internalName="CIRRUSPreviousID" ma:readOnly="false">
      <xsd:simpleType>
        <xsd:restriction base="dms:Text">
          <xsd:maxLength value="255"/>
        </xsd:restriction>
      </xsd:simpleType>
    </xsd:element>
    <xsd:element name="CIRRUSPreviousRetentionPolicy" ma:index="14" nillable="true" ma:displayName="Previous Retention Policy" ma:description="The retention policy of the document in its previous location." ma:internalName="CIRRUSPreviousRetentionPolicy" ma:readOnly="false">
      <xsd:simpleType>
        <xsd:restriction base="dms:Note"/>
      </xsd:simpleType>
    </xsd:element>
    <xsd:element name="LegacyDocumentType" ma:index="15" nillable="true" ma:displayName="Legacy Document Type" ma:internalName="LegacyDocumentType" ma:readOnly="false">
      <xsd:simpleType>
        <xsd:restriction base="dms:Text">
          <xsd:maxLength value="255"/>
        </xsd:restriction>
      </xsd:simpleType>
    </xsd:element>
    <xsd:element name="LegacyAdditionalAuthors" ma:index="16" nillable="true" ma:displayName="Legacy Additional Authors" ma:internalName="LegacyAdditionalAuthors" ma:readOnly="false">
      <xsd:simpleType>
        <xsd:restriction base="dms:Note"/>
      </xsd:simpleType>
    </xsd:element>
    <xsd:element name="LegacyFileplanTarget" ma:index="17" nillable="true" ma:displayName="Legacy Fileplan Target" ma:internalName="LegacyFileplanTarget" ma:readOnly="false">
      <xsd:simpleType>
        <xsd:restriction base="dms:Text">
          <xsd:maxLength value="255"/>
        </xsd:restriction>
      </xsd:simpleType>
    </xsd:element>
    <xsd:element name="LegacyNumericClass" ma:index="18" nillable="true" ma:displayName="Legacy Numeric Class" ma:internalName="LegacyNumericClass" ma:readOnly="false">
      <xsd:simpleType>
        <xsd:restriction base="dms:Text">
          <xsd:maxLength value="255"/>
        </xsd:restriction>
      </xsd:simpleType>
    </xsd:element>
    <xsd:element name="LegacyFolderType" ma:index="19" nillable="true" ma:displayName="Legacy Folder Type" ma:internalName="LegacyFolderType" ma:readOnly="false">
      <xsd:simpleType>
        <xsd:restriction base="dms:Text">
          <xsd:maxLength value="255"/>
        </xsd:restriction>
      </xsd:simpleType>
    </xsd:element>
    <xsd:element name="LegacyCustodian" ma:index="20" nillable="true" ma:displayName="Legacy Custodian" ma:internalName="LegacyCustodian" ma:readOnly="false">
      <xsd:simpleType>
        <xsd:restriction base="dms:Note"/>
      </xsd:simpleType>
    </xsd:element>
    <xsd:element name="LegacyRecordFolderIdentifier" ma:index="21" nillable="true" ma:displayName="Legacy Record Folder Identifier" ma:internalName="LegacyRecordFolderIdentifier" ma:readOnly="false">
      <xsd:simpleType>
        <xsd:restriction base="dms:Text">
          <xsd:maxLength value="255"/>
        </xsd:restriction>
      </xsd:simpleType>
    </xsd:element>
    <xsd:element name="LegacyCopyright" ma:index="22" nillable="true" ma:displayName="Legacy Copyright" ma:internalName="LegacyCopyright" ma:readOnly="false">
      <xsd:simpleType>
        <xsd:restriction base="dms:Text">
          <xsd:maxLength value="255"/>
        </xsd:restriction>
      </xsd:simpleType>
    </xsd:element>
    <xsd:element name="LegacyLastModifiedDate" ma:index="23" nillable="true" ma:displayName="Legacy Last Modified Date" ma:format="DateTime" ma:internalName="LegacyLastModifiedDate" ma:readOnly="false">
      <xsd:simpleType>
        <xsd:restriction base="dms:DateTime"/>
      </xsd:simpleType>
    </xsd:element>
    <xsd:element name="LegacyModifier" ma:index="24" nillable="true" ma:displayName="Legacy Modifier" ma:SharePointGroup="0" ma:internalName="LegacyModifi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5" nillable="true" ma:displayName="Legacy Folder" ma:internalName="LegacyFolder" ma:readOnly="false">
      <xsd:simpleType>
        <xsd:restriction base="dms:Text">
          <xsd:maxLength value="255"/>
        </xsd:restriction>
      </xsd:simpleType>
    </xsd:element>
    <xsd:element name="LegacyContentType" ma:index="26" nillable="true" ma:displayName="Legacy Content Type" ma:internalName="LegacyContentType" ma:readOnly="false">
      <xsd:simpleType>
        <xsd:restriction base="dms:Text">
          <xsd:maxLength value="255"/>
        </xsd:restriction>
      </xsd:simpleType>
    </xsd:element>
    <xsd:element name="LegacyExpiryReviewDate" ma:index="27" nillable="true" ma:displayName="Legacy Expiry Review Date" ma:format="DateTime" ma:internalName="LegacyExpiryReviewDate" ma:readOnly="false">
      <xsd:simpleType>
        <xsd:restriction base="dms:DateTime"/>
      </xsd:simpleType>
    </xsd:element>
    <xsd:element name="LegacyLastActionDate" ma:index="28" nillable="true" ma:displayName="Legacy Last Action Date" ma:format="DateTime" ma:internalName="LegacyLastActionDate" ma:readOnly="false">
      <xsd:simpleType>
        <xsd:restriction base="dms:DateTime"/>
      </xsd:simpleType>
    </xsd:element>
    <xsd:element name="LegacyProtectiveMarking" ma:index="29" nillable="true" ma:displayName="Legacy Protective Marking" ma:internalName="LegacyProtectiveMarking" ma:readOnly="false">
      <xsd:simpleType>
        <xsd:restriction base="dms:Text">
          <xsd:maxLength value="255"/>
        </xsd:restriction>
      </xsd:simpleType>
    </xsd:element>
    <xsd:element name="LegacyDescriptor" ma:index="30" nillable="true" ma:displayName="Legacy Descriptor" ma:internalName="LegacyDescriptor" ma:readOnly="false">
      <xsd:simpleType>
        <xsd:restriction base="dms:Note"/>
      </xsd:simpleType>
    </xsd:element>
    <xsd:element name="LegacyTags" ma:index="31" nillable="true" ma:displayName="Legacy Tags" ma:internalName="LegacyTags" ma:readOnly="false">
      <xsd:simpleType>
        <xsd:restriction base="dms:Note"/>
      </xsd:simpleType>
    </xsd:element>
    <xsd:element name="LegacyReferencesFromOtherItems" ma:index="32" nillable="true" ma:displayName="Legacy References From Other Items" ma:internalName="LegacyReferencesFromOtherItems" ma:readOnly="false">
      <xsd:simpleType>
        <xsd:restriction base="dms:Text">
          <xsd:maxLength value="255"/>
        </xsd:restriction>
      </xsd:simpleType>
    </xsd:element>
    <xsd:element name="LegacyReferencesToOtherItems" ma:index="33" nillable="true" ma:displayName="Legacy References To Other Items" ma:internalName="LegacyReferencesToOtherItems" ma:readOnly="false">
      <xsd:simpleType>
        <xsd:restriction base="dms:Note"/>
      </xsd:simpleType>
    </xsd:element>
    <xsd:element name="LegacyStatusonTransfer" ma:index="34" nillable="true" ma:displayName="Legacy Status on Transfer" ma:internalName="LegacyStatusonTransfer" ma:readOnly="false">
      <xsd:simpleType>
        <xsd:restriction base="dms:Text">
          <xsd:maxLength value="255"/>
        </xsd:restriction>
      </xsd:simpleType>
    </xsd:element>
    <xsd:element name="LegacyDateClosed" ma:index="35" nillable="true" ma:displayName="Legacy Date Closed" ma:format="DateOnly" ma:internalName="LegacyDateClosed" ma:readOnly="false">
      <xsd:simpleType>
        <xsd:restriction base="dms:DateTime"/>
      </xsd:simpleType>
    </xsd:element>
    <xsd:element name="LegacyRecordCategoryIdentifier" ma:index="36" nillable="true" ma:displayName="Legacy Record Category Identifier" ma:internalName="LegacyRecordCategoryIdentifier" ma:readOnly="false">
      <xsd:simpleType>
        <xsd:restriction base="dms:Text">
          <xsd:maxLength value="255"/>
        </xsd:restriction>
      </xsd:simpleType>
    </xsd:element>
    <xsd:element name="LegacyDispositionAsOfDate" ma:index="37" nillable="true" ma:displayName="Legacy Disposition as of Date" ma:format="DateOnly" ma:internalName="LegacyDispositionAsOfDate" ma:readOnly="false">
      <xsd:simpleType>
        <xsd:restriction base="dms:DateTime"/>
      </xsd:simpleType>
    </xsd:element>
    <xsd:element name="LegacyHomeLocation" ma:index="38" nillable="true" ma:displayName="Legacy Home Location" ma:internalName="LegacyHomeLocation" ma:readOnly="false">
      <xsd:simpleType>
        <xsd:restriction base="dms:Text">
          <xsd:maxLength value="255"/>
        </xsd:restriction>
      </xsd:simpleType>
    </xsd:element>
    <xsd:element name="LegacyCurrentLocation" ma:index="39" nillable="true" ma:displayName="Legacy Current Location" ma:internalName="LegacyCurrentLocation" ma:readOnly="false">
      <xsd:simpleType>
        <xsd:restriction base="dms:Text">
          <xsd:maxLength value="255"/>
        </xsd:restriction>
      </xsd:simpleType>
    </xsd:element>
    <xsd:element name="LegacyPhysicalFormat" ma:index="40" nillable="true" ma:displayName="Legacy Physical Format" ma:default="0" ma:internalName="LegacyPhysicalFormat" ma:readOnly="false">
      <xsd:simpleType>
        <xsd:restriction base="dms:Boolean"/>
      </xsd:simpleType>
    </xsd:element>
    <xsd:element name="LegacyCaseReferenceNumber" ma:index="41" nillable="true" ma:displayName="Legacy Case Reference Number" ma:internalName="LegacyCaseReferenceNumber" ma:readOnly="false">
      <xsd:simpleType>
        <xsd:restriction base="dms:Note"/>
      </xsd:simpleType>
    </xsd:element>
    <xsd:element name="LegacyDateFileReceived" ma:index="42" nillable="true" ma:displayName="Legacy Date File Received" ma:format="DateOnly" ma:internalName="LegacyDateFileReceived" ma:readOnly="false">
      <xsd:simpleType>
        <xsd:restriction base="dms:DateTime"/>
      </xsd:simpleType>
    </xsd:element>
    <xsd:element name="LegacyDateFileRequested" ma:index="43" nillable="true" ma:displayName="Legacy Date File Requested" ma:format="DateOnly" ma:internalName="LegacyDateFileRequested" ma:readOnly="false">
      <xsd:simpleType>
        <xsd:restriction base="dms:DateTime"/>
      </xsd:simpleType>
    </xsd:element>
    <xsd:element name="LegacyDateFileReturned" ma:index="44" nillable="true" ma:displayName="Legacy Date File Returned" ma:format="DateOnly" ma:internalName="LegacyDateFileReturned" ma:readOnly="false">
      <xsd:simpleType>
        <xsd:restriction base="dms:DateTime"/>
      </xsd:simpleType>
    </xsd:element>
    <xsd:element name="LegacyMinister" ma:index="45" nillable="true" ma:displayName="Legacy Minister" ma:internalName="LegacyMinister" ma:readOnly="false">
      <xsd:simpleType>
        <xsd:restriction base="dms:Text">
          <xsd:maxLength value="255"/>
        </xsd:restriction>
      </xsd:simpleType>
    </xsd:element>
    <xsd:element name="LegacyMP" ma:index="46" nillable="true" ma:displayName="Legacy MP" ma:internalName="LegacyMP" ma:readOnly="false">
      <xsd:simpleType>
        <xsd:restriction base="dms:Text">
          <xsd:maxLength value="255"/>
        </xsd:restriction>
      </xsd:simpleType>
    </xsd:element>
    <xsd:element name="LegacyFolderNotes" ma:index="47" nillable="true" ma:displayName="Legacy Folder Notes" ma:internalName="LegacyFolderNotes" ma:readOnly="false">
      <xsd:simpleType>
        <xsd:restriction base="dms:Note"/>
      </xsd:simpleType>
    </xsd:element>
    <xsd:element name="LegacyPhysicalItemLocation" ma:index="48" nillable="true" ma:displayName="Legacy Physical Item Location" ma:format="Dropdown" ma:internalName="LegacyPhysicalItemLocation" ma:readOnly="false">
      <xsd:simpleType>
        <xsd:restriction base="dms:Choice">
          <xsd:enumeration value="Off-Site"/>
          <xsd:enumeration value="TNA"/>
          <xsd:enumeration value="DECC"/>
        </xsd:restriction>
      </xsd:simpleType>
    </xsd:element>
    <xsd:element name="TaxCatchAll" ma:index="51" nillable="true" ma:displayName="Taxonomy Catch All Column" ma:description="" ma:hidden="true" ma:list="{8c2a6474-a2f9-4d34-9077-48fb08c98a87}" ma:internalName="TaxCatchAll" ma:showField="CatchAllData" ma:web="8d9365d7-aa46-47e6-9b60-e2fe93f8162b">
      <xsd:complexType>
        <xsd:complexContent>
          <xsd:extension base="dms:MultiChoiceLookup">
            <xsd:sequence>
              <xsd:element name="Value" type="dms:Lookup" maxOccurs="unbounded" minOccurs="0" nillable="true"/>
            </xsd:sequence>
          </xsd:extension>
        </xsd:complexContent>
      </xsd:complexType>
    </xsd:element>
    <xsd:element name="LegacyRequestType" ma:index="56" nillable="true" ma:displayName="Legacy Request Type" ma:format="Dropdown" ma:internalName="LegacyRequestType" ma:readOnly="false">
      <xsd:simpleType>
        <xsd:restriction base="dms:Choice">
          <xsd:enumeration value="FOI"/>
          <xsd:enumeration value="EIR"/>
          <xsd:enumeration value="PQ"/>
          <xsd:enumeration value="MC"/>
        </xsd:restriction>
      </xsd:simpleType>
    </xsd:element>
    <xsd:element name="m975189f4ba442ecbf67d4147307b177" ma:index="58" nillable="true" ma:taxonomy="true" ma:internalName="m975189f4ba442ecbf67d4147307b177" ma:taxonomyFieldName="Business_x0020_Unit" ma:displayName="Business Unit" ma:readOnly="false" ma:default="1;#Unknown|217df236-3aaa-47f1-ab07-10a7369f728e"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Label" ma:index="59" nillable="true" ma:displayName="Taxonomy Catch All Column1" ma:description="" ma:hidden="true" ma:list="{8c2a6474-a2f9-4d34-9077-48fb08c98a87}" ma:internalName="TaxCatchAllLabel" ma:readOnly="true" ma:showField="CatchAllDataLabel" ma:web="8d9365d7-aa46-47e6-9b60-e2fe93f8162b">
      <xsd:complexType>
        <xsd:complexContent>
          <xsd:extension base="dms:MultiChoiceLookup">
            <xsd:sequence>
              <xsd:element name="Value" type="dms:Lookup" maxOccurs="unbounded" minOccurs="0" nillable="true"/>
            </xsd:sequence>
          </xsd:extension>
        </xsd:complexContent>
      </xsd:complexType>
    </xsd:element>
    <xsd:element name="LegacyDocumentLink" ma:index="60" nillable="true" ma:displayName="Legacy Document Link" ma:internalName="LegacyDocumentLink" ma:readOnly="false">
      <xsd:simpleType>
        <xsd:restriction base="dms:Text">
          <xsd:maxLength value="255"/>
        </xsd:restriction>
      </xsd:simpleType>
    </xsd:element>
    <xsd:element name="LegacyFolderLink" ma:index="61" nillable="true" ma:displayName="Legacy Folder Link" ma:internalName="LegacyFolderLink" ma:readOnly="false">
      <xsd:simpleType>
        <xsd:restriction base="dms:Text">
          <xsd:maxLength value="255"/>
        </xsd:restriction>
      </xsd:simpleType>
    </xsd:element>
    <xsd:element name="_dlc_DocId" ma:index="62" nillable="true" ma:displayName="Document ID Value" ma:description="The value of the document ID assigned to this item." ma:indexed="true" ma:internalName="_dlc_DocId" ma:readOnly="true">
      <xsd:simpleType>
        <xsd:restriction base="dms:Text"/>
      </xsd:simpleType>
    </xsd:element>
    <xsd:element name="_dlc_DocIdUrl" ma:index="6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5" nillable="true" ma:displayName="Descriptor" ma:default="" ma:format="Dropdown" ma:indexed="true" ma:internalName="Descriptor" ma:readOnly="false">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6" nillable="true" ma:displayName="Government Body" ma:default="DIT" ma:internalName="Government_x0020_Body" ma:readOnly="false">
      <xsd:simpleType>
        <xsd:restriction base="dms:Text">
          <xsd:maxLength value="255"/>
        </xsd:restriction>
      </xsd:simpleType>
    </xsd:element>
    <xsd:element name="Date_x0020_Opened" ma:index="9" nillable="true" ma:displayName="Date Opened" ma:default="[Today]" ma:format="DateOnly" ma:internalName="Date_x0020_Opened">
      <xsd:simpleType>
        <xsd:restriction base="dms:DateTime"/>
      </xsd:simpleType>
    </xsd:element>
    <xsd:element name="Date_x0020_Closed" ma:index="10"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8"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57"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006ed2-bff5-4197-8563-9e8a20eb545e" elementFormDefault="qualified">
    <xsd:import namespace="http://schemas.microsoft.com/office/2006/documentManagement/types"/>
    <xsd:import namespace="http://schemas.microsoft.com/office/infopath/2007/PartnerControls"/>
    <xsd:element name="lcf76f155ced4ddcb4097134ff3c332f" ma:index="65" nillable="true" ma:displayName="Image Tags_0" ma:hidden="true" ma:internalName="lcf76f155ced4ddcb4097134ff3c332f">
      <xsd:simpleType>
        <xsd:restriction base="dms:Note"/>
      </xsd:simpleType>
    </xsd:element>
    <xsd:element name="Filesize" ma:index="66" nillable="true" ma:displayName="File size" ma:format="Dropdown" ma:internalName="Filesiz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5.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Low Pay Commission</Government_x0020_Body>
    <Date_x0020_Opened xmlns="b413c3fd-5a3b-4239-b985-69032e371c04">2020-11-05T11:35:25+00:00</Date_x0020_Opened>
    <Retention_x0020_Label xmlns="a8f60570-4bd3-4f2b-950b-a996de8ab151">Corp PPP Review</Retention_x0020_Label>
    <Date_x0020_Closed xmlns="b413c3fd-5a3b-4239-b985-69032e371c04" xsi:nil="true"/>
    <LegacyData xmlns="aaacb922-5235-4a66-b188-303b9b46fbd7">{
  "Name": "2022_Uprating Report Data.xlsx",
  "Title": "",
  "Document Notes": "",
  "Security Classification": "OFFICIAL",
  "Handling Instructions": "",
  "Descriptor": "",
  "Government Body": "Low Pay Commission",
  "Business Unit": "Low Pay Commission",
  "Retention Label": "Corp PPP Review",
  "Date Opened": "2020-11-05T11:35:25.0000000Z",
  "Date Closed": "",
  "National Caveat": "",
  "Previous Location": "",
  "Previous Id": "",
  "Previous Retention Policy": "",
  "Legacy Document Type": "",
  "Legacy Additional Authors": "",
  "Legacy Fileplan Target": "",
  "Legacy Numeric Class": "",
  "Legacy Folder Type": "",
  "Legacy Custodian": "",
  "Legacy Record Folder Identifier": "",
  "Legacy Copyright": "",
  "Legacy Last Modified Date": "",
  "Legacy Modifier": "",
  "Legacy Folder": "",
  "Legacy Content Type": "",
  "Legacy Expiry Review Date": "",
  "Legacy Last Action Date": "",
  "Legacy Protective Marking": "",
  "Legacy Descriptor": "",
  "Legacy Tags": "",
  "Legacy References From Other Items": "",
  "Legacy References To Other Items": "",
  "Legacy Status on Transfer": "",
  "Legacy Date Closed": "",
  "Legacy Record Category Identifier": "",
  "Legacy Disposition as of Date": "",
  "Legacy Home Location": "",
  "Legacy Current Location": "",
  "Legacy Physical Format": false,
  "Legacy Case Reference Number": "",
  "Legacy Date File Received": "",
  "Legacy Date File Requested": "",
  "Legacy Date File Returned": "",
  "Legacy Minister": "",
  "Legacy MP": "",
  "Legacy Folder Notes": "",
  "Legacy Physical Item Location": "",
  "Content Type": "Excel",
  "Legacy Document Link": "",
  "Legacy Folder Link": "",
  "Legacy Request Type": "",
  "Document Created By": "i:0#.f|membership|eduin.latimer@lowpay.gov.uk",
  "Document ID Value": "D7JWQ4QF36VV-1909165661-48119",
  "Created": "2022-03-22T17:35:19.0000000Z",
  "Document Modified By": "i:0#.f|membership|tim.butcher@lowpay.gov.uk",
  "Modified": "2022-04-01T09:50:08.0000000Z",
  "Original Location": "/sites/LPC/1/Low Pay Commission/REPORT PRODUCTION/2022 Uprating report/2022_Uprating Report Data.xlsx"
}</LegacyData>
    <LegacyRecordCategoryIdentifier xmlns="8d9365d7-aa46-47e6-9b60-e2fe93f8162b" xsi:nil="true"/>
    <LegacyCaseReferenceNumber xmlns="8d9365d7-aa46-47e6-9b60-e2fe93f8162b" xsi:nil="true"/>
    <LegacyDateFileRequested xmlns="8d9365d7-aa46-47e6-9b60-e2fe93f8162b" xsi:nil="true"/>
    <LegacyFolderType xmlns="8d9365d7-aa46-47e6-9b60-e2fe93f8162b" xsi:nil="true"/>
    <LegacyRecordFolderIdentifier xmlns="8d9365d7-aa46-47e6-9b60-e2fe93f8162b" xsi:nil="true"/>
    <LegacyFolder xmlns="8d9365d7-aa46-47e6-9b60-e2fe93f8162b" xsi:nil="true"/>
    <LegacyMP xmlns="8d9365d7-aa46-47e6-9b60-e2fe93f8162b" xsi:nil="true"/>
    <LegacyDateFileReceived xmlns="8d9365d7-aa46-47e6-9b60-e2fe93f8162b" xsi:nil="true"/>
    <LegacyFolderLink xmlns="8d9365d7-aa46-47e6-9b60-e2fe93f8162b" xsi:nil="true"/>
    <LegacyAdditionalAuthors xmlns="8d9365d7-aa46-47e6-9b60-e2fe93f8162b" xsi:nil="true"/>
    <LegacyDocumentLink xmlns="8d9365d7-aa46-47e6-9b60-e2fe93f8162b" xsi:nil="true"/>
    <CIRRUSPreviousLocation xmlns="8d9365d7-aa46-47e6-9b60-e2fe93f8162b" xsi:nil="true"/>
    <LegacyPhysicalItemLocation xmlns="8d9365d7-aa46-47e6-9b60-e2fe93f8162b" xsi:nil="true"/>
    <LegacyDescriptor xmlns="8d9365d7-aa46-47e6-9b60-e2fe93f8162b" xsi:nil="true"/>
    <LegacyRequestType xmlns="8d9365d7-aa46-47e6-9b60-e2fe93f8162b" xsi:nil="true"/>
    <Descriptor xmlns="0063f72e-ace3-48fb-9c1f-5b513408b31f" xsi:nil="true"/>
    <LegacyLastModifiedDate xmlns="8d9365d7-aa46-47e6-9b60-e2fe93f8162b" xsi:nil="true"/>
    <LegacyDateClosed xmlns="8d9365d7-aa46-47e6-9b60-e2fe93f8162b" xsi:nil="true"/>
    <LegacyHomeLocation xmlns="8d9365d7-aa46-47e6-9b60-e2fe93f8162b" xsi:nil="true"/>
    <LegacyExpiryReviewDate xmlns="8d9365d7-aa46-47e6-9b60-e2fe93f8162b" xsi:nil="true"/>
    <LegacyPhysicalFormat xmlns="8d9365d7-aa46-47e6-9b60-e2fe93f8162b">false</LegacyPhysicalFormat>
    <LegacyDocumentType xmlns="8d9365d7-aa46-47e6-9b60-e2fe93f8162b" xsi:nil="true"/>
    <LegacyReferencesFromOtherItems xmlns="8d9365d7-aa46-47e6-9b60-e2fe93f8162b" xsi:nil="true"/>
    <National_x0020_Caveat xmlns="8d9365d7-aa46-47e6-9b60-e2fe93f8162b" xsi:nil="true"/>
    <LegacyLastActionDate xmlns="8d9365d7-aa46-47e6-9b60-e2fe93f8162b" xsi:nil="true"/>
    <m975189f4ba442ecbf67d4147307b177 xmlns="8d9365d7-aa46-47e6-9b60-e2fe93f8162b">
      <Terms xmlns="http://schemas.microsoft.com/office/infopath/2007/PartnerControls">
        <TermInfo xmlns="http://schemas.microsoft.com/office/infopath/2007/PartnerControls">
          <TermName xmlns="http://schemas.microsoft.com/office/infopath/2007/PartnerControls">Low Pay Commission</TermName>
          <TermId xmlns="http://schemas.microsoft.com/office/infopath/2007/PartnerControls">e364b0a5-6dd1-426c-8ae6-93bd88747758</TermId>
        </TermInfo>
      </Terms>
    </m975189f4ba442ecbf67d4147307b177>
    <CIRRUSPreviousID xmlns="8d9365d7-aa46-47e6-9b60-e2fe93f8162b" xsi:nil="true"/>
    <LegacyModifier xmlns="8d9365d7-aa46-47e6-9b60-e2fe93f8162b">
      <UserInfo>
        <DisplayName/>
        <AccountId xsi:nil="true"/>
        <AccountType/>
      </UserInfo>
    </LegacyModifier>
    <CIRRUSPreviousRetentionPolicy xmlns="8d9365d7-aa46-47e6-9b60-e2fe93f8162b" xsi:nil="true"/>
    <LegacyStatusonTransfer xmlns="8d9365d7-aa46-47e6-9b60-e2fe93f8162b" xsi:nil="true"/>
    <LegacyDispositionAsOfDate xmlns="8d9365d7-aa46-47e6-9b60-e2fe93f8162b" xsi:nil="true"/>
    <LegacyMinister xmlns="8d9365d7-aa46-47e6-9b60-e2fe93f8162b" xsi:nil="true"/>
    <LegacyFileplanTarget xmlns="8d9365d7-aa46-47e6-9b60-e2fe93f8162b" xsi:nil="true"/>
    <LegacyCustodian xmlns="8d9365d7-aa46-47e6-9b60-e2fe93f8162b" xsi:nil="true"/>
    <LegacyContentType xmlns="8d9365d7-aa46-47e6-9b60-e2fe93f8162b" xsi:nil="true"/>
    <LegacyProtectiveMarking xmlns="8d9365d7-aa46-47e6-9b60-e2fe93f8162b" xsi:nil="true"/>
    <LegacyReferencesToOtherItems xmlns="8d9365d7-aa46-47e6-9b60-e2fe93f8162b" xsi:nil="true"/>
    <LegacyDateFileReturned xmlns="8d9365d7-aa46-47e6-9b60-e2fe93f8162b" xsi:nil="true"/>
    <Security_x0020_Classification xmlns="0063f72e-ace3-48fb-9c1f-5b513408b31f">OFFICIAL</Security_x0020_Classification>
    <LegacyCopyright xmlns="8d9365d7-aa46-47e6-9b60-e2fe93f8162b" xsi:nil="true"/>
    <Handling_x0020_Instructions xmlns="8d9365d7-aa46-47e6-9b60-e2fe93f8162b" xsi:nil="true"/>
    <LegacyTags xmlns="8d9365d7-aa46-47e6-9b60-e2fe93f8162b" xsi:nil="true"/>
    <LegacyFolderNotes xmlns="8d9365d7-aa46-47e6-9b60-e2fe93f8162b" xsi:nil="true"/>
    <TaxCatchAll xmlns="8d9365d7-aa46-47e6-9b60-e2fe93f8162b">
      <Value>3</Value>
    </TaxCatchAll>
    <LegacyNumericClass xmlns="8d9365d7-aa46-47e6-9b60-e2fe93f8162b" xsi:nil="true"/>
    <LegacyCurrentLocation xmlns="8d9365d7-aa46-47e6-9b60-e2fe93f8162b" xsi:nil="true"/>
    <_dlc_DocId xmlns="8d9365d7-aa46-47e6-9b60-e2fe93f8162b">2X6JEH5FJCUQ-489923256-63941</_dlc_DocId>
    <_dlc_DocIdUrl xmlns="8d9365d7-aa46-47e6-9b60-e2fe93f8162b">
      <Url>https://dbis.sharepoint.com/sites/LPC/_layouts/15/DocIdRedir.aspx?ID=2X6JEH5FJCUQ-489923256-63941</Url>
      <Description>2X6JEH5FJCUQ-489923256-63941</Description>
    </_dlc_DocIdUrl>
    <lcf76f155ced4ddcb4097134ff3c332f xmlns="c7006ed2-bff5-4197-8563-9e8a20eb545e" xsi:nil="true"/>
    <Document_x0020_Notes xmlns="8d9365d7-aa46-47e6-9b60-e2fe93f8162b" xsi:nil="true"/>
    <Filesize xmlns="c7006ed2-bff5-4197-8563-9e8a20eb545e" xsi:nil="true"/>
  </documentManagement>
</p:properties>
</file>

<file path=customXml/itemProps1.xml><?xml version="1.0" encoding="utf-8"?>
<ds:datastoreItem xmlns:ds="http://schemas.openxmlformats.org/officeDocument/2006/customXml" ds:itemID="{980A2A16-9D86-467E-B006-6C6EB9DB5973}">
  <ds:schemaRefs>
    <ds:schemaRef ds:uri="http://schemas.microsoft.com/DataMashup"/>
  </ds:schemaRefs>
</ds:datastoreItem>
</file>

<file path=customXml/itemProps2.xml><?xml version="1.0" encoding="utf-8"?>
<ds:datastoreItem xmlns:ds="http://schemas.openxmlformats.org/officeDocument/2006/customXml" ds:itemID="{6AECF4F1-CDD6-4426-BFDD-9D4211397A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9365d7-aa46-47e6-9b60-e2fe93f8162b"/>
    <ds:schemaRef ds:uri="0063f72e-ace3-48fb-9c1f-5b513408b31f"/>
    <ds:schemaRef ds:uri="b413c3fd-5a3b-4239-b985-69032e371c04"/>
    <ds:schemaRef ds:uri="a8f60570-4bd3-4f2b-950b-a996de8ab151"/>
    <ds:schemaRef ds:uri="aaacb922-5235-4a66-b188-303b9b46fbd7"/>
    <ds:schemaRef ds:uri="c7006ed2-bff5-4197-8563-9e8a20eb5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89238A-7D8F-405E-8229-B427F3FAF614}">
  <ds:schemaRefs>
    <ds:schemaRef ds:uri="http://schemas.microsoft.com/sharepoint/events"/>
  </ds:schemaRefs>
</ds:datastoreItem>
</file>

<file path=customXml/itemProps4.xml><?xml version="1.0" encoding="utf-8"?>
<ds:datastoreItem xmlns:ds="http://schemas.openxmlformats.org/officeDocument/2006/customXml" ds:itemID="{FBF826C6-3E21-4ABD-8BD6-C3B1CB354ED9}">
  <ds:schemaRefs>
    <ds:schemaRef ds:uri="http://schemas.microsoft.com/sharepoint/v3/contenttype/forms"/>
  </ds:schemaRefs>
</ds:datastoreItem>
</file>

<file path=customXml/itemProps5.xml><?xml version="1.0" encoding="utf-8"?>
<ds:datastoreItem xmlns:ds="http://schemas.openxmlformats.org/officeDocument/2006/customXml" ds:itemID="{67498AC3-E361-4A69-8949-04AC5D5CDD6E}">
  <ds:schemaRefs>
    <ds:schemaRef ds:uri="0063f72e-ace3-48fb-9c1f-5b513408b31f"/>
    <ds:schemaRef ds:uri="http://schemas.microsoft.com/office/2006/documentManagement/types"/>
    <ds:schemaRef ds:uri="aaacb922-5235-4a66-b188-303b9b46fbd7"/>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dcmitype/"/>
    <ds:schemaRef ds:uri="c7006ed2-bff5-4197-8563-9e8a20eb545e"/>
    <ds:schemaRef ds:uri="b413c3fd-5a3b-4239-b985-69032e371c04"/>
    <ds:schemaRef ds:uri="a8f60570-4bd3-4f2b-950b-a996de8ab151"/>
    <ds:schemaRef ds:uri="8d9365d7-aa46-47e6-9b60-e2fe93f8162b"/>
    <ds:schemaRef ds:uri="http://www.w3.org/XML/1998/namespace"/>
  </ds:schemaRefs>
</ds:datastoreItem>
</file>

<file path=docMetadata/LabelInfo.xml><?xml version="1.0" encoding="utf-8"?>
<clbl:labelList xmlns:clbl="http://schemas.microsoft.com/office/2020/mipLabelMetadata">
  <clbl:label id="{c1c05e37-788c-4c59-b50e-5c98323c0a70}" enabled="1" method="Standard" siteId="{8fa217ec-33aa-46fb-ad96-dfe68006bb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Page 5 (left)</vt:lpstr>
      <vt:lpstr>Page 5 (right)</vt:lpstr>
      <vt:lpstr>Page 6 (top)</vt:lpstr>
      <vt:lpstr>Page 6 (bottom)</vt:lpstr>
      <vt:lpstr>Page 7</vt:lpstr>
      <vt:lpstr>Page 9 (left)</vt:lpstr>
      <vt:lpstr>Page 9 (middle)</vt:lpstr>
      <vt:lpstr>Page 9 (right)</vt:lpstr>
      <vt:lpstr>Page 10 (top)</vt:lpstr>
      <vt:lpstr>Page 10 (bottom)</vt:lpstr>
      <vt:lpstr>Page 11</vt:lpstr>
      <vt:lpstr>Page 12 (left)</vt:lpstr>
      <vt:lpstr>Page 12 (right)</vt:lpstr>
      <vt:lpstr>Page 13</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for LPC 2025 Uprating Report</dc:title>
  <dc:subject/>
  <dc:creator/>
  <cp:keywords/>
  <dc:description/>
  <cp:lastModifiedBy>Brendan RUSSELL (LOW PAY COMMISSION)</cp:lastModifiedBy>
  <cp:revision/>
  <dcterms:created xsi:type="dcterms:W3CDTF">2020-11-05T11:20:19Z</dcterms:created>
  <dcterms:modified xsi:type="dcterms:W3CDTF">2026-03-31T09:46:33Z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2020-11-05T11:34:53Z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9d141a43-24c2-4530-b0bf-00003590605a</vt:lpwstr>
  </property>
  <property fmtid="{D5CDD505-2E9C-101B-9397-08002B2CF9AE}" pid="8" name="MSIP_Label_ba62f585-b40f-4ab9-bafe-39150f03d124_ContentBits">
    <vt:lpwstr>0</vt:lpwstr>
  </property>
  <property fmtid="{D5CDD505-2E9C-101B-9397-08002B2CF9AE}" pid="9" name="ContentTypeId">
    <vt:lpwstr>0x010100054608B8D246B7459BF9E4D39873244E002135B96781FD1748850651C714521CDB</vt:lpwstr>
  </property>
  <property fmtid="{D5CDD505-2E9C-101B-9397-08002B2CF9AE}" pid="10" name="Business Unit">
    <vt:lpwstr>3;#Low Pay Commission|e364b0a5-6dd1-426c-8ae6-93bd88747758</vt:lpwstr>
  </property>
  <property fmtid="{D5CDD505-2E9C-101B-9397-08002B2CF9AE}" pid="11" name="_dlc_DocIdItemGuid">
    <vt:lpwstr>e7905d0e-020f-4cfc-bf05-11d0abcc18ff</vt:lpwstr>
  </property>
  <property fmtid="{D5CDD505-2E9C-101B-9397-08002B2CF9AE}" pid="12" name="MediaServiceImageTags">
    <vt:lpwstr/>
  </property>
  <property fmtid="{D5CDD505-2E9C-101B-9397-08002B2CF9AE}" pid="13" name="MSIP_Label_c1c05e37-788c-4c59-b50e-5c98323c0a70_Enabled">
    <vt:lpwstr>true</vt:lpwstr>
  </property>
  <property fmtid="{D5CDD505-2E9C-101B-9397-08002B2CF9AE}" pid="14" name="MSIP_Label_c1c05e37-788c-4c59-b50e-5c98323c0a70_SetDate">
    <vt:lpwstr>2024-03-18T16:49:33Z</vt:lpwstr>
  </property>
  <property fmtid="{D5CDD505-2E9C-101B-9397-08002B2CF9AE}" pid="15" name="MSIP_Label_c1c05e37-788c-4c59-b50e-5c98323c0a70_Method">
    <vt:lpwstr>Standard</vt:lpwstr>
  </property>
  <property fmtid="{D5CDD505-2E9C-101B-9397-08002B2CF9AE}" pid="16" name="MSIP_Label_c1c05e37-788c-4c59-b50e-5c98323c0a70_Name">
    <vt:lpwstr>OFFICIAL</vt:lpwstr>
  </property>
  <property fmtid="{D5CDD505-2E9C-101B-9397-08002B2CF9AE}" pid="17" name="MSIP_Label_c1c05e37-788c-4c59-b50e-5c98323c0a70_SiteId">
    <vt:lpwstr>8fa217ec-33aa-46fb-ad96-dfe68006bb86</vt:lpwstr>
  </property>
  <property fmtid="{D5CDD505-2E9C-101B-9397-08002B2CF9AE}" pid="18" name="MSIP_Label_c1c05e37-788c-4c59-b50e-5c98323c0a70_ActionId">
    <vt:lpwstr>ab44ea1d-0b78-4612-94e6-724b1e75822f</vt:lpwstr>
  </property>
  <property fmtid="{D5CDD505-2E9C-101B-9397-08002B2CF9AE}" pid="19" name="MSIP_Label_c1c05e37-788c-4c59-b50e-5c98323c0a70_ContentBits">
    <vt:lpwstr>0</vt:lpwstr>
  </property>
  <property fmtid="{D5CDD505-2E9C-101B-9397-08002B2CF9AE}" pid="20" name="MailSubject">
    <vt:lpwstr/>
  </property>
  <property fmtid="{D5CDD505-2E9C-101B-9397-08002B2CF9AE}" pid="21" name="Order">
    <vt:r8>5343400</vt:r8>
  </property>
  <property fmtid="{D5CDD505-2E9C-101B-9397-08002B2CF9AE}" pid="22" name="LegacyPaperReason">
    <vt:lpwstr/>
  </property>
  <property fmtid="{D5CDD505-2E9C-101B-9397-08002B2CF9AE}" pid="23" name="MailAttachments">
    <vt:bool>false</vt:bool>
  </property>
  <property fmtid="{D5CDD505-2E9C-101B-9397-08002B2CF9AE}" pid="24" name="MailPreviewData">
    <vt:lpwstr/>
  </property>
  <property fmtid="{D5CDD505-2E9C-101B-9397-08002B2CF9AE}" pid="25" name="LegacyMovementHistory">
    <vt:lpwstr/>
  </property>
  <property fmtid="{D5CDD505-2E9C-101B-9397-08002B2CF9AE}" pid="26" name="MailIn-Reply-To">
    <vt:lpwstr/>
  </property>
  <property fmtid="{D5CDD505-2E9C-101B-9397-08002B2CF9AE}" pid="27" name="Held By">
    <vt:lpwstr/>
  </property>
  <property fmtid="{D5CDD505-2E9C-101B-9397-08002B2CF9AE}" pid="28" name="MailTo">
    <vt:lpwstr/>
  </property>
  <property fmtid="{D5CDD505-2E9C-101B-9397-08002B2CF9AE}" pid="29" name="LegacyHistoricalBarcode">
    <vt:lpwstr/>
  </property>
  <property fmtid="{D5CDD505-2E9C-101B-9397-08002B2CF9AE}" pid="30" name="MailFrom">
    <vt:lpwstr/>
  </property>
  <property fmtid="{D5CDD505-2E9C-101B-9397-08002B2CF9AE}" pid="31" name="MailOriginalSubject">
    <vt:lpwstr/>
  </property>
  <property fmtid="{D5CDD505-2E9C-101B-9397-08002B2CF9AE}" pid="32" name="LegacyAddresses">
    <vt:lpwstr/>
  </property>
  <property fmtid="{D5CDD505-2E9C-101B-9397-08002B2CF9AE}" pid="33" name="LegacySubject">
    <vt:lpwstr/>
  </property>
  <property fmtid="{D5CDD505-2E9C-101B-9397-08002B2CF9AE}" pid="34" name="LegacyBarcode">
    <vt:lpwstr/>
  </property>
  <property fmtid="{D5CDD505-2E9C-101B-9397-08002B2CF9AE}" pid="35" name="MailReply-To">
    <vt:lpwstr/>
  </property>
  <property fmtid="{D5CDD505-2E9C-101B-9397-08002B2CF9AE}" pid="36" name="_ExtendedDescription">
    <vt:lpwstr/>
  </property>
  <property fmtid="{D5CDD505-2E9C-101B-9397-08002B2CF9AE}" pid="37" name="LegacyForeignBarcode">
    <vt:lpwstr/>
  </property>
  <property fmtid="{D5CDD505-2E9C-101B-9397-08002B2CF9AE}" pid="38" name="LegacyOriginator">
    <vt:lpwstr/>
  </property>
  <property fmtid="{D5CDD505-2E9C-101B-9397-08002B2CF9AE}" pid="39" name="LegacyDisposition">
    <vt:lpwstr/>
  </property>
  <property fmtid="{D5CDD505-2E9C-101B-9397-08002B2CF9AE}" pid="40" name="MailCc">
    <vt:lpwstr/>
  </property>
  <property fmtid="{D5CDD505-2E9C-101B-9397-08002B2CF9AE}" pid="41" name="LegacyPhysicalObject">
    <vt:bool>false</vt:bool>
  </property>
  <property fmtid="{D5CDD505-2E9C-101B-9397-08002B2CF9AE}" pid="42" name="LegacyAddressee">
    <vt:lpwstr/>
  </property>
  <property fmtid="{D5CDD505-2E9C-101B-9397-08002B2CF9AE}" pid="43" name="MailReferences">
    <vt:lpwstr/>
  </property>
  <property fmtid="{D5CDD505-2E9C-101B-9397-08002B2CF9AE}" pid="44" name="Barcode">
    <vt:lpwstr/>
  </property>
  <property fmtid="{D5CDD505-2E9C-101B-9397-08002B2CF9AE}" pid="45" name="Business_x0020_Unit">
    <vt:lpwstr>3;#Low Pay Commission|e364b0a5-6dd1-426c-8ae6-93bd88747758</vt:lpwstr>
  </property>
</Properties>
</file>