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cationgovuk-my.sharepoint.com/personal/daniel_deakin_education_gov_uk/Documents/Desktop/EY inclusion fund/"/>
    </mc:Choice>
  </mc:AlternateContent>
  <xr:revisionPtr revIDLastSave="2" documentId="8_{69F042D9-DD1F-43D5-8310-AC0013D16274}" xr6:coauthVersionLast="47" xr6:coauthVersionMax="47" xr10:uidLastSave="{3A77C4AA-F0B5-4CC3-B0EE-40E3845BC57B}"/>
  <bookViews>
    <workbookView xWindow="-120" yWindow="-120" windowWidth="29040" windowHeight="15720" xr2:uid="{D76171C1-04C2-4335-A1CD-FA36FC893D94}"/>
  </bookViews>
  <sheets>
    <sheet name="Calculator Tool" sheetId="2" r:id="rId1"/>
    <sheet name="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A11" i="2"/>
  <c r="C11" i="2" s="1"/>
  <c r="B6" i="2"/>
</calcChain>
</file>

<file path=xl/sharedStrings.xml><?xml version="1.0" encoding="utf-8"?>
<sst xmlns="http://schemas.openxmlformats.org/spreadsheetml/2006/main" count="321" uniqueCount="179">
  <si>
    <t>LA Inclusive Early Years Fund (IEYF) Calculator Tool</t>
  </si>
  <si>
    <t>LA Information</t>
  </si>
  <si>
    <t>Key</t>
  </si>
  <si>
    <t>LA Name</t>
  </si>
  <si>
    <t>LA Number</t>
  </si>
  <si>
    <t>Region</t>
  </si>
  <si>
    <t>Redbridge</t>
  </si>
  <si>
    <t>Local authority input</t>
  </si>
  <si>
    <t>IEYF Allocation Calculator</t>
  </si>
  <si>
    <t>DfE formula</t>
  </si>
  <si>
    <t>LA rate per PTE</t>
  </si>
  <si>
    <t>Universal Hours PTEs</t>
  </si>
  <si>
    <t>Instructions</t>
  </si>
  <si>
    <t>LA name</t>
  </si>
  <si>
    <t xml:space="preserve">
LA code</t>
  </si>
  <si>
    <t xml:space="preserve">
Region</t>
  </si>
  <si>
    <t xml:space="preserve">
Rounded final rate / PTE</t>
  </si>
  <si>
    <t>Barking and Dagenham</t>
  </si>
  <si>
    <t xml:space="preserve">OUTER LONDON </t>
  </si>
  <si>
    <t>Barnet</t>
  </si>
  <si>
    <t>Barnsley</t>
  </si>
  <si>
    <t xml:space="preserve">YORKSHIRE AND THE HUMBER </t>
  </si>
  <si>
    <t>Bath and North East Somerset</t>
  </si>
  <si>
    <t xml:space="preserve">SOUTH WEST </t>
  </si>
  <si>
    <t>Bedford</t>
  </si>
  <si>
    <t xml:space="preserve">EAST OF ENGLAND </t>
  </si>
  <si>
    <t>Bexley</t>
  </si>
  <si>
    <t>Birmingham</t>
  </si>
  <si>
    <t xml:space="preserve">WEST MIDLANDS </t>
  </si>
  <si>
    <t>Blackburn with Darwen</t>
  </si>
  <si>
    <t xml:space="preserve">NORTH WEST </t>
  </si>
  <si>
    <t>Blackpool</t>
  </si>
  <si>
    <t>Bolton</t>
  </si>
  <si>
    <t>Bournemouth, Christchurch and Poole</t>
  </si>
  <si>
    <t>Bracknell Forest</t>
  </si>
  <si>
    <t xml:space="preserve">SOUTH EAST </t>
  </si>
  <si>
    <t>Bradford</t>
  </si>
  <si>
    <t>Brent</t>
  </si>
  <si>
    <t>Brighton and Hove</t>
  </si>
  <si>
    <t>Bristol City of</t>
  </si>
  <si>
    <t>Bromley</t>
  </si>
  <si>
    <t>Buckinghamshire</t>
  </si>
  <si>
    <t>Bury</t>
  </si>
  <si>
    <t>Calderdale</t>
  </si>
  <si>
    <t>Cambridgeshire</t>
  </si>
  <si>
    <t>Camden</t>
  </si>
  <si>
    <t xml:space="preserve">INNER LONDON </t>
  </si>
  <si>
    <t>Central Bedfordshire</t>
  </si>
  <si>
    <t>Cheshire East</t>
  </si>
  <si>
    <t>Cheshire West and Chester</t>
  </si>
  <si>
    <t>Cornwall</t>
  </si>
  <si>
    <t>Coventry</t>
  </si>
  <si>
    <t>Croydon</t>
  </si>
  <si>
    <t>Cumberland</t>
  </si>
  <si>
    <t>Darlington</t>
  </si>
  <si>
    <t xml:space="preserve">NORTH EAST </t>
  </si>
  <si>
    <t>Derby</t>
  </si>
  <si>
    <t xml:space="preserve">EAST MIDLANDS </t>
  </si>
  <si>
    <t>Derbyshire</t>
  </si>
  <si>
    <t>Devon</t>
  </si>
  <si>
    <t>Doncaster</t>
  </si>
  <si>
    <t>Dorset</t>
  </si>
  <si>
    <t>Dudley</t>
  </si>
  <si>
    <t>Durham</t>
  </si>
  <si>
    <t>Ealing</t>
  </si>
  <si>
    <t>East Riding of Yorkshire</t>
  </si>
  <si>
    <t>East Sussex</t>
  </si>
  <si>
    <t>Enfield</t>
  </si>
  <si>
    <t>Essex</t>
  </si>
  <si>
    <t>Gateshead</t>
  </si>
  <si>
    <t>Gloucestershire</t>
  </si>
  <si>
    <t>Greenwich</t>
  </si>
  <si>
    <t>Hackney</t>
  </si>
  <si>
    <t>Halton</t>
  </si>
  <si>
    <t>Hammersmith and Fulham</t>
  </si>
  <si>
    <t>Hampshire</t>
  </si>
  <si>
    <t>Haringey</t>
  </si>
  <si>
    <t>Harrow</t>
  </si>
  <si>
    <t>Hartlepool</t>
  </si>
  <si>
    <t>Havering</t>
  </si>
  <si>
    <t>Herefordshire</t>
  </si>
  <si>
    <t>Hertfordshire</t>
  </si>
  <si>
    <t>Hillingdon</t>
  </si>
  <si>
    <t>Hounslow</t>
  </si>
  <si>
    <t>Isle of Wight</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</si>
  <si>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</si>
  <si>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</si>
  <si>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</si>
  <si>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</si>
  <si>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</si>
  <si>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</si>
  <si>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</si>
  <si>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</si>
  <si>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</si>
  <si>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</si>
  <si>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</si>
  <si>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</si>
  <si>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</si>
  <si>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</si>
  <si>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</si>
  <si>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</si>
  <si>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</si>
  <si>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</si>
  <si>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</si>
  <si>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</si>
  <si>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</si>
  <si>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</si>
  <si>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</si>
  <si>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</si>
  <si>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</si>
  <si>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</si>
  <si>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</si>
  <si>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</si>
  <si>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</si>
  <si>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</si>
  <si>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</si>
  <si>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</si>
  <si>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</si>
  <si>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</si>
  <si>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</si>
  <si>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</si>
  <si>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</si>
  <si>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</si>
  <si>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</si>
  <si>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</si>
  <si>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</si>
  <si>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</si>
  <si>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</si>
  <si>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</si>
  <si>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</si>
  <si>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</si>
  <si>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</si>
  <si>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</si>
  <si>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</si>
  <si>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</si>
  <si>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</si>
  <si>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</si>
  <si>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</si>
  <si>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</si>
  <si>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</si>
  <si>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</si>
  <si>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</si>
  <si>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</si>
  <si>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</si>
  <si>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</si>
  <si>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</si>
  <si>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</si>
  <si>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</si>
  <si>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</si>
  <si>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</si>
  <si>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</si>
  <si>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</si>
  <si>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</si>
  <si>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</si>
  <si>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</si>
  <si>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</si>
  <si>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</si>
  <si>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</si>
  <si>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</si>
  <si>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</si>
  <si>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</si>
  <si>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</si>
  <si>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</si>
  <si>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</si>
  <si>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</si>
  <si>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</si>
  <si>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</si>
  <si>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</si>
  <si>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Westmorland and Furness</t>
  </si>
  <si>
    <t>Wigan</t>
  </si>
  <si>
    <t>Wiltshire</t>
  </si>
  <si>
    <t>Windsor and Maidenhead</t>
  </si>
  <si>
    <t>Wirral</t>
  </si>
  <si>
    <t>Wokingham</t>
  </si>
  <si>
    <t>Wolverhampton</t>
  </si>
  <si>
    <t>Worcestershire</t>
  </si>
  <si>
    <t>York</t>
  </si>
  <si>
    <r>
      <rPr>
        <b/>
        <sz val="12"/>
        <color rgb="FF000000"/>
        <rFont val="Arial"/>
        <family val="2"/>
      </rPr>
      <t>Step 1</t>
    </r>
    <r>
      <rPr>
        <sz val="12"/>
        <color rgb="FF000000"/>
        <rFont val="Arial"/>
        <family val="2"/>
      </rPr>
      <t xml:space="preserve"> - select your local authority from the drop down list in cell A6 (the information for cells B6 and C6 will be automatically filled using information from the data tab)
</t>
    </r>
    <r>
      <rPr>
        <b/>
        <sz val="12"/>
        <color rgb="FF000000"/>
        <rFont val="Arial"/>
        <family val="2"/>
      </rPr>
      <t>Step 2</t>
    </r>
    <r>
      <rPr>
        <sz val="12"/>
        <color rgb="FF000000"/>
        <rFont val="Arial"/>
        <family val="2"/>
      </rPr>
      <t xml:space="preserve"> - input your local authority's January 2026 3 to 4-year-old universal hours part-time equivalent figure into cell B11 (the LA rate per PTE in cell A11 will be automatically filled using information from the data tab). This should be the total PTEs returned to DfE across the schools, EY and AP censuses in January 2026
</t>
    </r>
    <r>
      <rPr>
        <b/>
        <sz val="12"/>
        <color rgb="FF000000"/>
        <rFont val="Arial"/>
        <family val="2"/>
      </rPr>
      <t>Step 3</t>
    </r>
    <r>
      <rPr>
        <sz val="12"/>
        <color rgb="FF000000"/>
        <rFont val="Arial"/>
        <family val="2"/>
      </rPr>
      <t xml:space="preserve"> - the DfE formula in cell C11 will return your local authority's total illustrative IEYF allocation.</t>
    </r>
  </si>
  <si>
    <t>IEYF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</si>
</sst>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quot;£&quot;* #,##0.00_-;[Red]\-&quot;£&quot;* #,##0.00_-;_-&quot;£&quot;* &quot;-&quot;??_-;_-@_-"/>
  </numFmts>
  <fonts count="15" x14ac:knownFonts="1">
    <font>
      <sz val="11"/>
      <color theme="1"/>
      <name val="Aptos Narrow"/>
      <family val="2"/>
      <scheme val="minor"/>
    </font>
    <font>
      <sz val="12"/>
      <color theme="1"/>
      <name val="Arial"/>
      <family val="2"/>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2"/>
      <color theme="1"/>
      <name val="Aptos"/>
      <family val="2"/>
    </font>
    <font>
      <sz val="11"/>
      <color theme="1"/>
      <name val="Arial"/>
      <family val="2"/>
    </font>
    <font>
      <sz val="11"/>
      <color rgb="FF000000"/>
      <name val="Calibri"/>
      <family val="2"/>
    </font>
    <font>
      <sz val="12"/>
      <color rgb="FF000000"/>
      <name val="Arial"/>
      <family val="2"/>
    </font>
    <font>
      <b/>
      <u/>
      <sz val="20"/>
      <color theme="1"/>
      <name val="Arial"/>
      <family val="2"/>
    </font>
    <font>
      <b/>
      <u/>
      <sz val="14"/>
      <color theme="1"/>
      <name val="Arial"/>
      <family val="2"/>
    </font>
    <font>
      <b/>
      <sz val="12"/>
      <color theme="0"/>
      <name val="Arial"/>
      <family val="2"/>
    </font>
    <font>
      <i/>
      <sz val="12"/>
      <color theme="1"/>
      <name val="Arial"/>
      <family val="2"/>
    </font>
    <font>
      <b/>
      <sz val="12"/>
      <color rgb="FF000000"/>
      <name val="Arial"/>
      <family val="2"/>
    </font>
  </fonts>
  <fills count="5">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0" fontId="8" fillId="0" borderId="0" applyNumberFormat="0" applyFont="0" applyBorder="0" applyProtection="0"/>
  </cellStyleXfs>
  <cellXfs count="45">
    <xf numFmtId="0" fontId="0" fillId="0" borderId="0" xfId="0"/>
    <xf numFmtId="164" fontId="4" fillId="0" borderId="2" xfId="0" applyNumberFormat="1" applyFont="1" applyBorder="1" applyAlignment="1">
      <alignment horizontal="center" vertical="top"/>
    </xf>
    <xf numFmtId="164" fontId="4" fillId="0" borderId="4" xfId="0" applyNumberFormat="1" applyFont="1"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xf numFmtId="164" fontId="4" fillId="0" borderId="14" xfId="0" applyNumberFormat="1" applyFont="1" applyBorder="1" applyAlignment="1">
      <alignment horizontal="center" vertical="top"/>
    </xf>
    <xf numFmtId="0" fontId="3" fillId="0" borderId="5" xfId="0" applyFont="1" applyBorder="1" applyAlignment="1">
      <alignment horizontal="right"/>
    </xf>
    <xf numFmtId="0" fontId="3" fillId="0" borderId="3" xfId="0" applyFont="1" applyBorder="1" applyAlignment="1">
      <alignment horizontal="right" vertical="top" wrapText="1"/>
    </xf>
    <xf numFmtId="0" fontId="5" fillId="0" borderId="6" xfId="0" applyFont="1" applyBorder="1" applyAlignment="1">
      <alignment horizontal="right" vertical="top" wrapText="1"/>
    </xf>
    <xf numFmtId="0" fontId="6" fillId="0" borderId="0" xfId="0" applyFont="1" applyAlignment="1">
      <alignment vertical="center" wrapText="1"/>
    </xf>
    <xf numFmtId="0" fontId="7" fillId="0" borderId="0" xfId="0" applyFont="1" applyAlignment="1">
      <alignment vertical="center" wrapText="1"/>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1" fillId="0" borderId="0" xfId="0" applyFont="1" applyAlignment="1">
      <alignment vertical="top" wrapText="1"/>
    </xf>
    <xf numFmtId="0" fontId="10" fillId="0" borderId="0" xfId="0" applyFont="1"/>
    <xf numFmtId="0" fontId="11" fillId="0" borderId="0" xfId="0" applyFont="1"/>
    <xf numFmtId="0" fontId="7" fillId="0" borderId="0" xfId="0" applyFont="1"/>
    <xf numFmtId="0" fontId="1" fillId="0" borderId="0" xfId="0" applyFont="1" applyAlignment="1">
      <alignment vertical="center" wrapText="1"/>
    </xf>
    <xf numFmtId="0" fontId="12" fillId="2" borderId="0" xfId="0" applyFont="1" applyFill="1"/>
    <xf numFmtId="0" fontId="7" fillId="3" borderId="1" xfId="0" applyFont="1" applyFill="1" applyBorder="1"/>
    <xf numFmtId="0" fontId="7" fillId="4" borderId="1" xfId="0" applyFont="1" applyFill="1" applyBorder="1"/>
    <xf numFmtId="0" fontId="1" fillId="3" borderId="1" xfId="0" applyFont="1" applyFill="1" applyBorder="1" applyAlignment="1">
      <alignment vertical="center"/>
    </xf>
    <xf numFmtId="0" fontId="13" fillId="0" borderId="0" xfId="0" applyFont="1" applyAlignment="1">
      <alignment vertical="center"/>
    </xf>
    <xf numFmtId="0" fontId="1" fillId="4" borderId="1" xfId="0" applyFont="1" applyFill="1" applyBorder="1" applyAlignment="1">
      <alignment vertical="center"/>
    </xf>
    <xf numFmtId="165" fontId="7" fillId="4" borderId="1" xfId="0" applyNumberFormat="1" applyFont="1" applyFill="1" applyBorder="1"/>
    <xf numFmtId="44" fontId="7" fillId="4" borderId="1" xfId="1" applyFont="1" applyFill="1" applyBorder="1"/>
    <xf numFmtId="3" fontId="7" fillId="3" borderId="1" xfId="0" applyNumberFormat="1" applyFont="1" applyFill="1" applyBorder="1" applyProtection="1">
      <protection locked="0"/>
    </xf>
    <xf numFmtId="0" fontId="12" fillId="2" borderId="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5" xfId="0" applyFont="1" applyFill="1" applyBorder="1" applyAlignment="1">
      <alignment horizontal="center" vertical="center"/>
    </xf>
    <xf numFmtId="0" fontId="9" fillId="0" borderId="17"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20" xfId="0" applyFont="1" applyBorder="1" applyAlignment="1">
      <alignment horizontal="center" vertical="top" wrapText="1"/>
    </xf>
    <xf numFmtId="0" fontId="9" fillId="0" borderId="0" xfId="0" applyFont="1" applyAlignment="1">
      <alignment horizontal="center" vertical="top" wrapText="1"/>
    </xf>
    <xf numFmtId="0" fontId="9" fillId="0" borderId="21" xfId="0" applyFont="1" applyBorder="1" applyAlignment="1">
      <alignment horizontal="center" vertical="top" wrapText="1"/>
    </xf>
    <xf numFmtId="0" fontId="9" fillId="0" borderId="7"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cellXfs>
  <cellStyles count="3">
    <cellStyle name="Currency" xfId="1" builtinId="4"/>
    <cellStyle name="Normal" xfId="0" builtinId="0"/>
    <cellStyle name="Normal 143" xfId="2" xr:uid="{29856C09-1C9C-48E8-A3BF-4CDF3D637131}"/>
  </cellStyles>
  <dxfs count="3">
    <dxf>
      <fill>
        <patternFill>
          <bgColor theme="4"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3526-147C-47AC-9BDA-93CCBA858E58}">
  <dimension ref="A1:M36"/>
  <sheetViews>
    <sheetView showGridLines="0" tabSelected="1" zoomScale="78" workbookViewId="0"/>
  </sheetViews>
  <sheetFormatPr defaultRowHeight="15" x14ac:dyDescent="0.25"/>
  <cols>
    <col min="1" max="1" width="33.42578125" customWidth="1"/>
    <col min="2" max="2" width="29.85546875" customWidth="1"/>
    <col min="3" max="3" width="16.28515625" bestFit="1" customWidth="1"/>
  </cols>
  <sheetData>
    <row r="1" spans="1:13" ht="26.25" x14ac:dyDescent="0.4">
      <c r="A1" s="20" t="s">
        <v>0</v>
      </c>
    </row>
    <row r="2" spans="1:13" ht="15.95" customHeight="1" x14ac:dyDescent="0.25">
      <c r="H2" s="12"/>
      <c r="I2" s="11"/>
    </row>
    <row r="3" spans="1:13" ht="18.75" customHeight="1" x14ac:dyDescent="0.25">
      <c r="A3" s="21" t="s">
        <v>1</v>
      </c>
      <c r="B3" s="22"/>
      <c r="C3" s="22"/>
      <c r="D3" s="22"/>
      <c r="E3" s="22"/>
      <c r="F3" s="22"/>
      <c r="G3" s="22"/>
      <c r="H3" s="23"/>
      <c r="I3" s="23"/>
      <c r="J3" s="22"/>
      <c r="K3" s="22"/>
      <c r="L3" s="22"/>
      <c r="M3" s="22"/>
    </row>
    <row r="4" spans="1:13" ht="14.45" customHeight="1" x14ac:dyDescent="0.25">
      <c r="A4" s="22"/>
      <c r="B4" s="22"/>
      <c r="C4" s="22"/>
      <c r="D4" s="22"/>
      <c r="E4" s="22"/>
      <c r="F4" s="22"/>
      <c r="G4" s="22"/>
      <c r="H4" s="33" t="s">
        <v>2</v>
      </c>
      <c r="I4" s="35"/>
      <c r="J4" s="22"/>
      <c r="K4" s="22"/>
      <c r="L4" s="22"/>
      <c r="M4" s="22"/>
    </row>
    <row r="5" spans="1:13" ht="15.75" x14ac:dyDescent="0.25">
      <c r="A5" s="24" t="s">
        <v>3</v>
      </c>
      <c r="B5" s="24" t="s">
        <v>4</v>
      </c>
      <c r="C5" s="24" t="s">
        <v>5</v>
      </c>
      <c r="D5" s="22"/>
      <c r="E5" s="22"/>
      <c r="F5" s="22"/>
      <c r="G5" s="22"/>
      <c r="H5" s="22"/>
      <c r="I5" s="22"/>
      <c r="J5" s="22"/>
      <c r="K5" s="22"/>
      <c r="L5" s="22"/>
      <c r="M5" s="22"/>
    </row>
    <row r="6" spans="1:13" ht="14.45" customHeight="1" x14ac:dyDescent="0.25">
      <c r="A6" s="25" t="s">
        <v>17</v>
      </c>
      <c r="B6" s="26">
        <f>_xlfn.XLOOKUP($A$6,Data!$A$2:$A$152,Data!$B$2:$B$152)</f>
        <v>301</v>
      </c>
      <c r="C6" s="26" t="str">
        <f>_xlfn.XLOOKUP($A$6,Data!$A$2:$A$152,Data!$C$2:$C$152)</f>
        <v xml:space="preserve">OUTER LONDON </v>
      </c>
      <c r="D6" s="22"/>
      <c r="E6" s="22"/>
      <c r="F6" s="22"/>
      <c r="G6" s="22"/>
      <c r="H6" s="27"/>
      <c r="I6" s="28" t="s">
        <v>7</v>
      </c>
      <c r="J6" s="22"/>
      <c r="K6" s="22"/>
      <c r="L6" s="22"/>
      <c r="M6" s="22"/>
    </row>
    <row r="7" spans="1:13" ht="14.45" customHeight="1" x14ac:dyDescent="0.25">
      <c r="A7" s="22"/>
      <c r="B7" s="22"/>
      <c r="C7" s="22"/>
      <c r="D7" s="22"/>
      <c r="E7" s="22"/>
      <c r="F7" s="22"/>
      <c r="G7" s="22"/>
      <c r="H7" s="22"/>
      <c r="I7" s="22"/>
      <c r="J7" s="22"/>
      <c r="K7" s="22"/>
      <c r="L7" s="22"/>
      <c r="M7" s="22"/>
    </row>
    <row r="8" spans="1:13" ht="18" x14ac:dyDescent="0.25">
      <c r="A8" s="21" t="s">
        <v>8</v>
      </c>
      <c r="B8" s="22"/>
      <c r="C8" s="22"/>
      <c r="D8" s="22"/>
      <c r="E8" s="22"/>
      <c r="F8" s="22"/>
      <c r="G8" s="22"/>
      <c r="H8" s="29"/>
      <c r="I8" s="28" t="s">
        <v>9</v>
      </c>
      <c r="J8" s="22"/>
      <c r="K8" s="22"/>
      <c r="L8" s="22"/>
      <c r="M8" s="22"/>
    </row>
    <row r="9" spans="1:13" ht="14.45" customHeight="1" x14ac:dyDescent="0.25">
      <c r="A9" s="22"/>
      <c r="B9" s="22"/>
      <c r="C9" s="22"/>
      <c r="D9" s="22"/>
      <c r="E9" s="22"/>
      <c r="F9" s="22"/>
      <c r="G9" s="22"/>
      <c r="H9" s="22"/>
      <c r="I9" s="22"/>
      <c r="J9" s="22"/>
      <c r="K9" s="22"/>
      <c r="L9" s="22"/>
      <c r="M9" s="22"/>
    </row>
    <row r="10" spans="1:13" ht="15.75" x14ac:dyDescent="0.25">
      <c r="A10" s="24" t="s">
        <v>10</v>
      </c>
      <c r="B10" s="24" t="s">
        <v>11</v>
      </c>
      <c r="C10" s="24" t="s">
        <v>178</v>
      </c>
      <c r="D10" s="22"/>
      <c r="E10" s="22"/>
      <c r="F10" s="22"/>
      <c r="G10" s="22"/>
      <c r="H10" s="22"/>
      <c r="I10" s="22"/>
      <c r="J10" s="22"/>
      <c r="K10" s="22"/>
      <c r="L10" s="22"/>
      <c r="M10" s="22"/>
    </row>
    <row r="11" spans="1:13" ht="14.45" customHeight="1" x14ac:dyDescent="0.25">
      <c r="A11" s="30">
        <f>_xlfn.XLOOKUP($A$6,Data!$A$2:$A$152,Data!$D$2:$D$152)</f>
        <v>65.010000000000005</v>
      </c>
      <c r="B11" s="32"/>
      <c r="C11" s="31">
        <f>SUM($A$11*$B$11)</f>
        <v>0</v>
      </c>
      <c r="D11" s="22"/>
      <c r="E11" s="22"/>
      <c r="F11" s="22"/>
      <c r="G11" s="22"/>
      <c r="H11" s="33" t="s">
        <v>12</v>
      </c>
      <c r="I11" s="34"/>
      <c r="J11" s="34"/>
      <c r="K11" s="34"/>
      <c r="L11" s="34"/>
      <c r="M11" s="35"/>
    </row>
    <row r="12" spans="1:13" ht="14.45" customHeight="1" x14ac:dyDescent="0.25">
      <c r="A12" s="22"/>
      <c r="B12" s="22"/>
      <c r="C12" s="22"/>
      <c r="D12" s="22"/>
      <c r="E12" s="22"/>
      <c r="F12" s="22"/>
      <c r="G12" s="22"/>
      <c r="H12" s="22"/>
      <c r="I12" s="22"/>
      <c r="J12" s="22"/>
      <c r="K12" s="22"/>
      <c r="L12" s="22"/>
      <c r="M12" s="22"/>
    </row>
    <row r="13" spans="1:13" ht="15.95" customHeight="1" x14ac:dyDescent="0.25">
      <c r="A13" s="22"/>
      <c r="B13" s="22"/>
      <c r="C13" s="22"/>
      <c r="D13" s="22"/>
      <c r="E13" s="22"/>
      <c r="F13" s="22"/>
      <c r="G13" s="22"/>
      <c r="H13" s="36" t="s">
        <v>177</v>
      </c>
      <c r="I13" s="37"/>
      <c r="J13" s="37"/>
      <c r="K13" s="37"/>
      <c r="L13" s="37"/>
      <c r="M13" s="38"/>
    </row>
    <row r="14" spans="1:13" ht="15.95" customHeight="1" x14ac:dyDescent="0.25">
      <c r="A14" s="22"/>
      <c r="B14" s="22"/>
      <c r="C14" s="22"/>
      <c r="D14" s="22"/>
      <c r="E14" s="22"/>
      <c r="F14" s="22"/>
      <c r="G14" s="22"/>
      <c r="H14" s="39"/>
      <c r="I14" s="40"/>
      <c r="J14" s="40"/>
      <c r="K14" s="40"/>
      <c r="L14" s="40"/>
      <c r="M14" s="41"/>
    </row>
    <row r="15" spans="1:13" ht="15.95" customHeight="1" x14ac:dyDescent="0.25">
      <c r="A15" s="22"/>
      <c r="B15" s="22"/>
      <c r="C15" s="22"/>
      <c r="D15" s="22"/>
      <c r="E15" s="22"/>
      <c r="F15" s="22"/>
      <c r="G15" s="22"/>
      <c r="H15" s="39"/>
      <c r="I15" s="40"/>
      <c r="J15" s="40"/>
      <c r="K15" s="40"/>
      <c r="L15" s="40"/>
      <c r="M15" s="41"/>
    </row>
    <row r="16" spans="1:13" ht="15.95" customHeight="1" x14ac:dyDescent="0.25">
      <c r="A16" s="22"/>
      <c r="B16" s="22"/>
      <c r="C16" s="22"/>
      <c r="D16" s="22"/>
      <c r="E16" s="22"/>
      <c r="F16" s="22"/>
      <c r="G16" s="22"/>
      <c r="H16" s="39"/>
      <c r="I16" s="40"/>
      <c r="J16" s="40"/>
      <c r="K16" s="40"/>
      <c r="L16" s="40"/>
      <c r="M16" s="41"/>
    </row>
    <row r="17" spans="1:13" ht="15.95" customHeight="1" x14ac:dyDescent="0.25">
      <c r="A17" s="22"/>
      <c r="B17" s="22"/>
      <c r="C17" s="22"/>
      <c r="D17" s="22"/>
      <c r="E17" s="22"/>
      <c r="F17" s="22"/>
      <c r="G17" s="22"/>
      <c r="H17" s="39"/>
      <c r="I17" s="40"/>
      <c r="J17" s="40"/>
      <c r="K17" s="40"/>
      <c r="L17" s="40"/>
      <c r="M17" s="41"/>
    </row>
    <row r="18" spans="1:13" ht="15.95" customHeight="1" x14ac:dyDescent="0.25">
      <c r="A18" s="22"/>
      <c r="B18" s="22"/>
      <c r="C18" s="22"/>
      <c r="D18" s="22"/>
      <c r="E18" s="22"/>
      <c r="F18" s="22"/>
      <c r="G18" s="22"/>
      <c r="H18" s="39"/>
      <c r="I18" s="40"/>
      <c r="J18" s="40"/>
      <c r="K18" s="40"/>
      <c r="L18" s="40"/>
      <c r="M18" s="41"/>
    </row>
    <row r="19" spans="1:13" ht="15.95" customHeight="1" x14ac:dyDescent="0.25">
      <c r="A19" s="22"/>
      <c r="B19" s="22"/>
      <c r="C19" s="22"/>
      <c r="D19" s="22"/>
      <c r="E19" s="22"/>
      <c r="F19" s="22"/>
      <c r="G19" s="22"/>
      <c r="H19" s="39"/>
      <c r="I19" s="40"/>
      <c r="J19" s="40"/>
      <c r="K19" s="40"/>
      <c r="L19" s="40"/>
      <c r="M19" s="41"/>
    </row>
    <row r="20" spans="1:13" ht="15.95" customHeight="1" x14ac:dyDescent="0.25">
      <c r="A20" s="22"/>
      <c r="B20" s="22"/>
      <c r="C20" s="22"/>
      <c r="D20" s="22"/>
      <c r="E20" s="22"/>
      <c r="F20" s="22"/>
      <c r="G20" s="22"/>
      <c r="H20" s="39"/>
      <c r="I20" s="40"/>
      <c r="J20" s="40"/>
      <c r="K20" s="40"/>
      <c r="L20" s="40"/>
      <c r="M20" s="41"/>
    </row>
    <row r="21" spans="1:13" ht="15.95" customHeight="1" x14ac:dyDescent="0.25">
      <c r="A21" s="22"/>
      <c r="B21" s="22"/>
      <c r="C21" s="22"/>
      <c r="D21" s="22"/>
      <c r="E21" s="22"/>
      <c r="F21" s="22"/>
      <c r="G21" s="22"/>
      <c r="H21" s="39"/>
      <c r="I21" s="40"/>
      <c r="J21" s="40"/>
      <c r="K21" s="40"/>
      <c r="L21" s="40"/>
      <c r="M21" s="41"/>
    </row>
    <row r="22" spans="1:13" ht="15.95" customHeight="1" x14ac:dyDescent="0.25">
      <c r="A22" s="22"/>
      <c r="B22" s="22"/>
      <c r="C22" s="22"/>
      <c r="D22" s="22"/>
      <c r="E22" s="22"/>
      <c r="F22" s="22"/>
      <c r="G22" s="22"/>
      <c r="H22" s="39"/>
      <c r="I22" s="40"/>
      <c r="J22" s="40"/>
      <c r="K22" s="40"/>
      <c r="L22" s="40"/>
      <c r="M22" s="41"/>
    </row>
    <row r="23" spans="1:13" ht="15.95" customHeight="1" x14ac:dyDescent="0.25">
      <c r="A23" s="22"/>
      <c r="B23" s="22"/>
      <c r="C23" s="22"/>
      <c r="D23" s="22"/>
      <c r="E23" s="22"/>
      <c r="F23" s="22"/>
      <c r="G23" s="22"/>
      <c r="H23" s="39"/>
      <c r="I23" s="40"/>
      <c r="J23" s="40"/>
      <c r="K23" s="40"/>
      <c r="L23" s="40"/>
      <c r="M23" s="41"/>
    </row>
    <row r="24" spans="1:13" ht="15.95" customHeight="1" x14ac:dyDescent="0.25">
      <c r="A24" s="22"/>
      <c r="B24" s="22"/>
      <c r="C24" s="22"/>
      <c r="D24" s="22"/>
      <c r="E24" s="22"/>
      <c r="F24" s="22"/>
      <c r="G24" s="22"/>
      <c r="H24" s="39"/>
      <c r="I24" s="40"/>
      <c r="J24" s="40"/>
      <c r="K24" s="40"/>
      <c r="L24" s="40"/>
      <c r="M24" s="41"/>
    </row>
    <row r="25" spans="1:13" ht="15.95" customHeight="1" x14ac:dyDescent="0.25">
      <c r="A25" s="22"/>
      <c r="B25" s="22"/>
      <c r="C25" s="22"/>
      <c r="D25" s="22"/>
      <c r="E25" s="22"/>
      <c r="F25" s="22"/>
      <c r="G25" s="22"/>
      <c r="H25" s="39"/>
      <c r="I25" s="40"/>
      <c r="J25" s="40"/>
      <c r="K25" s="40"/>
      <c r="L25" s="40"/>
      <c r="M25" s="41"/>
    </row>
    <row r="26" spans="1:13" ht="15.95" customHeight="1" x14ac:dyDescent="0.25">
      <c r="A26" s="22"/>
      <c r="B26" s="22"/>
      <c r="C26" s="22"/>
      <c r="D26" s="22"/>
      <c r="E26" s="22"/>
      <c r="F26" s="22"/>
      <c r="G26" s="22"/>
      <c r="H26" s="39"/>
      <c r="I26" s="40"/>
      <c r="J26" s="40"/>
      <c r="K26" s="40"/>
      <c r="L26" s="40"/>
      <c r="M26" s="41"/>
    </row>
    <row r="27" spans="1:13" ht="15.95" customHeight="1" x14ac:dyDescent="0.25">
      <c r="A27" s="22"/>
      <c r="B27" s="22"/>
      <c r="C27" s="22"/>
      <c r="D27" s="22"/>
      <c r="E27" s="22"/>
      <c r="F27" s="22"/>
      <c r="G27" s="22"/>
      <c r="H27" s="42"/>
      <c r="I27" s="43"/>
      <c r="J27" s="43"/>
      <c r="K27" s="43"/>
      <c r="L27" s="43"/>
      <c r="M27" s="44"/>
    </row>
    <row r="28" spans="1:13" ht="14.45" customHeight="1" x14ac:dyDescent="0.25">
      <c r="H28" s="19"/>
      <c r="I28" s="19"/>
      <c r="J28" s="19"/>
      <c r="K28" s="19"/>
    </row>
    <row r="29" spans="1:13" ht="14.45" customHeight="1" x14ac:dyDescent="0.25">
      <c r="H29" s="19"/>
      <c r="I29" s="19"/>
      <c r="J29" s="19"/>
      <c r="K29" s="19"/>
    </row>
    <row r="30" spans="1:13" ht="14.45" customHeight="1" x14ac:dyDescent="0.25">
      <c r="H30" s="19"/>
      <c r="I30" s="19"/>
      <c r="J30" s="19"/>
      <c r="K30" s="19"/>
    </row>
    <row r="31" spans="1:13" ht="14.45" customHeight="1" x14ac:dyDescent="0.25">
      <c r="H31" s="19"/>
      <c r="I31" s="19"/>
      <c r="J31" s="19"/>
      <c r="K31" s="19"/>
    </row>
    <row r="32" spans="1:13" ht="14.45" customHeight="1" x14ac:dyDescent="0.25">
      <c r="H32" s="19"/>
      <c r="I32" s="19"/>
      <c r="J32" s="19"/>
      <c r="K32" s="19"/>
    </row>
    <row r="33" spans="8:11" ht="14.45" customHeight="1" x14ac:dyDescent="0.25">
      <c r="H33" s="19"/>
      <c r="I33" s="19"/>
      <c r="J33" s="19"/>
      <c r="K33" s="19"/>
    </row>
    <row r="34" spans="8:11" ht="14.45" customHeight="1" x14ac:dyDescent="0.25">
      <c r="H34" s="19"/>
      <c r="I34" s="19"/>
      <c r="J34" s="19"/>
      <c r="K34" s="19"/>
    </row>
    <row r="35" spans="8:11" ht="14.45" customHeight="1" x14ac:dyDescent="0.25">
      <c r="H35" s="19"/>
      <c r="I35" s="19"/>
      <c r="J35" s="19"/>
      <c r="K35" s="19"/>
    </row>
    <row r="36" spans="8:11" ht="14.45" customHeight="1" x14ac:dyDescent="0.25">
      <c r="H36" s="19"/>
      <c r="I36" s="19"/>
      <c r="J36" s="19"/>
      <c r="K36" s="19"/>
    </row>
  </sheetData>
  <mergeCells count="3">
    <mergeCell ref="H11:M11"/>
    <mergeCell ref="H13:M27"/>
    <mergeCell ref="H4:I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D04FFB9-1D38-45F4-ADDC-902DCDD990FD}">
          <x14:formula1>
            <xm:f>Data!$A$2:$A$152</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6B4-97F4-447A-A238-CCA221A26147}">
  <dimension ref="A1:D391"/>
  <sheetViews>
    <sheetView showGridLines="0" zoomScale="120" zoomScaleNormal="120" workbookViewId="0">
      <selection activeCell="D7" sqref="D7"/>
    </sheetView>
  </sheetViews>
  <sheetFormatPr defaultRowHeight="15" x14ac:dyDescent="0.25"/>
  <cols>
    <col min="1" max="1" width="25.5703125" customWidth="1"/>
    <col min="2" max="2" width="12.140625" style="6" customWidth="1"/>
    <col min="3" max="3" width="28.7109375" style="6" customWidth="1"/>
    <col min="4" max="4" width="22.5703125" customWidth="1"/>
  </cols>
  <sheetData>
    <row r="1" spans="1:4" ht="45.75" thickBot="1" x14ac:dyDescent="0.3">
      <c r="A1" s="8" t="s">
        <v>13</v>
      </c>
      <c r="B1" s="9" t="s">
        <v>14</v>
      </c>
      <c r="C1" s="9" t="s">
        <v>15</v>
      </c>
      <c r="D1" s="10" t="s">
        <v>16</v>
      </c>
    </row>
    <row r="2" spans="1:4" x14ac:dyDescent="0.25">
      <c r="A2" s="13" t="s">
        <v>17</v>
      </c>
      <c r="B2" s="3">
        <v>301</v>
      </c>
      <c r="C2" s="16" t="s">
        <v>18</v>
      </c>
      <c r="D2" s="2">
        <v>65.010000000000005</v>
      </c>
    </row>
    <row r="3" spans="1:4" x14ac:dyDescent="0.25">
      <c r="A3" s="14" t="s">
        <v>19</v>
      </c>
      <c r="B3" s="4">
        <v>302</v>
      </c>
      <c r="C3" s="17" t="s">
        <v>18</v>
      </c>
      <c r="D3" s="1">
        <v>67.22</v>
      </c>
    </row>
    <row r="4" spans="1:4" x14ac:dyDescent="0.25">
      <c r="A4" s="14" t="s">
        <v>20</v>
      </c>
      <c r="B4" s="4">
        <v>370</v>
      </c>
      <c r="C4" s="17" t="s">
        <v>21</v>
      </c>
      <c r="D4" s="1">
        <v>59.95</v>
      </c>
    </row>
    <row r="5" spans="1:4" x14ac:dyDescent="0.25">
      <c r="A5" s="14" t="s">
        <v>22</v>
      </c>
      <c r="B5" s="4">
        <v>800</v>
      </c>
      <c r="C5" s="17" t="s">
        <v>23</v>
      </c>
      <c r="D5" s="1">
        <v>61.75</v>
      </c>
    </row>
    <row r="6" spans="1:4" x14ac:dyDescent="0.25">
      <c r="A6" s="14" t="s">
        <v>24</v>
      </c>
      <c r="B6" s="4">
        <v>822</v>
      </c>
      <c r="C6" s="17" t="s">
        <v>25</v>
      </c>
      <c r="D6" s="1">
        <v>60.23</v>
      </c>
    </row>
    <row r="7" spans="1:4" x14ac:dyDescent="0.25">
      <c r="A7" s="14" t="s">
        <v>26</v>
      </c>
      <c r="B7" s="4">
        <v>303</v>
      </c>
      <c r="C7" s="17" t="s">
        <v>18</v>
      </c>
      <c r="D7" s="1">
        <v>66.45</v>
      </c>
    </row>
    <row r="8" spans="1:4" x14ac:dyDescent="0.25">
      <c r="A8" s="14" t="s">
        <v>27</v>
      </c>
      <c r="B8" s="4">
        <v>330</v>
      </c>
      <c r="C8" s="17" t="s">
        <v>28</v>
      </c>
      <c r="D8" s="1">
        <v>66.459999999999994</v>
      </c>
    </row>
    <row r="9" spans="1:4" x14ac:dyDescent="0.25">
      <c r="A9" s="14" t="s">
        <v>29</v>
      </c>
      <c r="B9" s="4">
        <v>889</v>
      </c>
      <c r="C9" s="17" t="s">
        <v>30</v>
      </c>
      <c r="D9" s="1">
        <v>58.03</v>
      </c>
    </row>
    <row r="10" spans="1:4" x14ac:dyDescent="0.25">
      <c r="A10" s="14" t="s">
        <v>31</v>
      </c>
      <c r="B10" s="4">
        <v>890</v>
      </c>
      <c r="C10" s="17" t="s">
        <v>30</v>
      </c>
      <c r="D10" s="1">
        <v>65.95</v>
      </c>
    </row>
    <row r="11" spans="1:4" x14ac:dyDescent="0.25">
      <c r="A11" s="14" t="s">
        <v>32</v>
      </c>
      <c r="B11" s="4">
        <v>350</v>
      </c>
      <c r="C11" s="17" t="s">
        <v>30</v>
      </c>
      <c r="D11" s="1">
        <v>59.48</v>
      </c>
    </row>
    <row r="12" spans="1:4" x14ac:dyDescent="0.25">
      <c r="A12" s="14" t="s">
        <v>33</v>
      </c>
      <c r="B12" s="4">
        <v>839</v>
      </c>
      <c r="C12" s="17" t="s">
        <v>23</v>
      </c>
      <c r="D12" s="1">
        <v>60.26</v>
      </c>
    </row>
    <row r="13" spans="1:4" x14ac:dyDescent="0.25">
      <c r="A13" s="14" t="s">
        <v>34</v>
      </c>
      <c r="B13" s="4">
        <v>867</v>
      </c>
      <c r="C13" s="17" t="s">
        <v>35</v>
      </c>
      <c r="D13" s="1">
        <v>64.790000000000006</v>
      </c>
    </row>
    <row r="14" spans="1:4" x14ac:dyDescent="0.25">
      <c r="A14" s="14" t="s">
        <v>36</v>
      </c>
      <c r="B14" s="4">
        <v>380</v>
      </c>
      <c r="C14" s="17" t="s">
        <v>21</v>
      </c>
      <c r="D14" s="1">
        <v>60.11</v>
      </c>
    </row>
    <row r="15" spans="1:4" x14ac:dyDescent="0.25">
      <c r="A15" s="14" t="s">
        <v>37</v>
      </c>
      <c r="B15" s="4">
        <v>304</v>
      </c>
      <c r="C15" s="17" t="s">
        <v>18</v>
      </c>
      <c r="D15" s="1">
        <v>63.66</v>
      </c>
    </row>
    <row r="16" spans="1:4" x14ac:dyDescent="0.25">
      <c r="A16" s="14" t="s">
        <v>38</v>
      </c>
      <c r="B16" s="4">
        <v>846</v>
      </c>
      <c r="C16" s="17" t="s">
        <v>35</v>
      </c>
      <c r="D16" s="1">
        <v>67.78</v>
      </c>
    </row>
    <row r="17" spans="1:4" x14ac:dyDescent="0.25">
      <c r="A17" s="14" t="s">
        <v>39</v>
      </c>
      <c r="B17" s="4">
        <v>801</v>
      </c>
      <c r="C17" s="17" t="s">
        <v>23</v>
      </c>
      <c r="D17" s="1">
        <v>62.8</v>
      </c>
    </row>
    <row r="18" spans="1:4" x14ac:dyDescent="0.25">
      <c r="A18" s="14" t="s">
        <v>40</v>
      </c>
      <c r="B18" s="4">
        <v>305</v>
      </c>
      <c r="C18" s="17" t="s">
        <v>18</v>
      </c>
      <c r="D18" s="1">
        <v>64.680000000000007</v>
      </c>
    </row>
    <row r="19" spans="1:4" x14ac:dyDescent="0.25">
      <c r="A19" s="14" t="s">
        <v>41</v>
      </c>
      <c r="B19" s="4">
        <v>825</v>
      </c>
      <c r="C19" s="17" t="s">
        <v>35</v>
      </c>
      <c r="D19" s="1">
        <v>61.19</v>
      </c>
    </row>
    <row r="20" spans="1:4" x14ac:dyDescent="0.25">
      <c r="A20" s="14" t="s">
        <v>42</v>
      </c>
      <c r="B20" s="4">
        <v>351</v>
      </c>
      <c r="C20" s="17" t="s">
        <v>30</v>
      </c>
      <c r="D20" s="1">
        <v>58.82</v>
      </c>
    </row>
    <row r="21" spans="1:4" x14ac:dyDescent="0.25">
      <c r="A21" s="14" t="s">
        <v>43</v>
      </c>
      <c r="B21" s="4">
        <v>381</v>
      </c>
      <c r="C21" s="17" t="s">
        <v>21</v>
      </c>
      <c r="D21" s="1">
        <v>62.12</v>
      </c>
    </row>
    <row r="22" spans="1:4" x14ac:dyDescent="0.25">
      <c r="A22" s="14" t="s">
        <v>44</v>
      </c>
      <c r="B22" s="4">
        <v>873</v>
      </c>
      <c r="C22" s="17" t="s">
        <v>25</v>
      </c>
      <c r="D22" s="1">
        <v>59.49</v>
      </c>
    </row>
    <row r="23" spans="1:4" x14ac:dyDescent="0.25">
      <c r="A23" s="14" t="s">
        <v>45</v>
      </c>
      <c r="B23" s="4">
        <v>202</v>
      </c>
      <c r="C23" s="17" t="s">
        <v>46</v>
      </c>
      <c r="D23" s="1">
        <v>87.32</v>
      </c>
    </row>
    <row r="24" spans="1:4" x14ac:dyDescent="0.25">
      <c r="A24" s="14" t="s">
        <v>47</v>
      </c>
      <c r="B24" s="4">
        <v>823</v>
      </c>
      <c r="C24" s="17" t="s">
        <v>25</v>
      </c>
      <c r="D24" s="1">
        <v>56.45</v>
      </c>
    </row>
    <row r="25" spans="1:4" x14ac:dyDescent="0.25">
      <c r="A25" s="14" t="s">
        <v>48</v>
      </c>
      <c r="B25" s="4">
        <v>895</v>
      </c>
      <c r="C25" s="17" t="s">
        <v>30</v>
      </c>
      <c r="D25" s="1">
        <v>54.76</v>
      </c>
    </row>
    <row r="26" spans="1:4" x14ac:dyDescent="0.25">
      <c r="A26" s="14" t="s">
        <v>49</v>
      </c>
      <c r="B26" s="4">
        <v>896</v>
      </c>
      <c r="C26" s="17" t="s">
        <v>30</v>
      </c>
      <c r="D26" s="1">
        <v>57.85</v>
      </c>
    </row>
    <row r="27" spans="1:4" x14ac:dyDescent="0.25">
      <c r="A27" s="14" t="s">
        <v>50</v>
      </c>
      <c r="B27" s="4">
        <v>908</v>
      </c>
      <c r="C27" s="17" t="s">
        <v>23</v>
      </c>
      <c r="D27" s="1">
        <v>56.25</v>
      </c>
    </row>
    <row r="28" spans="1:4" x14ac:dyDescent="0.25">
      <c r="A28" s="14" t="s">
        <v>51</v>
      </c>
      <c r="B28" s="4">
        <v>331</v>
      </c>
      <c r="C28" s="17" t="s">
        <v>28</v>
      </c>
      <c r="D28" s="1">
        <v>60.34</v>
      </c>
    </row>
    <row r="29" spans="1:4" x14ac:dyDescent="0.25">
      <c r="A29" s="14" t="s">
        <v>52</v>
      </c>
      <c r="B29" s="4">
        <v>306</v>
      </c>
      <c r="C29" s="17" t="s">
        <v>18</v>
      </c>
      <c r="D29" s="1">
        <v>70.45</v>
      </c>
    </row>
    <row r="30" spans="1:4" x14ac:dyDescent="0.25">
      <c r="A30" s="14" t="s">
        <v>53</v>
      </c>
      <c r="B30" s="4">
        <v>942</v>
      </c>
      <c r="C30" s="17" t="s">
        <v>30</v>
      </c>
      <c r="D30" s="1">
        <v>56.7</v>
      </c>
    </row>
    <row r="31" spans="1:4" x14ac:dyDescent="0.25">
      <c r="A31" s="14" t="s">
        <v>54</v>
      </c>
      <c r="B31" s="4">
        <v>841</v>
      </c>
      <c r="C31" s="17" t="s">
        <v>55</v>
      </c>
      <c r="D31" s="1">
        <v>58.99</v>
      </c>
    </row>
    <row r="32" spans="1:4" x14ac:dyDescent="0.25">
      <c r="A32" s="14" t="s">
        <v>56</v>
      </c>
      <c r="B32" s="4">
        <v>831</v>
      </c>
      <c r="C32" s="17" t="s">
        <v>57</v>
      </c>
      <c r="D32" s="1">
        <v>53.97</v>
      </c>
    </row>
    <row r="33" spans="1:4" x14ac:dyDescent="0.25">
      <c r="A33" s="14" t="s">
        <v>58</v>
      </c>
      <c r="B33" s="4">
        <v>830</v>
      </c>
      <c r="C33" s="17" t="s">
        <v>57</v>
      </c>
      <c r="D33" s="1">
        <v>58.98</v>
      </c>
    </row>
    <row r="34" spans="1:4" x14ac:dyDescent="0.25">
      <c r="A34" s="14" t="s">
        <v>59</v>
      </c>
      <c r="B34" s="4">
        <v>878</v>
      </c>
      <c r="C34" s="17" t="s">
        <v>23</v>
      </c>
      <c r="D34" s="1">
        <v>56.73</v>
      </c>
    </row>
    <row r="35" spans="1:4" x14ac:dyDescent="0.25">
      <c r="A35" s="14" t="s">
        <v>60</v>
      </c>
      <c r="B35" s="4">
        <v>371</v>
      </c>
      <c r="C35" s="17" t="s">
        <v>21</v>
      </c>
      <c r="D35" s="1">
        <v>59.37</v>
      </c>
    </row>
    <row r="36" spans="1:4" x14ac:dyDescent="0.25">
      <c r="A36" s="14" t="s">
        <v>61</v>
      </c>
      <c r="B36" s="4">
        <v>838</v>
      </c>
      <c r="C36" s="17" t="s">
        <v>23</v>
      </c>
      <c r="D36" s="1">
        <v>57.35</v>
      </c>
    </row>
    <row r="37" spans="1:4" x14ac:dyDescent="0.25">
      <c r="A37" s="14" t="s">
        <v>62</v>
      </c>
      <c r="B37" s="4">
        <v>332</v>
      </c>
      <c r="C37" s="17" t="s">
        <v>28</v>
      </c>
      <c r="D37" s="1">
        <v>58.42</v>
      </c>
    </row>
    <row r="38" spans="1:4" x14ac:dyDescent="0.25">
      <c r="A38" s="14" t="s">
        <v>63</v>
      </c>
      <c r="B38" s="4">
        <v>840</v>
      </c>
      <c r="C38" s="17" t="s">
        <v>55</v>
      </c>
      <c r="D38" s="1">
        <v>62.65</v>
      </c>
    </row>
    <row r="39" spans="1:4" x14ac:dyDescent="0.25">
      <c r="A39" s="14" t="s">
        <v>64</v>
      </c>
      <c r="B39" s="4">
        <v>307</v>
      </c>
      <c r="C39" s="17" t="s">
        <v>18</v>
      </c>
      <c r="D39" s="1">
        <v>66.83</v>
      </c>
    </row>
    <row r="40" spans="1:4" x14ac:dyDescent="0.25">
      <c r="A40" s="14" t="s">
        <v>65</v>
      </c>
      <c r="B40" s="4">
        <v>811</v>
      </c>
      <c r="C40" s="17" t="s">
        <v>21</v>
      </c>
      <c r="D40" s="1">
        <v>55.33</v>
      </c>
    </row>
    <row r="41" spans="1:4" x14ac:dyDescent="0.25">
      <c r="A41" s="14" t="s">
        <v>66</v>
      </c>
      <c r="B41" s="4">
        <v>845</v>
      </c>
      <c r="C41" s="17" t="s">
        <v>35</v>
      </c>
      <c r="D41" s="1">
        <v>61.8</v>
      </c>
    </row>
    <row r="42" spans="1:4" x14ac:dyDescent="0.25">
      <c r="A42" s="14" t="s">
        <v>67</v>
      </c>
      <c r="B42" s="4">
        <v>308</v>
      </c>
      <c r="C42" s="17" t="s">
        <v>18</v>
      </c>
      <c r="D42" s="1">
        <v>68.930000000000007</v>
      </c>
    </row>
    <row r="43" spans="1:4" x14ac:dyDescent="0.25">
      <c r="A43" s="14" t="s">
        <v>68</v>
      </c>
      <c r="B43" s="4">
        <v>881</v>
      </c>
      <c r="C43" s="17" t="s">
        <v>25</v>
      </c>
      <c r="D43" s="1">
        <v>59.44</v>
      </c>
    </row>
    <row r="44" spans="1:4" x14ac:dyDescent="0.25">
      <c r="A44" s="14" t="s">
        <v>69</v>
      </c>
      <c r="B44" s="4">
        <v>390</v>
      </c>
      <c r="C44" s="17" t="s">
        <v>55</v>
      </c>
      <c r="D44" s="1">
        <v>61.72</v>
      </c>
    </row>
    <row r="45" spans="1:4" x14ac:dyDescent="0.25">
      <c r="A45" s="14" t="s">
        <v>70</v>
      </c>
      <c r="B45" s="4">
        <v>916</v>
      </c>
      <c r="C45" s="17" t="s">
        <v>23</v>
      </c>
      <c r="D45" s="1">
        <v>56.75</v>
      </c>
    </row>
    <row r="46" spans="1:4" x14ac:dyDescent="0.25">
      <c r="A46" s="14" t="s">
        <v>71</v>
      </c>
      <c r="B46" s="4">
        <v>203</v>
      </c>
      <c r="C46" s="17" t="s">
        <v>18</v>
      </c>
      <c r="D46" s="1">
        <v>80.099999999999994</v>
      </c>
    </row>
    <row r="47" spans="1:4" x14ac:dyDescent="0.25">
      <c r="A47" s="14" t="s">
        <v>72</v>
      </c>
      <c r="B47" s="4">
        <v>204</v>
      </c>
      <c r="C47" s="17" t="s">
        <v>46</v>
      </c>
      <c r="D47" s="1">
        <v>84.61</v>
      </c>
    </row>
    <row r="48" spans="1:4" x14ac:dyDescent="0.25">
      <c r="A48" s="14" t="s">
        <v>73</v>
      </c>
      <c r="B48" s="4">
        <v>876</v>
      </c>
      <c r="C48" s="17" t="s">
        <v>30</v>
      </c>
      <c r="D48" s="1">
        <v>65.89</v>
      </c>
    </row>
    <row r="49" spans="1:4" x14ac:dyDescent="0.25">
      <c r="A49" s="14" t="s">
        <v>74</v>
      </c>
      <c r="B49" s="4">
        <v>205</v>
      </c>
      <c r="C49" s="17" t="s">
        <v>46</v>
      </c>
      <c r="D49" s="1">
        <v>82.05</v>
      </c>
    </row>
    <row r="50" spans="1:4" x14ac:dyDescent="0.25">
      <c r="A50" s="14" t="s">
        <v>75</v>
      </c>
      <c r="B50" s="4">
        <v>850</v>
      </c>
      <c r="C50" s="17" t="s">
        <v>35</v>
      </c>
      <c r="D50" s="1">
        <v>61.36</v>
      </c>
    </row>
    <row r="51" spans="1:4" x14ac:dyDescent="0.25">
      <c r="A51" s="14" t="s">
        <v>76</v>
      </c>
      <c r="B51" s="4">
        <v>309</v>
      </c>
      <c r="C51" s="17" t="s">
        <v>46</v>
      </c>
      <c r="D51" s="1">
        <v>65.2</v>
      </c>
    </row>
    <row r="52" spans="1:4" x14ac:dyDescent="0.25">
      <c r="A52" s="14" t="s">
        <v>77</v>
      </c>
      <c r="B52" s="4">
        <v>310</v>
      </c>
      <c r="C52" s="17" t="s">
        <v>18</v>
      </c>
      <c r="D52" s="1">
        <v>62.8</v>
      </c>
    </row>
    <row r="53" spans="1:4" x14ac:dyDescent="0.25">
      <c r="A53" s="14" t="s">
        <v>78</v>
      </c>
      <c r="B53" s="4">
        <v>805</v>
      </c>
      <c r="C53" s="17" t="s">
        <v>55</v>
      </c>
      <c r="D53" s="1">
        <v>64.06</v>
      </c>
    </row>
    <row r="54" spans="1:4" x14ac:dyDescent="0.25">
      <c r="A54" s="14" t="s">
        <v>79</v>
      </c>
      <c r="B54" s="4">
        <v>311</v>
      </c>
      <c r="C54" s="17" t="s">
        <v>18</v>
      </c>
      <c r="D54" s="1">
        <v>62.64</v>
      </c>
    </row>
    <row r="55" spans="1:4" x14ac:dyDescent="0.25">
      <c r="A55" s="14" t="s">
        <v>80</v>
      </c>
      <c r="B55" s="4">
        <v>884</v>
      </c>
      <c r="C55" s="17" t="s">
        <v>28</v>
      </c>
      <c r="D55" s="1">
        <v>55.04</v>
      </c>
    </row>
    <row r="56" spans="1:4" x14ac:dyDescent="0.25">
      <c r="A56" s="14" t="s">
        <v>81</v>
      </c>
      <c r="B56" s="4">
        <v>919</v>
      </c>
      <c r="C56" s="17" t="s">
        <v>25</v>
      </c>
      <c r="D56" s="1">
        <v>61.07</v>
      </c>
    </row>
    <row r="57" spans="1:4" x14ac:dyDescent="0.25">
      <c r="A57" s="14" t="s">
        <v>82</v>
      </c>
      <c r="B57" s="4">
        <v>312</v>
      </c>
      <c r="C57" s="17" t="s">
        <v>18</v>
      </c>
      <c r="D57" s="1">
        <v>67.13</v>
      </c>
    </row>
    <row r="58" spans="1:4" x14ac:dyDescent="0.25">
      <c r="A58" s="14" t="s">
        <v>83</v>
      </c>
      <c r="B58" s="4">
        <v>313</v>
      </c>
      <c r="C58" s="17" t="s">
        <v>18</v>
      </c>
      <c r="D58" s="1">
        <v>66.66</v>
      </c>
    </row>
    <row r="59" spans="1:4" x14ac:dyDescent="0.25">
      <c r="A59" s="14" t="s">
        <v>84</v>
      </c>
      <c r="B59" s="4">
        <v>921</v>
      </c>
      <c r="C59" s="17" t="s">
        <v>35</v>
      </c>
      <c r="D59" s="1">
        <v>60.13</v>
      </c>
    </row>
    <row r="60" spans="1:4" x14ac:dyDescent="0.25">
      <c r="A60" s="14" t="s">
        <v>85</v>
      </c>
      <c r="B60" s="4">
        <v>206</v>
      </c>
      <c r="C60" s="17" t="s">
        <v>46</v>
      </c>
      <c r="D60" s="1">
        <v>89.95</v>
      </c>
    </row>
    <row r="61" spans="1:4" x14ac:dyDescent="0.25">
      <c r="A61" s="14" t="s">
        <v>86</v>
      </c>
      <c r="B61" s="4">
        <v>207</v>
      </c>
      <c r="C61" s="17" t="s">
        <v>46</v>
      </c>
      <c r="D61" s="1">
        <v>82.22</v>
      </c>
    </row>
    <row r="62" spans="1:4" x14ac:dyDescent="0.25">
      <c r="A62" s="14" t="s">
        <v>87</v>
      </c>
      <c r="B62" s="4">
        <v>886</v>
      </c>
      <c r="C62" s="17" t="s">
        <v>35</v>
      </c>
      <c r="D62" s="1">
        <v>62.57</v>
      </c>
    </row>
    <row r="63" spans="1:4" x14ac:dyDescent="0.25">
      <c r="A63" s="14" t="s">
        <v>88</v>
      </c>
      <c r="B63" s="4">
        <v>810</v>
      </c>
      <c r="C63" s="17" t="s">
        <v>21</v>
      </c>
      <c r="D63" s="1">
        <v>61.22</v>
      </c>
    </row>
    <row r="64" spans="1:4" x14ac:dyDescent="0.25">
      <c r="A64" s="14" t="s">
        <v>89</v>
      </c>
      <c r="B64" s="4">
        <v>314</v>
      </c>
      <c r="C64" s="17" t="s">
        <v>18</v>
      </c>
      <c r="D64" s="1">
        <v>68.599999999999994</v>
      </c>
    </row>
    <row r="65" spans="1:4" x14ac:dyDescent="0.25">
      <c r="A65" s="14" t="s">
        <v>90</v>
      </c>
      <c r="B65" s="4">
        <v>382</v>
      </c>
      <c r="C65" s="17" t="s">
        <v>21</v>
      </c>
      <c r="D65" s="1">
        <v>57.11</v>
      </c>
    </row>
    <row r="66" spans="1:4" x14ac:dyDescent="0.25">
      <c r="A66" s="14" t="s">
        <v>91</v>
      </c>
      <c r="B66" s="4">
        <v>340</v>
      </c>
      <c r="C66" s="17" t="s">
        <v>30</v>
      </c>
      <c r="D66" s="1">
        <v>63.59</v>
      </c>
    </row>
    <row r="67" spans="1:4" x14ac:dyDescent="0.25">
      <c r="A67" s="14" t="s">
        <v>92</v>
      </c>
      <c r="B67" s="4">
        <v>208</v>
      </c>
      <c r="C67" s="17" t="s">
        <v>46</v>
      </c>
      <c r="D67" s="1">
        <v>80.180000000000007</v>
      </c>
    </row>
    <row r="68" spans="1:4" x14ac:dyDescent="0.25">
      <c r="A68" s="14" t="s">
        <v>93</v>
      </c>
      <c r="B68" s="4">
        <v>888</v>
      </c>
      <c r="C68" s="17" t="s">
        <v>30</v>
      </c>
      <c r="D68" s="1">
        <v>57.27</v>
      </c>
    </row>
    <row r="69" spans="1:4" x14ac:dyDescent="0.25">
      <c r="A69" s="14" t="s">
        <v>94</v>
      </c>
      <c r="B69" s="4">
        <v>383</v>
      </c>
      <c r="C69" s="17" t="s">
        <v>21</v>
      </c>
      <c r="D69" s="1">
        <v>58.29</v>
      </c>
    </row>
    <row r="70" spans="1:4" x14ac:dyDescent="0.25">
      <c r="A70" s="14" t="s">
        <v>95</v>
      </c>
      <c r="B70" s="4">
        <v>856</v>
      </c>
      <c r="C70" s="17" t="s">
        <v>57</v>
      </c>
      <c r="D70" s="1">
        <v>56.01</v>
      </c>
    </row>
    <row r="71" spans="1:4" x14ac:dyDescent="0.25">
      <c r="A71" s="14" t="s">
        <v>96</v>
      </c>
      <c r="B71" s="4">
        <v>855</v>
      </c>
      <c r="C71" s="17" t="s">
        <v>57</v>
      </c>
      <c r="D71" s="1">
        <v>54.69</v>
      </c>
    </row>
    <row r="72" spans="1:4" x14ac:dyDescent="0.25">
      <c r="A72" s="14" t="s">
        <v>97</v>
      </c>
      <c r="B72" s="4">
        <v>209</v>
      </c>
      <c r="C72" s="17" t="s">
        <v>46</v>
      </c>
      <c r="D72" s="1">
        <v>74.349999999999994</v>
      </c>
    </row>
    <row r="73" spans="1:4" x14ac:dyDescent="0.25">
      <c r="A73" s="14" t="s">
        <v>98</v>
      </c>
      <c r="B73" s="4">
        <v>925</v>
      </c>
      <c r="C73" s="17" t="s">
        <v>57</v>
      </c>
      <c r="D73" s="1">
        <v>57.77</v>
      </c>
    </row>
    <row r="74" spans="1:4" x14ac:dyDescent="0.25">
      <c r="A74" s="14" t="s">
        <v>99</v>
      </c>
      <c r="B74" s="4">
        <v>341</v>
      </c>
      <c r="C74" s="17" t="s">
        <v>30</v>
      </c>
      <c r="D74" s="1">
        <v>64.010000000000005</v>
      </c>
    </row>
    <row r="75" spans="1:4" x14ac:dyDescent="0.25">
      <c r="A75" s="14" t="s">
        <v>100</v>
      </c>
      <c r="B75" s="4">
        <v>821</v>
      </c>
      <c r="C75" s="17" t="s">
        <v>25</v>
      </c>
      <c r="D75" s="1">
        <v>60.07</v>
      </c>
    </row>
    <row r="76" spans="1:4" x14ac:dyDescent="0.25">
      <c r="A76" s="14" t="s">
        <v>101</v>
      </c>
      <c r="B76" s="4">
        <v>352</v>
      </c>
      <c r="C76" s="17" t="s">
        <v>30</v>
      </c>
      <c r="D76" s="1">
        <v>65.36</v>
      </c>
    </row>
    <row r="77" spans="1:4" x14ac:dyDescent="0.25">
      <c r="A77" s="14" t="s">
        <v>102</v>
      </c>
      <c r="B77" s="4">
        <v>887</v>
      </c>
      <c r="C77" s="17" t="s">
        <v>35</v>
      </c>
      <c r="D77" s="1">
        <v>57.97</v>
      </c>
    </row>
    <row r="78" spans="1:4" x14ac:dyDescent="0.25">
      <c r="A78" s="14" t="s">
        <v>103</v>
      </c>
      <c r="B78" s="4">
        <v>315</v>
      </c>
      <c r="C78" s="17" t="s">
        <v>18</v>
      </c>
      <c r="D78" s="1">
        <v>67.69</v>
      </c>
    </row>
    <row r="79" spans="1:4" x14ac:dyDescent="0.25">
      <c r="A79" s="14" t="s">
        <v>104</v>
      </c>
      <c r="B79" s="4">
        <v>806</v>
      </c>
      <c r="C79" s="17" t="s">
        <v>55</v>
      </c>
      <c r="D79" s="1">
        <v>64.75</v>
      </c>
    </row>
    <row r="80" spans="1:4" x14ac:dyDescent="0.25">
      <c r="A80" s="14" t="s">
        <v>105</v>
      </c>
      <c r="B80" s="4">
        <v>826</v>
      </c>
      <c r="C80" s="17" t="s">
        <v>35</v>
      </c>
      <c r="D80" s="1">
        <v>62.87</v>
      </c>
    </row>
    <row r="81" spans="1:4" x14ac:dyDescent="0.25">
      <c r="A81" s="14" t="s">
        <v>106</v>
      </c>
      <c r="B81" s="4">
        <v>391</v>
      </c>
      <c r="C81" s="17" t="s">
        <v>55</v>
      </c>
      <c r="D81" s="1">
        <v>61.78</v>
      </c>
    </row>
    <row r="82" spans="1:4" x14ac:dyDescent="0.25">
      <c r="A82" s="14" t="s">
        <v>107</v>
      </c>
      <c r="B82" s="4">
        <v>316</v>
      </c>
      <c r="C82" s="17" t="s">
        <v>46</v>
      </c>
      <c r="D82" s="1">
        <v>67.81</v>
      </c>
    </row>
    <row r="83" spans="1:4" x14ac:dyDescent="0.25">
      <c r="A83" s="14" t="s">
        <v>108</v>
      </c>
      <c r="B83" s="4">
        <v>926</v>
      </c>
      <c r="C83" s="17" t="s">
        <v>25</v>
      </c>
      <c r="D83" s="1">
        <v>57.88</v>
      </c>
    </row>
    <row r="84" spans="1:4" x14ac:dyDescent="0.25">
      <c r="A84" s="14" t="s">
        <v>109</v>
      </c>
      <c r="B84" s="4">
        <v>812</v>
      </c>
      <c r="C84" s="17" t="s">
        <v>21</v>
      </c>
      <c r="D84" s="1">
        <v>60.47</v>
      </c>
    </row>
    <row r="85" spans="1:4" x14ac:dyDescent="0.25">
      <c r="A85" s="14" t="s">
        <v>110</v>
      </c>
      <c r="B85" s="4">
        <v>813</v>
      </c>
      <c r="C85" s="17" t="s">
        <v>21</v>
      </c>
      <c r="D85" s="1">
        <v>58.62</v>
      </c>
    </row>
    <row r="86" spans="1:4" x14ac:dyDescent="0.25">
      <c r="A86" s="14" t="s">
        <v>111</v>
      </c>
      <c r="B86" s="4">
        <v>940</v>
      </c>
      <c r="C86" s="17" t="s">
        <v>57</v>
      </c>
      <c r="D86" s="1">
        <v>56.34</v>
      </c>
    </row>
    <row r="87" spans="1:4" x14ac:dyDescent="0.25">
      <c r="A87" s="14" t="s">
        <v>112</v>
      </c>
      <c r="B87" s="4">
        <v>802</v>
      </c>
      <c r="C87" s="17" t="s">
        <v>23</v>
      </c>
      <c r="D87" s="1">
        <v>58.72</v>
      </c>
    </row>
    <row r="88" spans="1:4" x14ac:dyDescent="0.25">
      <c r="A88" s="14" t="s">
        <v>113</v>
      </c>
      <c r="B88" s="4">
        <v>392</v>
      </c>
      <c r="C88" s="17" t="s">
        <v>55</v>
      </c>
      <c r="D88" s="1">
        <v>59.76</v>
      </c>
    </row>
    <row r="89" spans="1:4" x14ac:dyDescent="0.25">
      <c r="A89" s="14" t="s">
        <v>114</v>
      </c>
      <c r="B89" s="4">
        <v>815</v>
      </c>
      <c r="C89" s="17" t="s">
        <v>21</v>
      </c>
      <c r="D89" s="1">
        <v>55.17</v>
      </c>
    </row>
    <row r="90" spans="1:4" x14ac:dyDescent="0.25">
      <c r="A90" s="14" t="s">
        <v>115</v>
      </c>
      <c r="B90" s="4">
        <v>929</v>
      </c>
      <c r="C90" s="17" t="s">
        <v>55</v>
      </c>
      <c r="D90" s="1">
        <v>58.1</v>
      </c>
    </row>
    <row r="91" spans="1:4" x14ac:dyDescent="0.25">
      <c r="A91" s="14" t="s">
        <v>116</v>
      </c>
      <c r="B91" s="4">
        <v>892</v>
      </c>
      <c r="C91" s="17" t="s">
        <v>57</v>
      </c>
      <c r="D91" s="1">
        <v>61.62</v>
      </c>
    </row>
    <row r="92" spans="1:4" x14ac:dyDescent="0.25">
      <c r="A92" s="14" t="s">
        <v>117</v>
      </c>
      <c r="B92" s="4">
        <v>891</v>
      </c>
      <c r="C92" s="17" t="s">
        <v>57</v>
      </c>
      <c r="D92" s="1">
        <v>56.54</v>
      </c>
    </row>
    <row r="93" spans="1:4" x14ac:dyDescent="0.25">
      <c r="A93" s="14" t="s">
        <v>118</v>
      </c>
      <c r="B93" s="4">
        <v>353</v>
      </c>
      <c r="C93" s="17" t="s">
        <v>30</v>
      </c>
      <c r="D93" s="1">
        <v>61.52</v>
      </c>
    </row>
    <row r="94" spans="1:4" x14ac:dyDescent="0.25">
      <c r="A94" s="14" t="s">
        <v>119</v>
      </c>
      <c r="B94" s="4">
        <v>931</v>
      </c>
      <c r="C94" s="17" t="s">
        <v>35</v>
      </c>
      <c r="D94" s="1">
        <v>58.42</v>
      </c>
    </row>
    <row r="95" spans="1:4" x14ac:dyDescent="0.25">
      <c r="A95" s="14" t="s">
        <v>120</v>
      </c>
      <c r="B95" s="4">
        <v>874</v>
      </c>
      <c r="C95" s="17" t="s">
        <v>25</v>
      </c>
      <c r="D95" s="1">
        <v>65.28</v>
      </c>
    </row>
    <row r="96" spans="1:4" x14ac:dyDescent="0.25">
      <c r="A96" s="14" t="s">
        <v>121</v>
      </c>
      <c r="B96" s="4">
        <v>879</v>
      </c>
      <c r="C96" s="17" t="s">
        <v>23</v>
      </c>
      <c r="D96" s="1">
        <v>60.75</v>
      </c>
    </row>
    <row r="97" spans="1:4" x14ac:dyDescent="0.25">
      <c r="A97" s="14" t="s">
        <v>122</v>
      </c>
      <c r="B97" s="4">
        <v>851</v>
      </c>
      <c r="C97" s="17" t="s">
        <v>35</v>
      </c>
      <c r="D97" s="1">
        <v>70.94</v>
      </c>
    </row>
    <row r="98" spans="1:4" x14ac:dyDescent="0.25">
      <c r="A98" s="14" t="s">
        <v>123</v>
      </c>
      <c r="B98" s="4">
        <v>870</v>
      </c>
      <c r="C98" s="17" t="s">
        <v>35</v>
      </c>
      <c r="D98" s="1">
        <v>65.31</v>
      </c>
    </row>
    <row r="99" spans="1:4" x14ac:dyDescent="0.25">
      <c r="A99" s="14" t="s">
        <v>6</v>
      </c>
      <c r="B99" s="4">
        <v>317</v>
      </c>
      <c r="C99" s="17" t="s">
        <v>18</v>
      </c>
      <c r="D99" s="1">
        <v>61.17</v>
      </c>
    </row>
    <row r="100" spans="1:4" x14ac:dyDescent="0.25">
      <c r="A100" s="14" t="s">
        <v>124</v>
      </c>
      <c r="B100" s="4">
        <v>807</v>
      </c>
      <c r="C100" s="17" t="s">
        <v>55</v>
      </c>
      <c r="D100" s="1">
        <v>64.599999999999994</v>
      </c>
    </row>
    <row r="101" spans="1:4" x14ac:dyDescent="0.25">
      <c r="A101" s="14" t="s">
        <v>125</v>
      </c>
      <c r="B101" s="4">
        <v>318</v>
      </c>
      <c r="C101" s="17" t="s">
        <v>18</v>
      </c>
      <c r="D101" s="1">
        <v>66.25</v>
      </c>
    </row>
    <row r="102" spans="1:4" x14ac:dyDescent="0.25">
      <c r="A102" s="14" t="s">
        <v>126</v>
      </c>
      <c r="B102" s="4">
        <v>354</v>
      </c>
      <c r="C102" s="17" t="s">
        <v>30</v>
      </c>
      <c r="D102" s="1">
        <v>61.37</v>
      </c>
    </row>
    <row r="103" spans="1:4" x14ac:dyDescent="0.25">
      <c r="A103" s="14" t="s">
        <v>127</v>
      </c>
      <c r="B103" s="4">
        <v>372</v>
      </c>
      <c r="C103" s="17" t="s">
        <v>21</v>
      </c>
      <c r="D103" s="1">
        <v>60.59</v>
      </c>
    </row>
    <row r="104" spans="1:4" x14ac:dyDescent="0.25">
      <c r="A104" s="14" t="s">
        <v>128</v>
      </c>
      <c r="B104" s="4">
        <v>857</v>
      </c>
      <c r="C104" s="17" t="s">
        <v>57</v>
      </c>
      <c r="D104" s="1">
        <v>53.28</v>
      </c>
    </row>
    <row r="105" spans="1:4" x14ac:dyDescent="0.25">
      <c r="A105" s="14" t="s">
        <v>129</v>
      </c>
      <c r="B105" s="4">
        <v>355</v>
      </c>
      <c r="C105" s="17" t="s">
        <v>30</v>
      </c>
      <c r="D105" s="1">
        <v>62.5</v>
      </c>
    </row>
    <row r="106" spans="1:4" x14ac:dyDescent="0.25">
      <c r="A106" s="14" t="s">
        <v>130</v>
      </c>
      <c r="B106" s="4">
        <v>333</v>
      </c>
      <c r="C106" s="17" t="s">
        <v>28</v>
      </c>
      <c r="D106" s="1">
        <v>61.44</v>
      </c>
    </row>
    <row r="107" spans="1:4" x14ac:dyDescent="0.25">
      <c r="A107" s="14" t="s">
        <v>131</v>
      </c>
      <c r="B107" s="4">
        <v>343</v>
      </c>
      <c r="C107" s="17" t="s">
        <v>30</v>
      </c>
      <c r="D107" s="1">
        <v>60.63</v>
      </c>
    </row>
    <row r="108" spans="1:4" x14ac:dyDescent="0.25">
      <c r="A108" s="14" t="s">
        <v>132</v>
      </c>
      <c r="B108" s="4">
        <v>373</v>
      </c>
      <c r="C108" s="17" t="s">
        <v>21</v>
      </c>
      <c r="D108" s="1">
        <v>61.85</v>
      </c>
    </row>
    <row r="109" spans="1:4" x14ac:dyDescent="0.25">
      <c r="A109" s="14" t="s">
        <v>133</v>
      </c>
      <c r="B109" s="4">
        <v>893</v>
      </c>
      <c r="C109" s="17" t="s">
        <v>28</v>
      </c>
      <c r="D109" s="1">
        <v>54.19</v>
      </c>
    </row>
    <row r="110" spans="1:4" x14ac:dyDescent="0.25">
      <c r="A110" s="14" t="s">
        <v>134</v>
      </c>
      <c r="B110" s="4">
        <v>871</v>
      </c>
      <c r="C110" s="17" t="s">
        <v>35</v>
      </c>
      <c r="D110" s="1">
        <v>65.849999999999994</v>
      </c>
    </row>
    <row r="111" spans="1:4" x14ac:dyDescent="0.25">
      <c r="A111" s="14" t="s">
        <v>135</v>
      </c>
      <c r="B111" s="4">
        <v>334</v>
      </c>
      <c r="C111" s="17" t="s">
        <v>28</v>
      </c>
      <c r="D111" s="1">
        <v>58.79</v>
      </c>
    </row>
    <row r="112" spans="1:4" x14ac:dyDescent="0.25">
      <c r="A112" s="14" t="s">
        <v>136</v>
      </c>
      <c r="B112" s="4">
        <v>933</v>
      </c>
      <c r="C112" s="17" t="s">
        <v>23</v>
      </c>
      <c r="D112" s="1">
        <v>55.54</v>
      </c>
    </row>
    <row r="113" spans="1:4" x14ac:dyDescent="0.25">
      <c r="A113" s="14" t="s">
        <v>137</v>
      </c>
      <c r="B113" s="4">
        <v>803</v>
      </c>
      <c r="C113" s="17" t="s">
        <v>23</v>
      </c>
      <c r="D113" s="1">
        <v>60.11</v>
      </c>
    </row>
    <row r="114" spans="1:4" x14ac:dyDescent="0.25">
      <c r="A114" s="14" t="s">
        <v>138</v>
      </c>
      <c r="B114" s="4">
        <v>393</v>
      </c>
      <c r="C114" s="17" t="s">
        <v>55</v>
      </c>
      <c r="D114" s="1">
        <v>63.56</v>
      </c>
    </row>
    <row r="115" spans="1:4" x14ac:dyDescent="0.25">
      <c r="A115" s="14" t="s">
        <v>139</v>
      </c>
      <c r="B115" s="4">
        <v>852</v>
      </c>
      <c r="C115" s="17" t="s">
        <v>35</v>
      </c>
      <c r="D115" s="1">
        <v>69.400000000000006</v>
      </c>
    </row>
    <row r="116" spans="1:4" x14ac:dyDescent="0.25">
      <c r="A116" s="14" t="s">
        <v>140</v>
      </c>
      <c r="B116" s="4">
        <v>882</v>
      </c>
      <c r="C116" s="17" t="s">
        <v>25</v>
      </c>
      <c r="D116" s="1">
        <v>61.5</v>
      </c>
    </row>
    <row r="117" spans="1:4" x14ac:dyDescent="0.25">
      <c r="A117" s="14" t="s">
        <v>141</v>
      </c>
      <c r="B117" s="4">
        <v>210</v>
      </c>
      <c r="C117" s="17" t="s">
        <v>46</v>
      </c>
      <c r="D117" s="1">
        <v>81.819999999999993</v>
      </c>
    </row>
    <row r="118" spans="1:4" x14ac:dyDescent="0.25">
      <c r="A118" s="14" t="s">
        <v>142</v>
      </c>
      <c r="B118" s="4">
        <v>342</v>
      </c>
      <c r="C118" s="17" t="s">
        <v>30</v>
      </c>
      <c r="D118" s="1">
        <v>60.99</v>
      </c>
    </row>
    <row r="119" spans="1:4" x14ac:dyDescent="0.25">
      <c r="A119" s="14" t="s">
        <v>143</v>
      </c>
      <c r="B119" s="4">
        <v>860</v>
      </c>
      <c r="C119" s="17" t="s">
        <v>28</v>
      </c>
      <c r="D119" s="1">
        <v>56.25</v>
      </c>
    </row>
    <row r="120" spans="1:4" x14ac:dyDescent="0.25">
      <c r="A120" s="14" t="s">
        <v>144</v>
      </c>
      <c r="B120" s="4">
        <v>356</v>
      </c>
      <c r="C120" s="17" t="s">
        <v>30</v>
      </c>
      <c r="D120" s="1">
        <v>56.32</v>
      </c>
    </row>
    <row r="121" spans="1:4" x14ac:dyDescent="0.25">
      <c r="A121" s="14" t="s">
        <v>145</v>
      </c>
      <c r="B121" s="4">
        <v>808</v>
      </c>
      <c r="C121" s="17" t="s">
        <v>55</v>
      </c>
      <c r="D121" s="1">
        <v>60.78</v>
      </c>
    </row>
    <row r="122" spans="1:4" x14ac:dyDescent="0.25">
      <c r="A122" s="14" t="s">
        <v>146</v>
      </c>
      <c r="B122" s="4">
        <v>861</v>
      </c>
      <c r="C122" s="17" t="s">
        <v>28</v>
      </c>
      <c r="D122" s="1">
        <v>63.36</v>
      </c>
    </row>
    <row r="123" spans="1:4" x14ac:dyDescent="0.25">
      <c r="A123" s="14" t="s">
        <v>147</v>
      </c>
      <c r="B123" s="4">
        <v>935</v>
      </c>
      <c r="C123" s="17" t="s">
        <v>25</v>
      </c>
      <c r="D123" s="1">
        <v>58.11</v>
      </c>
    </row>
    <row r="124" spans="1:4" x14ac:dyDescent="0.25">
      <c r="A124" s="14" t="s">
        <v>148</v>
      </c>
      <c r="B124" s="4">
        <v>394</v>
      </c>
      <c r="C124" s="17" t="s">
        <v>55</v>
      </c>
      <c r="D124" s="1">
        <v>63.55</v>
      </c>
    </row>
    <row r="125" spans="1:4" x14ac:dyDescent="0.25">
      <c r="A125" s="14" t="s">
        <v>149</v>
      </c>
      <c r="B125" s="4">
        <v>936</v>
      </c>
      <c r="C125" s="17" t="s">
        <v>35</v>
      </c>
      <c r="D125" s="1">
        <v>67.459999999999994</v>
      </c>
    </row>
    <row r="126" spans="1:4" x14ac:dyDescent="0.25">
      <c r="A126" s="14" t="s">
        <v>150</v>
      </c>
      <c r="B126" s="4">
        <v>319</v>
      </c>
      <c r="C126" s="17" t="s">
        <v>18</v>
      </c>
      <c r="D126" s="1">
        <v>67.459999999999994</v>
      </c>
    </row>
    <row r="127" spans="1:4" x14ac:dyDescent="0.25">
      <c r="A127" s="14" t="s">
        <v>151</v>
      </c>
      <c r="B127" s="4">
        <v>866</v>
      </c>
      <c r="C127" s="17" t="s">
        <v>23</v>
      </c>
      <c r="D127" s="1">
        <v>57.35</v>
      </c>
    </row>
    <row r="128" spans="1:4" x14ac:dyDescent="0.25">
      <c r="A128" s="14" t="s">
        <v>152</v>
      </c>
      <c r="B128" s="4">
        <v>357</v>
      </c>
      <c r="C128" s="17" t="s">
        <v>30</v>
      </c>
      <c r="D128" s="1">
        <v>64.73</v>
      </c>
    </row>
    <row r="129" spans="1:4" x14ac:dyDescent="0.25">
      <c r="A129" s="14" t="s">
        <v>153</v>
      </c>
      <c r="B129" s="4">
        <v>894</v>
      </c>
      <c r="C129" s="17" t="s">
        <v>28</v>
      </c>
      <c r="D129" s="1">
        <v>59.82</v>
      </c>
    </row>
    <row r="130" spans="1:4" x14ac:dyDescent="0.25">
      <c r="A130" s="14" t="s">
        <v>154</v>
      </c>
      <c r="B130" s="4">
        <v>883</v>
      </c>
      <c r="C130" s="17" t="s">
        <v>25</v>
      </c>
      <c r="D130" s="1">
        <v>60.87</v>
      </c>
    </row>
    <row r="131" spans="1:4" x14ac:dyDescent="0.25">
      <c r="A131" s="14" t="s">
        <v>155</v>
      </c>
      <c r="B131" s="4">
        <v>880</v>
      </c>
      <c r="C131" s="17" t="s">
        <v>23</v>
      </c>
      <c r="D131" s="1">
        <v>64.44</v>
      </c>
    </row>
    <row r="132" spans="1:4" x14ac:dyDescent="0.25">
      <c r="A132" s="14" t="s">
        <v>156</v>
      </c>
      <c r="B132" s="4">
        <v>211</v>
      </c>
      <c r="C132" s="17" t="s">
        <v>46</v>
      </c>
      <c r="D132" s="1">
        <v>83.91</v>
      </c>
    </row>
    <row r="133" spans="1:4" x14ac:dyDescent="0.25">
      <c r="A133" s="14" t="s">
        <v>157</v>
      </c>
      <c r="B133" s="4">
        <v>358</v>
      </c>
      <c r="C133" s="17" t="s">
        <v>30</v>
      </c>
      <c r="D133" s="1">
        <v>54.87</v>
      </c>
    </row>
    <row r="134" spans="1:4" x14ac:dyDescent="0.25">
      <c r="A134" s="14" t="s">
        <v>158</v>
      </c>
      <c r="B134" s="4">
        <v>384</v>
      </c>
      <c r="C134" s="17" t="s">
        <v>21</v>
      </c>
      <c r="D134" s="1">
        <v>58.48</v>
      </c>
    </row>
    <row r="135" spans="1:4" x14ac:dyDescent="0.25">
      <c r="A135" s="14" t="s">
        <v>159</v>
      </c>
      <c r="B135" s="4">
        <v>335</v>
      </c>
      <c r="C135" s="17" t="s">
        <v>28</v>
      </c>
      <c r="D135" s="1">
        <v>61.2</v>
      </c>
    </row>
    <row r="136" spans="1:4" x14ac:dyDescent="0.25">
      <c r="A136" s="14" t="s">
        <v>160</v>
      </c>
      <c r="B136" s="4">
        <v>320</v>
      </c>
      <c r="C136" s="17" t="s">
        <v>18</v>
      </c>
      <c r="D136" s="1">
        <v>62.68</v>
      </c>
    </row>
    <row r="137" spans="1:4" x14ac:dyDescent="0.25">
      <c r="A137" s="14" t="s">
        <v>161</v>
      </c>
      <c r="B137" s="4">
        <v>212</v>
      </c>
      <c r="C137" s="17" t="s">
        <v>46</v>
      </c>
      <c r="D137" s="1">
        <v>77.849999999999994</v>
      </c>
    </row>
    <row r="138" spans="1:4" x14ac:dyDescent="0.25">
      <c r="A138" s="14" t="s">
        <v>162</v>
      </c>
      <c r="B138" s="4">
        <v>877</v>
      </c>
      <c r="C138" s="17" t="s">
        <v>30</v>
      </c>
      <c r="D138" s="1">
        <v>58.34</v>
      </c>
    </row>
    <row r="139" spans="1:4" x14ac:dyDescent="0.25">
      <c r="A139" s="14" t="s">
        <v>163</v>
      </c>
      <c r="B139" s="4">
        <v>937</v>
      </c>
      <c r="C139" s="17" t="s">
        <v>28</v>
      </c>
      <c r="D139" s="1">
        <v>59</v>
      </c>
    </row>
    <row r="140" spans="1:4" x14ac:dyDescent="0.25">
      <c r="A140" s="14" t="s">
        <v>164</v>
      </c>
      <c r="B140" s="4">
        <v>869</v>
      </c>
      <c r="C140" s="17" t="s">
        <v>35</v>
      </c>
      <c r="D140" s="1">
        <v>63.91</v>
      </c>
    </row>
    <row r="141" spans="1:4" x14ac:dyDescent="0.25">
      <c r="A141" s="14" t="s">
        <v>165</v>
      </c>
      <c r="B141" s="4">
        <v>941</v>
      </c>
      <c r="C141" s="17" t="s">
        <v>57</v>
      </c>
      <c r="D141" s="1">
        <v>55.62</v>
      </c>
    </row>
    <row r="142" spans="1:4" x14ac:dyDescent="0.25">
      <c r="A142" s="14" t="s">
        <v>166</v>
      </c>
      <c r="B142" s="4">
        <v>938</v>
      </c>
      <c r="C142" s="17" t="s">
        <v>35</v>
      </c>
      <c r="D142" s="1">
        <v>61.82</v>
      </c>
    </row>
    <row r="143" spans="1:4" x14ac:dyDescent="0.25">
      <c r="A143" s="14" t="s">
        <v>167</v>
      </c>
      <c r="B143" s="4">
        <v>213</v>
      </c>
      <c r="C143" s="17" t="s">
        <v>46</v>
      </c>
      <c r="D143" s="1">
        <v>86.65</v>
      </c>
    </row>
    <row r="144" spans="1:4" x14ac:dyDescent="0.25">
      <c r="A144" s="14" t="s">
        <v>168</v>
      </c>
      <c r="B144" s="4">
        <v>943</v>
      </c>
      <c r="C144" s="17" t="s">
        <v>30</v>
      </c>
      <c r="D144" s="1">
        <v>52.98</v>
      </c>
    </row>
    <row r="145" spans="1:4" x14ac:dyDescent="0.25">
      <c r="A145" s="14" t="s">
        <v>169</v>
      </c>
      <c r="B145" s="4">
        <v>359</v>
      </c>
      <c r="C145" s="17" t="s">
        <v>30</v>
      </c>
      <c r="D145" s="1">
        <v>61.67</v>
      </c>
    </row>
    <row r="146" spans="1:4" x14ac:dyDescent="0.25">
      <c r="A146" s="14" t="s">
        <v>170</v>
      </c>
      <c r="B146" s="4">
        <v>865</v>
      </c>
      <c r="C146" s="17" t="s">
        <v>23</v>
      </c>
      <c r="D146" s="1">
        <v>57.12</v>
      </c>
    </row>
    <row r="147" spans="1:4" x14ac:dyDescent="0.25">
      <c r="A147" s="14" t="s">
        <v>171</v>
      </c>
      <c r="B147" s="4">
        <v>868</v>
      </c>
      <c r="C147" s="17" t="s">
        <v>35</v>
      </c>
      <c r="D147" s="1">
        <v>62.43</v>
      </c>
    </row>
    <row r="148" spans="1:4" x14ac:dyDescent="0.25">
      <c r="A148" s="14" t="s">
        <v>172</v>
      </c>
      <c r="B148" s="4">
        <v>344</v>
      </c>
      <c r="C148" s="17" t="s">
        <v>30</v>
      </c>
      <c r="D148" s="1">
        <v>63.55</v>
      </c>
    </row>
    <row r="149" spans="1:4" x14ac:dyDescent="0.25">
      <c r="A149" s="14" t="s">
        <v>173</v>
      </c>
      <c r="B149" s="4">
        <v>872</v>
      </c>
      <c r="C149" s="17" t="s">
        <v>35</v>
      </c>
      <c r="D149" s="1">
        <v>60.41</v>
      </c>
    </row>
    <row r="150" spans="1:4" x14ac:dyDescent="0.25">
      <c r="A150" s="14" t="s">
        <v>174</v>
      </c>
      <c r="B150" s="4">
        <v>336</v>
      </c>
      <c r="C150" s="17" t="s">
        <v>28</v>
      </c>
      <c r="D150" s="1">
        <v>63.18</v>
      </c>
    </row>
    <row r="151" spans="1:4" x14ac:dyDescent="0.25">
      <c r="A151" s="14" t="s">
        <v>175</v>
      </c>
      <c r="B151" s="4">
        <v>885</v>
      </c>
      <c r="C151" s="17" t="s">
        <v>28</v>
      </c>
      <c r="D151" s="1">
        <v>56.05</v>
      </c>
    </row>
    <row r="152" spans="1:4" ht="15.75" thickBot="1" x14ac:dyDescent="0.3">
      <c r="A152" s="15" t="s">
        <v>176</v>
      </c>
      <c r="B152" s="5">
        <v>816</v>
      </c>
      <c r="C152" s="18" t="s">
        <v>21</v>
      </c>
      <c r="D152" s="7">
        <v>55.9</v>
      </c>
    </row>
    <row r="153" spans="1:4" x14ac:dyDescent="0.25">
      <c r="B153"/>
      <c r="C153"/>
    </row>
    <row r="154" spans="1:4" x14ac:dyDescent="0.25">
      <c r="B154"/>
      <c r="C154"/>
    </row>
    <row r="155" spans="1:4" x14ac:dyDescent="0.25">
      <c r="B155"/>
      <c r="C155"/>
    </row>
    <row r="156" spans="1:4" x14ac:dyDescent="0.25">
      <c r="B156"/>
      <c r="C156"/>
    </row>
    <row r="157" spans="1:4" x14ac:dyDescent="0.25">
      <c r="B157"/>
      <c r="C157"/>
    </row>
    <row r="158" spans="1:4" x14ac:dyDescent="0.25">
      <c r="B158"/>
      <c r="C158"/>
    </row>
    <row r="159" spans="1:4" x14ac:dyDescent="0.25">
      <c r="B159"/>
      <c r="C159"/>
    </row>
    <row r="160" spans="1:4" x14ac:dyDescent="0.25">
      <c r="B160"/>
      <c r="C160"/>
    </row>
    <row r="161" spans="2:3" x14ac:dyDescent="0.25">
      <c r="B161"/>
      <c r="C161"/>
    </row>
    <row r="162" spans="2:3" x14ac:dyDescent="0.25">
      <c r="B162"/>
      <c r="C162"/>
    </row>
    <row r="163" spans="2:3" x14ac:dyDescent="0.25">
      <c r="B163"/>
      <c r="C163"/>
    </row>
    <row r="164" spans="2:3" x14ac:dyDescent="0.25">
      <c r="B164"/>
      <c r="C164"/>
    </row>
    <row r="165" spans="2:3" x14ac:dyDescent="0.25">
      <c r="B165"/>
      <c r="C165"/>
    </row>
    <row r="166" spans="2:3" x14ac:dyDescent="0.25">
      <c r="B166"/>
      <c r="C166"/>
    </row>
    <row r="167" spans="2:3" x14ac:dyDescent="0.25">
      <c r="B167"/>
      <c r="C167"/>
    </row>
    <row r="168" spans="2:3" x14ac:dyDescent="0.25">
      <c r="B168"/>
      <c r="C168"/>
    </row>
    <row r="169" spans="2:3" x14ac:dyDescent="0.25">
      <c r="B169"/>
      <c r="C169"/>
    </row>
    <row r="170" spans="2:3" x14ac:dyDescent="0.25">
      <c r="B170"/>
      <c r="C170"/>
    </row>
    <row r="171" spans="2:3" x14ac:dyDescent="0.25">
      <c r="B171"/>
      <c r="C171"/>
    </row>
    <row r="172" spans="2:3" x14ac:dyDescent="0.25">
      <c r="B172"/>
      <c r="C172"/>
    </row>
    <row r="173" spans="2:3" x14ac:dyDescent="0.25">
      <c r="B173"/>
      <c r="C173"/>
    </row>
    <row r="174" spans="2:3" x14ac:dyDescent="0.25">
      <c r="B174"/>
      <c r="C174"/>
    </row>
    <row r="175" spans="2:3" x14ac:dyDescent="0.25">
      <c r="B175"/>
      <c r="C175"/>
    </row>
    <row r="176" spans="2:3" x14ac:dyDescent="0.25">
      <c r="B176"/>
      <c r="C176"/>
    </row>
    <row r="177" spans="2:3" x14ac:dyDescent="0.25">
      <c r="B177"/>
      <c r="C177"/>
    </row>
    <row r="178" spans="2:3" x14ac:dyDescent="0.25">
      <c r="B178"/>
      <c r="C178"/>
    </row>
    <row r="179" spans="2:3" x14ac:dyDescent="0.25">
      <c r="B179"/>
      <c r="C179"/>
    </row>
    <row r="180" spans="2:3" x14ac:dyDescent="0.25">
      <c r="B180"/>
      <c r="C180"/>
    </row>
    <row r="181" spans="2:3" x14ac:dyDescent="0.25">
      <c r="B181"/>
      <c r="C181"/>
    </row>
    <row r="182" spans="2:3" x14ac:dyDescent="0.25">
      <c r="B182"/>
      <c r="C182"/>
    </row>
    <row r="183" spans="2:3" x14ac:dyDescent="0.25">
      <c r="B183"/>
      <c r="C183"/>
    </row>
    <row r="184" spans="2:3" x14ac:dyDescent="0.25">
      <c r="B184"/>
      <c r="C184"/>
    </row>
    <row r="185" spans="2:3" x14ac:dyDescent="0.25">
      <c r="B185"/>
      <c r="C185"/>
    </row>
    <row r="186" spans="2:3" x14ac:dyDescent="0.25">
      <c r="B186"/>
      <c r="C186"/>
    </row>
    <row r="187" spans="2:3" x14ac:dyDescent="0.25">
      <c r="B187"/>
      <c r="C187"/>
    </row>
    <row r="188" spans="2:3" x14ac:dyDescent="0.25">
      <c r="B188"/>
      <c r="C188"/>
    </row>
    <row r="189" spans="2:3" x14ac:dyDescent="0.25">
      <c r="B189"/>
      <c r="C189"/>
    </row>
    <row r="190" spans="2:3" x14ac:dyDescent="0.25">
      <c r="B190"/>
      <c r="C190"/>
    </row>
    <row r="191" spans="2:3" x14ac:dyDescent="0.25">
      <c r="B191"/>
      <c r="C191"/>
    </row>
    <row r="192" spans="2:3" x14ac:dyDescent="0.25">
      <c r="B192"/>
      <c r="C192"/>
    </row>
    <row r="193" spans="2:3" x14ac:dyDescent="0.25">
      <c r="B193"/>
      <c r="C193"/>
    </row>
    <row r="194" spans="2:3" x14ac:dyDescent="0.25">
      <c r="B194"/>
      <c r="C194"/>
    </row>
    <row r="195" spans="2:3" x14ac:dyDescent="0.25">
      <c r="B195"/>
      <c r="C195"/>
    </row>
    <row r="196" spans="2:3" x14ac:dyDescent="0.25">
      <c r="B196"/>
      <c r="C196"/>
    </row>
    <row r="197" spans="2:3" x14ac:dyDescent="0.25">
      <c r="B197"/>
      <c r="C197"/>
    </row>
    <row r="198" spans="2:3" x14ac:dyDescent="0.25">
      <c r="B198"/>
      <c r="C198"/>
    </row>
    <row r="199" spans="2:3" x14ac:dyDescent="0.25">
      <c r="B199"/>
      <c r="C199"/>
    </row>
    <row r="200" spans="2:3" x14ac:dyDescent="0.25">
      <c r="B200"/>
      <c r="C200"/>
    </row>
    <row r="201" spans="2:3" x14ac:dyDescent="0.25">
      <c r="B201"/>
      <c r="C201"/>
    </row>
    <row r="202" spans="2:3" x14ac:dyDescent="0.25">
      <c r="B202"/>
      <c r="C202"/>
    </row>
    <row r="203" spans="2:3" x14ac:dyDescent="0.25">
      <c r="B203"/>
      <c r="C203"/>
    </row>
    <row r="204" spans="2:3" x14ac:dyDescent="0.25">
      <c r="B204"/>
      <c r="C204"/>
    </row>
    <row r="205" spans="2:3" x14ac:dyDescent="0.25">
      <c r="B205"/>
      <c r="C205"/>
    </row>
    <row r="206" spans="2:3" x14ac:dyDescent="0.25">
      <c r="B206"/>
      <c r="C206"/>
    </row>
    <row r="207" spans="2:3" x14ac:dyDescent="0.25">
      <c r="B207"/>
      <c r="C207"/>
    </row>
    <row r="208" spans="2:3" x14ac:dyDescent="0.25">
      <c r="B208"/>
      <c r="C208"/>
    </row>
    <row r="209" spans="2:3" x14ac:dyDescent="0.25">
      <c r="B209"/>
      <c r="C209"/>
    </row>
    <row r="210" spans="2:3" x14ac:dyDescent="0.25">
      <c r="B210"/>
      <c r="C210"/>
    </row>
    <row r="211" spans="2:3" x14ac:dyDescent="0.25">
      <c r="B211"/>
      <c r="C211"/>
    </row>
    <row r="212" spans="2:3" x14ac:dyDescent="0.25">
      <c r="B212"/>
      <c r="C212"/>
    </row>
    <row r="213" spans="2:3" x14ac:dyDescent="0.25">
      <c r="B213"/>
      <c r="C213"/>
    </row>
    <row r="214" spans="2:3" x14ac:dyDescent="0.25">
      <c r="B214"/>
      <c r="C214"/>
    </row>
    <row r="215" spans="2:3" x14ac:dyDescent="0.25">
      <c r="B215"/>
      <c r="C215"/>
    </row>
    <row r="216" spans="2:3" x14ac:dyDescent="0.25">
      <c r="B216"/>
      <c r="C216"/>
    </row>
    <row r="217" spans="2:3" x14ac:dyDescent="0.25">
      <c r="B217"/>
      <c r="C217"/>
    </row>
    <row r="218" spans="2:3" x14ac:dyDescent="0.25">
      <c r="B218"/>
      <c r="C218"/>
    </row>
    <row r="219" spans="2:3" x14ac:dyDescent="0.25">
      <c r="B219"/>
      <c r="C219"/>
    </row>
    <row r="220" spans="2:3" x14ac:dyDescent="0.25">
      <c r="B220"/>
      <c r="C220"/>
    </row>
    <row r="221" spans="2:3" x14ac:dyDescent="0.25">
      <c r="B221"/>
      <c r="C221"/>
    </row>
    <row r="222" spans="2:3" x14ac:dyDescent="0.25">
      <c r="B222"/>
      <c r="C222"/>
    </row>
    <row r="223" spans="2:3" x14ac:dyDescent="0.25">
      <c r="B223"/>
      <c r="C223"/>
    </row>
    <row r="224" spans="2:3" x14ac:dyDescent="0.25">
      <c r="B224"/>
      <c r="C224"/>
    </row>
    <row r="225" spans="2:3" x14ac:dyDescent="0.25">
      <c r="B225"/>
      <c r="C225"/>
    </row>
    <row r="226" spans="2:3" x14ac:dyDescent="0.25">
      <c r="B226"/>
      <c r="C226"/>
    </row>
    <row r="227" spans="2:3" x14ac:dyDescent="0.25">
      <c r="B227"/>
      <c r="C227"/>
    </row>
    <row r="228" spans="2:3" x14ac:dyDescent="0.25">
      <c r="B228"/>
      <c r="C228"/>
    </row>
    <row r="229" spans="2:3" x14ac:dyDescent="0.25">
      <c r="B229"/>
      <c r="C229"/>
    </row>
    <row r="230" spans="2:3" x14ac:dyDescent="0.25">
      <c r="B230"/>
      <c r="C230"/>
    </row>
    <row r="231" spans="2:3" x14ac:dyDescent="0.25">
      <c r="B231"/>
      <c r="C231"/>
    </row>
    <row r="232" spans="2:3" x14ac:dyDescent="0.25">
      <c r="B232"/>
      <c r="C232"/>
    </row>
    <row r="233" spans="2:3" x14ac:dyDescent="0.25">
      <c r="B233"/>
      <c r="C233"/>
    </row>
    <row r="234" spans="2:3" x14ac:dyDescent="0.25">
      <c r="B234"/>
      <c r="C234"/>
    </row>
    <row r="235" spans="2:3" x14ac:dyDescent="0.25">
      <c r="B235"/>
      <c r="C235"/>
    </row>
    <row r="236" spans="2:3" x14ac:dyDescent="0.25">
      <c r="B236"/>
      <c r="C236"/>
    </row>
    <row r="237" spans="2:3" x14ac:dyDescent="0.25">
      <c r="B237"/>
      <c r="C237"/>
    </row>
    <row r="238" spans="2:3" x14ac:dyDescent="0.25">
      <c r="B238"/>
      <c r="C238"/>
    </row>
    <row r="239" spans="2:3" x14ac:dyDescent="0.25">
      <c r="B239"/>
      <c r="C239"/>
    </row>
    <row r="240" spans="2:3" x14ac:dyDescent="0.25">
      <c r="B240"/>
      <c r="C240"/>
    </row>
    <row r="241" spans="2:3" x14ac:dyDescent="0.25">
      <c r="B241"/>
      <c r="C241"/>
    </row>
    <row r="242" spans="2:3" x14ac:dyDescent="0.25">
      <c r="B242"/>
      <c r="C242"/>
    </row>
    <row r="243" spans="2:3" x14ac:dyDescent="0.25">
      <c r="B243"/>
      <c r="C243"/>
    </row>
    <row r="244" spans="2:3" x14ac:dyDescent="0.25">
      <c r="B244"/>
      <c r="C244"/>
    </row>
    <row r="245" spans="2:3" x14ac:dyDescent="0.25">
      <c r="B245"/>
      <c r="C245"/>
    </row>
    <row r="246" spans="2:3" x14ac:dyDescent="0.25">
      <c r="B246"/>
      <c r="C246"/>
    </row>
    <row r="247" spans="2:3" x14ac:dyDescent="0.25">
      <c r="B247"/>
      <c r="C247"/>
    </row>
    <row r="248" spans="2:3" x14ac:dyDescent="0.25">
      <c r="B248"/>
      <c r="C248"/>
    </row>
    <row r="249" spans="2:3" x14ac:dyDescent="0.25">
      <c r="B249"/>
      <c r="C249"/>
    </row>
    <row r="250" spans="2:3" x14ac:dyDescent="0.25">
      <c r="B250"/>
      <c r="C250"/>
    </row>
    <row r="251" spans="2:3" x14ac:dyDescent="0.25">
      <c r="B251"/>
      <c r="C251"/>
    </row>
    <row r="252" spans="2:3" x14ac:dyDescent="0.25">
      <c r="B252"/>
      <c r="C252"/>
    </row>
    <row r="253" spans="2:3" x14ac:dyDescent="0.25">
      <c r="B253"/>
      <c r="C253"/>
    </row>
    <row r="254" spans="2:3" x14ac:dyDescent="0.25">
      <c r="B254"/>
      <c r="C254"/>
    </row>
    <row r="255" spans="2:3" x14ac:dyDescent="0.25">
      <c r="B255"/>
      <c r="C255"/>
    </row>
    <row r="256" spans="2:3" x14ac:dyDescent="0.25">
      <c r="B256"/>
      <c r="C256"/>
    </row>
    <row r="257" spans="2:3" x14ac:dyDescent="0.25">
      <c r="B257"/>
      <c r="C257"/>
    </row>
    <row r="258" spans="2:3" x14ac:dyDescent="0.25">
      <c r="B258"/>
      <c r="C258"/>
    </row>
    <row r="259" spans="2:3" x14ac:dyDescent="0.25">
      <c r="B259"/>
      <c r="C259"/>
    </row>
    <row r="260" spans="2:3" x14ac:dyDescent="0.25">
      <c r="B260"/>
      <c r="C260"/>
    </row>
    <row r="261" spans="2:3" x14ac:dyDescent="0.25">
      <c r="B261"/>
      <c r="C261"/>
    </row>
    <row r="262" spans="2:3" x14ac:dyDescent="0.25">
      <c r="B262"/>
      <c r="C262"/>
    </row>
    <row r="263" spans="2:3" x14ac:dyDescent="0.25">
      <c r="B263"/>
      <c r="C263"/>
    </row>
    <row r="264" spans="2:3" x14ac:dyDescent="0.25">
      <c r="B264"/>
      <c r="C264"/>
    </row>
    <row r="265" spans="2:3" x14ac:dyDescent="0.25">
      <c r="B265"/>
      <c r="C265"/>
    </row>
    <row r="266" spans="2:3" x14ac:dyDescent="0.25">
      <c r="B266"/>
      <c r="C266"/>
    </row>
    <row r="267" spans="2:3" x14ac:dyDescent="0.25">
      <c r="B267"/>
      <c r="C267"/>
    </row>
    <row r="268" spans="2:3" x14ac:dyDescent="0.25">
      <c r="B268"/>
      <c r="C268"/>
    </row>
    <row r="269" spans="2:3" x14ac:dyDescent="0.25">
      <c r="B269"/>
      <c r="C269"/>
    </row>
    <row r="270" spans="2:3" x14ac:dyDescent="0.25">
      <c r="B270"/>
      <c r="C270"/>
    </row>
    <row r="271" spans="2:3" x14ac:dyDescent="0.25">
      <c r="B271"/>
      <c r="C271"/>
    </row>
    <row r="272" spans="2:3" x14ac:dyDescent="0.25">
      <c r="B272"/>
      <c r="C272"/>
    </row>
    <row r="273" spans="2:3" x14ac:dyDescent="0.25">
      <c r="B273"/>
      <c r="C273"/>
    </row>
    <row r="274" spans="2:3" x14ac:dyDescent="0.25">
      <c r="B274"/>
      <c r="C274"/>
    </row>
    <row r="275" spans="2:3" x14ac:dyDescent="0.25">
      <c r="B275"/>
      <c r="C275"/>
    </row>
    <row r="276" spans="2:3" x14ac:dyDescent="0.25">
      <c r="B276"/>
      <c r="C276"/>
    </row>
    <row r="277" spans="2:3" x14ac:dyDescent="0.25">
      <c r="B277"/>
      <c r="C277"/>
    </row>
    <row r="278" spans="2:3" x14ac:dyDescent="0.25">
      <c r="B278"/>
      <c r="C278"/>
    </row>
    <row r="279" spans="2:3" x14ac:dyDescent="0.25">
      <c r="B279"/>
      <c r="C279"/>
    </row>
    <row r="280" spans="2:3" x14ac:dyDescent="0.25">
      <c r="B280"/>
      <c r="C280"/>
    </row>
    <row r="281" spans="2:3" x14ac:dyDescent="0.25">
      <c r="B281"/>
      <c r="C281"/>
    </row>
    <row r="282" spans="2:3" x14ac:dyDescent="0.25">
      <c r="B282"/>
      <c r="C282"/>
    </row>
    <row r="283" spans="2:3" x14ac:dyDescent="0.25">
      <c r="B283"/>
      <c r="C283"/>
    </row>
    <row r="284" spans="2:3" x14ac:dyDescent="0.25">
      <c r="B284"/>
      <c r="C284"/>
    </row>
    <row r="285" spans="2:3" x14ac:dyDescent="0.25">
      <c r="B285"/>
      <c r="C285"/>
    </row>
    <row r="286" spans="2:3" x14ac:dyDescent="0.25">
      <c r="B286"/>
      <c r="C286"/>
    </row>
    <row r="287" spans="2:3" x14ac:dyDescent="0.25">
      <c r="B287"/>
      <c r="C287"/>
    </row>
    <row r="288" spans="2:3" x14ac:dyDescent="0.25">
      <c r="B288"/>
      <c r="C288"/>
    </row>
    <row r="289" spans="2:3" x14ac:dyDescent="0.25">
      <c r="B289"/>
      <c r="C289"/>
    </row>
    <row r="290" spans="2:3" x14ac:dyDescent="0.25">
      <c r="B290"/>
      <c r="C290"/>
    </row>
    <row r="291" spans="2:3" x14ac:dyDescent="0.25">
      <c r="B291"/>
      <c r="C291"/>
    </row>
    <row r="292" spans="2:3" x14ac:dyDescent="0.25">
      <c r="B292"/>
      <c r="C292"/>
    </row>
    <row r="293" spans="2:3" x14ac:dyDescent="0.25">
      <c r="B293"/>
      <c r="C293"/>
    </row>
    <row r="294" spans="2:3" x14ac:dyDescent="0.25">
      <c r="B294"/>
      <c r="C294"/>
    </row>
    <row r="295" spans="2:3" x14ac:dyDescent="0.25">
      <c r="B295"/>
      <c r="C295"/>
    </row>
    <row r="296" spans="2:3" x14ac:dyDescent="0.25">
      <c r="B296"/>
      <c r="C296"/>
    </row>
    <row r="297" spans="2:3" x14ac:dyDescent="0.25">
      <c r="B297"/>
      <c r="C297"/>
    </row>
    <row r="298" spans="2:3" x14ac:dyDescent="0.25">
      <c r="B298"/>
      <c r="C298"/>
    </row>
    <row r="299" spans="2:3" x14ac:dyDescent="0.25">
      <c r="B299"/>
      <c r="C299"/>
    </row>
    <row r="300" spans="2:3" x14ac:dyDescent="0.25">
      <c r="B300"/>
      <c r="C300"/>
    </row>
    <row r="301" spans="2:3" x14ac:dyDescent="0.25">
      <c r="B301"/>
      <c r="C301"/>
    </row>
    <row r="302" spans="2:3" x14ac:dyDescent="0.25">
      <c r="B302"/>
      <c r="C302"/>
    </row>
    <row r="303" spans="2:3" x14ac:dyDescent="0.25">
      <c r="B303"/>
      <c r="C303"/>
    </row>
    <row r="304" spans="2:3" x14ac:dyDescent="0.25">
      <c r="B304"/>
      <c r="C304"/>
    </row>
    <row r="305" spans="2:3" x14ac:dyDescent="0.25">
      <c r="B305"/>
      <c r="C305"/>
    </row>
    <row r="306" spans="2:3" x14ac:dyDescent="0.25">
      <c r="B306"/>
      <c r="C306"/>
    </row>
    <row r="307" spans="2:3" x14ac:dyDescent="0.25">
      <c r="B307"/>
      <c r="C307"/>
    </row>
    <row r="308" spans="2:3" x14ac:dyDescent="0.25">
      <c r="B308"/>
      <c r="C308"/>
    </row>
    <row r="309" spans="2:3" x14ac:dyDescent="0.25">
      <c r="B309"/>
      <c r="C309"/>
    </row>
    <row r="310" spans="2:3" x14ac:dyDescent="0.25">
      <c r="B310"/>
      <c r="C310"/>
    </row>
    <row r="311" spans="2:3" x14ac:dyDescent="0.25">
      <c r="B311"/>
      <c r="C311"/>
    </row>
    <row r="312" spans="2:3" x14ac:dyDescent="0.25">
      <c r="B312"/>
      <c r="C312"/>
    </row>
    <row r="313" spans="2:3" x14ac:dyDescent="0.25">
      <c r="B313"/>
      <c r="C313"/>
    </row>
    <row r="314" spans="2:3" x14ac:dyDescent="0.25">
      <c r="B314"/>
      <c r="C314"/>
    </row>
    <row r="315" spans="2:3" x14ac:dyDescent="0.25">
      <c r="B315"/>
      <c r="C315"/>
    </row>
    <row r="316" spans="2:3" x14ac:dyDescent="0.25">
      <c r="B316"/>
      <c r="C316"/>
    </row>
    <row r="317" spans="2:3" x14ac:dyDescent="0.25">
      <c r="B317"/>
      <c r="C317"/>
    </row>
    <row r="318" spans="2:3" x14ac:dyDescent="0.25">
      <c r="B318"/>
      <c r="C318"/>
    </row>
    <row r="319" spans="2:3" x14ac:dyDescent="0.25">
      <c r="B319"/>
      <c r="C319"/>
    </row>
    <row r="320" spans="2:3" x14ac:dyDescent="0.25">
      <c r="B320"/>
      <c r="C320"/>
    </row>
    <row r="321" spans="2:3" x14ac:dyDescent="0.25">
      <c r="B321"/>
      <c r="C321"/>
    </row>
    <row r="322" spans="2:3" x14ac:dyDescent="0.25">
      <c r="B322"/>
      <c r="C322"/>
    </row>
    <row r="323" spans="2:3" x14ac:dyDescent="0.25">
      <c r="B323"/>
      <c r="C323"/>
    </row>
    <row r="324" spans="2:3" x14ac:dyDescent="0.25">
      <c r="B324"/>
      <c r="C324"/>
    </row>
    <row r="325" spans="2:3" x14ac:dyDescent="0.25">
      <c r="B325"/>
      <c r="C325"/>
    </row>
    <row r="326" spans="2:3" x14ac:dyDescent="0.25">
      <c r="B326"/>
      <c r="C326"/>
    </row>
    <row r="327" spans="2:3" x14ac:dyDescent="0.25">
      <c r="B327"/>
      <c r="C327"/>
    </row>
    <row r="328" spans="2:3" x14ac:dyDescent="0.25">
      <c r="B328"/>
      <c r="C328"/>
    </row>
    <row r="329" spans="2:3" x14ac:dyDescent="0.25">
      <c r="B329"/>
      <c r="C329"/>
    </row>
    <row r="330" spans="2:3" x14ac:dyDescent="0.25">
      <c r="B330"/>
      <c r="C330"/>
    </row>
    <row r="331" spans="2:3" x14ac:dyDescent="0.25">
      <c r="B331"/>
      <c r="C331"/>
    </row>
    <row r="332" spans="2:3" x14ac:dyDescent="0.25">
      <c r="B332"/>
      <c r="C332"/>
    </row>
    <row r="333" spans="2:3" x14ac:dyDescent="0.25">
      <c r="B333"/>
      <c r="C333"/>
    </row>
    <row r="334" spans="2:3" x14ac:dyDescent="0.25">
      <c r="B334"/>
      <c r="C334"/>
    </row>
    <row r="335" spans="2:3" x14ac:dyDescent="0.25">
      <c r="B335"/>
      <c r="C335"/>
    </row>
    <row r="336" spans="2:3" x14ac:dyDescent="0.25">
      <c r="B336"/>
      <c r="C336"/>
    </row>
    <row r="337" spans="2:3" x14ac:dyDescent="0.25">
      <c r="B337"/>
      <c r="C337"/>
    </row>
    <row r="338" spans="2:3" x14ac:dyDescent="0.25">
      <c r="B338"/>
      <c r="C338"/>
    </row>
    <row r="339" spans="2:3" x14ac:dyDescent="0.25">
      <c r="B339"/>
      <c r="C339"/>
    </row>
    <row r="340" spans="2:3" x14ac:dyDescent="0.25">
      <c r="B340"/>
      <c r="C340"/>
    </row>
    <row r="341" spans="2:3" x14ac:dyDescent="0.25">
      <c r="B341"/>
      <c r="C341"/>
    </row>
    <row r="342" spans="2:3" x14ac:dyDescent="0.25">
      <c r="B342"/>
      <c r="C342"/>
    </row>
    <row r="343" spans="2:3" x14ac:dyDescent="0.25">
      <c r="B343"/>
      <c r="C343"/>
    </row>
    <row r="344" spans="2:3" x14ac:dyDescent="0.25">
      <c r="B344"/>
      <c r="C344"/>
    </row>
    <row r="345" spans="2:3" x14ac:dyDescent="0.25">
      <c r="B345"/>
      <c r="C345"/>
    </row>
    <row r="346" spans="2:3" x14ac:dyDescent="0.25">
      <c r="B346"/>
      <c r="C346"/>
    </row>
    <row r="347" spans="2:3" x14ac:dyDescent="0.25">
      <c r="B347"/>
      <c r="C347"/>
    </row>
    <row r="348" spans="2:3" x14ac:dyDescent="0.25">
      <c r="B348"/>
      <c r="C348"/>
    </row>
    <row r="349" spans="2:3" x14ac:dyDescent="0.25">
      <c r="B349"/>
      <c r="C349"/>
    </row>
    <row r="350" spans="2:3" x14ac:dyDescent="0.25">
      <c r="B350"/>
      <c r="C350"/>
    </row>
    <row r="351" spans="2:3" x14ac:dyDescent="0.25">
      <c r="B351"/>
      <c r="C351"/>
    </row>
    <row r="352" spans="2:3" x14ac:dyDescent="0.25">
      <c r="B352"/>
      <c r="C352"/>
    </row>
    <row r="353" spans="2:3" x14ac:dyDescent="0.25">
      <c r="B353"/>
      <c r="C353"/>
    </row>
    <row r="354" spans="2:3" x14ac:dyDescent="0.25">
      <c r="B354"/>
      <c r="C354"/>
    </row>
    <row r="355" spans="2:3" x14ac:dyDescent="0.25">
      <c r="B355"/>
      <c r="C355"/>
    </row>
    <row r="356" spans="2:3" x14ac:dyDescent="0.25">
      <c r="B356"/>
      <c r="C356"/>
    </row>
    <row r="357" spans="2:3" x14ac:dyDescent="0.25">
      <c r="B357"/>
      <c r="C357"/>
    </row>
    <row r="358" spans="2:3" x14ac:dyDescent="0.25">
      <c r="B358"/>
      <c r="C358"/>
    </row>
    <row r="359" spans="2:3" x14ac:dyDescent="0.25">
      <c r="B359"/>
      <c r="C359"/>
    </row>
    <row r="360" spans="2:3" x14ac:dyDescent="0.25">
      <c r="B360"/>
      <c r="C360"/>
    </row>
    <row r="361" spans="2:3" x14ac:dyDescent="0.25">
      <c r="B361"/>
      <c r="C361"/>
    </row>
    <row r="362" spans="2:3" x14ac:dyDescent="0.25">
      <c r="B362"/>
      <c r="C362"/>
    </row>
    <row r="363" spans="2:3" x14ac:dyDescent="0.25">
      <c r="B363"/>
      <c r="C363"/>
    </row>
    <row r="364" spans="2:3" x14ac:dyDescent="0.25">
      <c r="B364"/>
      <c r="C364"/>
    </row>
    <row r="365" spans="2:3" x14ac:dyDescent="0.25">
      <c r="B365"/>
      <c r="C365"/>
    </row>
    <row r="366" spans="2:3" x14ac:dyDescent="0.25">
      <c r="B366"/>
      <c r="C366"/>
    </row>
    <row r="367" spans="2:3" x14ac:dyDescent="0.25">
      <c r="B367"/>
      <c r="C367"/>
    </row>
    <row r="368" spans="2:3" x14ac:dyDescent="0.25">
      <c r="B368"/>
      <c r="C368"/>
    </row>
    <row r="369" spans="2:3" x14ac:dyDescent="0.25">
      <c r="B369"/>
      <c r="C369"/>
    </row>
    <row r="370" spans="2:3" x14ac:dyDescent="0.25">
      <c r="B370"/>
      <c r="C370"/>
    </row>
    <row r="371" spans="2:3" x14ac:dyDescent="0.25">
      <c r="B371"/>
      <c r="C371"/>
    </row>
    <row r="372" spans="2:3" x14ac:dyDescent="0.25">
      <c r="B372"/>
      <c r="C372"/>
    </row>
    <row r="373" spans="2:3" x14ac:dyDescent="0.25">
      <c r="B373"/>
      <c r="C373"/>
    </row>
    <row r="374" spans="2:3" x14ac:dyDescent="0.25">
      <c r="B374"/>
      <c r="C374"/>
    </row>
    <row r="375" spans="2:3" x14ac:dyDescent="0.25">
      <c r="B375"/>
      <c r="C375"/>
    </row>
    <row r="376" spans="2:3" x14ac:dyDescent="0.25">
      <c r="B376"/>
      <c r="C376"/>
    </row>
    <row r="377" spans="2:3" x14ac:dyDescent="0.25">
      <c r="B377"/>
      <c r="C377"/>
    </row>
    <row r="378" spans="2:3" x14ac:dyDescent="0.25">
      <c r="B378"/>
      <c r="C378"/>
    </row>
    <row r="379" spans="2:3" x14ac:dyDescent="0.25">
      <c r="B379"/>
      <c r="C379"/>
    </row>
    <row r="380" spans="2:3" x14ac:dyDescent="0.25">
      <c r="B380"/>
      <c r="C380"/>
    </row>
    <row r="381" spans="2:3" x14ac:dyDescent="0.25">
      <c r="B381"/>
      <c r="C381"/>
    </row>
    <row r="382" spans="2:3" x14ac:dyDescent="0.25">
      <c r="B382"/>
      <c r="C382"/>
    </row>
    <row r="383" spans="2:3" x14ac:dyDescent="0.25">
      <c r="B383"/>
      <c r="C383"/>
    </row>
    <row r="384" spans="2:3" x14ac:dyDescent="0.25">
      <c r="B384"/>
      <c r="C384"/>
    </row>
    <row r="385" spans="2:3" x14ac:dyDescent="0.25">
      <c r="B385"/>
      <c r="C385"/>
    </row>
    <row r="386" spans="2:3" x14ac:dyDescent="0.25">
      <c r="B386"/>
      <c r="C386"/>
    </row>
    <row r="387" spans="2:3" x14ac:dyDescent="0.25">
      <c r="B387"/>
      <c r="C387"/>
    </row>
    <row r="388" spans="2:3" x14ac:dyDescent="0.25">
      <c r="B388"/>
      <c r="C388"/>
    </row>
    <row r="389" spans="2:3" x14ac:dyDescent="0.25">
      <c r="B389"/>
      <c r="C389"/>
    </row>
    <row r="390" spans="2:3" x14ac:dyDescent="0.25">
      <c r="B390"/>
      <c r="C390"/>
    </row>
    <row r="391" spans="2:3" x14ac:dyDescent="0.25">
      <c r="B391"/>
      <c r="C391"/>
    </row>
  </sheetData>
  <sortState xmlns:xlrd2="http://schemas.microsoft.com/office/spreadsheetml/2017/richdata2" ref="A2:D152">
    <sortCondition ref="A1:A152"/>
  </sortState>
  <conditionalFormatting sqref="D2:D152">
    <cfRule type="expression" dxfId="2" priority="1">
      <formula>$G2&gt;=3</formula>
    </cfRule>
    <cfRule type="expression" dxfId="1" priority="2">
      <formula>$G2=2</formula>
    </cfRule>
    <cfRule type="expression" dxfId="0" priority="3">
      <formula>$G2=1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A22F19037EC4DB73E8C88AEEA4090" ma:contentTypeVersion="19" ma:contentTypeDescription="Create a new document." ma:contentTypeScope="" ma:versionID="1ef5fa5d3d1f7f30d629a28b58b8c765">
  <xsd:schema xmlns:xsd="http://www.w3.org/2001/XMLSchema" xmlns:xs="http://www.w3.org/2001/XMLSchema" xmlns:p="http://schemas.microsoft.com/office/2006/metadata/properties" xmlns:ns2="a7558b9e-8421-4770-885a-51d3b345b73a" xmlns:ns3="ac70dbd6-d9d4-4093-8960-b54492b90454" xmlns:ns4="8c566321-f672-4e06-a901-b5e72b4c4357" targetNamespace="http://schemas.microsoft.com/office/2006/metadata/properties" ma:root="true" ma:fieldsID="5d5a4bddcbfefcf98b4d55ae6bef6c57" ns2:_="" ns3:_="" ns4:_="">
    <xsd:import namespace="a7558b9e-8421-4770-885a-51d3b345b73a"/>
    <xsd:import namespace="ac70dbd6-d9d4-4093-8960-b54492b90454"/>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58b9e-8421-4770-885a-51d3b345b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6"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c70dbd6-d9d4-4093-8960-b54492b904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634c3f3-4684-4380-8647-a58fea860b84}" ma:internalName="TaxCatchAll" ma:showField="CatchAllData" ma:web="ac70dbd6-d9d4-4093-8960-b54492b904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a7558b9e-8421-4770-885a-51d3b345b73a">
      <Terms xmlns="http://schemas.microsoft.com/office/infopath/2007/PartnerControls"/>
    </lcf76f155ced4ddcb4097134ff3c332f>
    <Date xmlns="a7558b9e-8421-4770-885a-51d3b345b73a" xsi:nil="true"/>
  </documentManagement>
</p:properties>
</file>

<file path=customXml/itemProps1.xml><?xml version="1.0" encoding="utf-8"?>
<ds:datastoreItem xmlns:ds="http://schemas.openxmlformats.org/officeDocument/2006/customXml" ds:itemID="{C31F64FC-6591-46E4-844C-698ECE686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58b9e-8421-4770-885a-51d3b345b73a"/>
    <ds:schemaRef ds:uri="ac70dbd6-d9d4-4093-8960-b54492b90454"/>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591A5-5F5B-4155-BC5D-43F9FC920010}">
  <ds:schemaRefs>
    <ds:schemaRef ds:uri="http://schemas.microsoft.com/sharepoint/v3/contenttype/forms"/>
  </ds:schemaRefs>
</ds:datastoreItem>
</file>

<file path=customXml/itemProps3.xml><?xml version="1.0" encoding="utf-8"?>
<ds:datastoreItem xmlns:ds="http://schemas.openxmlformats.org/officeDocument/2006/customXml" ds:itemID="{588F2D8D-B07A-4793-A6F1-EE19E82659A9}">
  <ds:schemaRefs>
    <ds:schemaRef ds:uri="http://schemas.microsoft.com/office/2006/documentManagement/types"/>
    <ds:schemaRef ds:uri="a7558b9e-8421-4770-885a-51d3b345b73a"/>
    <ds:schemaRef ds:uri="http://purl.org/dc/elements/1.1/"/>
    <ds:schemaRef ds:uri="ac70dbd6-d9d4-4093-8960-b54492b90454"/>
    <ds:schemaRef ds:uri="8c566321-f672-4e06-a901-b5e72b4c4357"/>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 Tool</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Inclusive Early Years Fund (IEYF) Calculator Tool</dc:title>
  <dc:subject/>
  <dc:creator>Department for Education</dc:creator>
  <cp:keywords/>
  <dc:description/>
  <cp:lastModifiedBy>DEAKIN, Daniel</cp:lastModifiedBy>
  <cp:revision/>
  <dcterms:created xsi:type="dcterms:W3CDTF">2025-11-17T10:25:53Z</dcterms:created>
  <dcterms:modified xsi:type="dcterms:W3CDTF">2026-03-23T12:43:45Z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0x010100929A22F19037EC4DB73E8C88AEEA4090</vt:lpwstr>
  </property>
  <property fmtid="{D5CDD505-2E9C-101B-9397-08002B2CF9AE}" pid="3" name="h5181134883947a99a38d116ffff0102">
    <vt:lpwstr>DfE|a484111e-5b24-4ad9-9778-c536c8c88985</vt:lpwstr>
  </property>
  <property fmtid="{D5CDD505-2E9C-101B-9397-08002B2CF9AE}" pid="4" name="d59a6d3cd8784d8fa99931b3477ced08">
    <vt:lpwstr>Infrastructure and Funding Directorate|d1466afd-0cba-416f-9e94-17a6ba5b78bb</vt:lpwstr>
  </property>
  <property fmtid="{D5CDD505-2E9C-101B-9397-08002B2CF9AE}" pid="5" name="_dlc_DocIdItemGuid">
    <vt:lpwstr>1c9479c8-5d6f-4124-9c60-82fb50c2f805</vt:lpwstr>
  </property>
  <property fmtid="{D5CDD505-2E9C-101B-9397-08002B2CF9AE}" pid="6" name="DfeOrganisationalUnit">
    <vt:i4>4</vt:i4>
  </property>
  <property fmtid="{D5CDD505-2E9C-101B-9397-08002B2CF9AE}" pid="7" name="DfeOwner">
    <vt:i4>3</vt:i4>
  </property>
  <property fmtid="{D5CDD505-2E9C-101B-9397-08002B2CF9AE}" pid="8" name="MediaServiceImageTags">
    <vt:lpwstr/>
  </property>
</Properties>
</file>