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3DBB73C5-485D-467B-87F3-D108F8303FC1}" xr6:coauthVersionLast="47" xr6:coauthVersionMax="47" xr10:uidLastSave="{00000000-0000-0000-0000-000000000000}"/>
  <bookViews>
    <workbookView xWindow="-120" yWindow="-120" windowWidth="20730" windowHeight="11040" xr2:uid="{DADF5128-DE08-4F06-8615-663F29449B72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<sst xmlns="http://schemas.openxmlformats.org/spreadsheetml/2006/main" count="59" uniqueCount="38">
  <si>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</si>
  <si>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</si>
  <si>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</si>
  <si>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</si>
  <si>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</si>
  <si>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</si>
  <si>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</si>
  <si>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</si>
  <si>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</si>
  <si>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</si>
  <si>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</si>
  <si>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</si>
  <si>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nenorthfrb@environment-agency.gov.uk</t>
  </si>
  <si>
    <t>Daily counts of salmon and sea trout at Tees Barrage</t>
  </si>
  <si>
    <t>Updated 12 March 2026.  Next update expected 15 April 2026.  The information may not be the last calendar month.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</si>
  <si>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</si>
  <si>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</si>
  <si>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</si>
  <si>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</si>
  <si>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</si>
  <si>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</si>
  <si>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</si>
  <si>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</si>
  <si>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</si>
  <si>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</si>
  <si>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</si>
  <si>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</si>
  <si>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</si>
  <si>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</si>
  <si>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N/A</t>
  </si>
  <si>
    <t>Total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</si>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</sst>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0" fontId="4" fillId="0" borderId="0" xfId="4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8" fillId="0" borderId="11" xfId="1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1" xfId="0" applyFont="1" applyBorder="1"/>
    <xf numFmtId="0" fontId="6" fillId="0" borderId="6" xfId="0" applyFont="1" applyBorder="1"/>
    <xf numFmtId="164" fontId="6" fillId="0" borderId="11" xfId="1" applyNumberFormat="1" applyFont="1" applyBorder="1"/>
    <xf numFmtId="0" fontId="8" fillId="0" borderId="0" xfId="1" applyNumberFormat="1" applyFont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A1B10A87-C7C1-42D3-BA67-B9805095BC25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F00757-EFBF-4EA3-B786-EA44F7356358}" name="Daily_counts_Tees_Barrage" displayName="Daily_counts_Tees_Barrage" ref="A4:M36" totalsRowShown="0">
  <tableColumns count="13">
    <tableColumn id="1" xr3:uid="{CB0A7B0D-0548-4751-A104-A8472E3A1B00}" name="Date "/>
    <tableColumn id="2" xr3:uid="{C7D66F96-7578-4CE5-8D3E-26D6081A30C3}" name="Jan"/>
    <tableColumn id="3" xr3:uid="{0A7EAC71-ADA1-46A4-BDD9-A2F00CF943DE}" name="Feb"/>
    <tableColumn id="4" xr3:uid="{309D4BC6-ABC6-4B48-A838-8F036A58795E}" name="Mar"/>
    <tableColumn id="5" xr3:uid="{407C998B-3B2B-4C11-951E-07857D0D6419}" name="Apr"/>
    <tableColumn id="6" xr3:uid="{BDE0D43B-FC6F-455F-9936-E2E5B4433219}" name="May"/>
    <tableColumn id="7" xr3:uid="{8640A64A-A2A6-47B3-BB81-CA888384CDD8}" name="Jun"/>
    <tableColumn id="8" xr3:uid="{EF4EB6D3-0139-4520-853C-5DF0893617E6}" name="Jul"/>
    <tableColumn id="9" xr3:uid="{D1110B4C-6757-4052-919B-8BA3971D1DCF}" name="Aug"/>
    <tableColumn id="10" xr3:uid="{670E5CCC-6709-4715-B728-6125DC456FBD}" name="Sep"/>
    <tableColumn id="11" xr3:uid="{CCF00E34-12C7-4186-A9FA-9ED8681C136C}" name="Oct"/>
    <tableColumn id="12" xr3:uid="{E6704CD1-9031-4071-90D9-18E774577754}" name="Nov"/>
    <tableColumn id="13" xr3:uid="{206ACEF4-6897-4F71-ACFA-A80F8149E010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27B8FF-5B92-47F2-9755-FCD380CAA66F}" name="Monthly_counts_Tees_Barrage" displayName="Monthly_counts_Tees_Barrage" ref="A4:N14" totalsRowShown="0">
  <tableColumns count="14">
    <tableColumn id="1" xr3:uid="{22C306E3-F34C-4829-91C8-B90DE7341225}" name="Year"/>
    <tableColumn id="2" xr3:uid="{891639AA-9527-4F68-B466-29A117581615}" name="Jan"/>
    <tableColumn id="3" xr3:uid="{C7EDC76C-D7B2-4D04-B8E5-47A68CA575E5}" name="Feb"/>
    <tableColumn id="4" xr3:uid="{22127524-5EA8-46E4-BE11-298ADB146D73}" name="Mar"/>
    <tableColumn id="5" xr3:uid="{AA072A67-4901-46C3-A2E6-28FC6485D7DB}" name="Apr"/>
    <tableColumn id="6" xr3:uid="{FC38C2A9-880F-4777-8EF8-927203C007A1}" name="May"/>
    <tableColumn id="7" xr3:uid="{DAE665B7-A51C-40FB-8598-6D171EDBCEAF}" name="Jun"/>
    <tableColumn id="8" xr3:uid="{3908E9E6-3B34-4577-99AF-5C7CB6C1E10F}" name="Jul"/>
    <tableColumn id="9" xr3:uid="{AE19B547-5258-4783-8B51-F2037ACECDCC}" name="Aug"/>
    <tableColumn id="10" xr3:uid="{CDBB95DD-3745-4A85-8986-F510342F476D}" name="Sep"/>
    <tableColumn id="11" xr3:uid="{C275C378-625C-483A-96B4-54ACDA1BEF4C}" name="Oct"/>
    <tableColumn id="12" xr3:uid="{D0E38E9E-EF69-46C6-B2F1-72F1C01B1034}" name="Nov"/>
    <tableColumn id="13" xr3:uid="{B977F920-885E-4473-AB5B-42BE09F824BD}" name="Dec"/>
    <tableColumn id="14" xr3:uid="{0B37D344-F7C9-4528-A592-0455DF99D281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northfrb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737A-0C6C-4FCB-8297-B712ED67A03F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6" t="s">
        <v>12</v>
      </c>
    </row>
  </sheetData>
  <hyperlinks>
    <hyperlink ref="A3" location="Daily_counts_Tees_Barrage!A1" display="Daily counts – Tees Barrage counter" xr:uid="{3627DFE6-24AD-4BB7-AC0E-2C3003945CAB}"/>
    <hyperlink ref="A4" location="Monthly_counts!A1" display="Monthly counts" xr:uid="{DBD6236E-E81B-433B-A3B0-1E2DF190A6CE}"/>
    <hyperlink ref="A13" r:id="rId1" xr:uid="{32520737-6D72-4AD3-BF2A-81ABF4E393B8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813A-9290-4F0B-9D7A-4E729C3E9F4E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0" customFormat="1" ht="21.95" customHeight="1" x14ac:dyDescent="0.25">
      <c r="A4" s="7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9" t="s">
        <v>28</v>
      </c>
    </row>
    <row r="5" spans="1:13" customFormat="1" ht="15.75" x14ac:dyDescent="0.25">
      <c r="A5" s="11">
        <v>1</v>
      </c>
      <c r="B5" s="12">
        <v>0</v>
      </c>
      <c r="C5" s="12">
        <v>0</v>
      </c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customFormat="1" ht="15.75" x14ac:dyDescent="0.25">
      <c r="A6" s="11">
        <v>2</v>
      </c>
      <c r="B6" s="12">
        <v>1</v>
      </c>
      <c r="C6" s="12">
        <v>0</v>
      </c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customFormat="1" ht="15.75" x14ac:dyDescent="0.25">
      <c r="A7" s="11">
        <v>3</v>
      </c>
      <c r="B7" s="12">
        <v>0</v>
      </c>
      <c r="C7" s="12">
        <v>0</v>
      </c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customFormat="1" ht="15.75" x14ac:dyDescent="0.25">
      <c r="A8" s="11">
        <v>4</v>
      </c>
      <c r="B8" s="12">
        <v>0</v>
      </c>
      <c r="C8" s="12">
        <v>0</v>
      </c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customFormat="1" ht="15.75" x14ac:dyDescent="0.25">
      <c r="A9" s="11">
        <v>5</v>
      </c>
      <c r="B9" s="12">
        <v>0</v>
      </c>
      <c r="C9" s="12">
        <v>0</v>
      </c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customFormat="1" ht="15.75" x14ac:dyDescent="0.25">
      <c r="A10" s="11">
        <v>6</v>
      </c>
      <c r="B10" s="12">
        <v>0</v>
      </c>
      <c r="C10" s="12"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ht="15.75" x14ac:dyDescent="0.25">
      <c r="A11" s="11">
        <v>7</v>
      </c>
      <c r="B11" s="12">
        <v>0</v>
      </c>
      <c r="C11" s="12"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customFormat="1" ht="15.75" x14ac:dyDescent="0.25">
      <c r="A12" s="11">
        <v>8</v>
      </c>
      <c r="B12" s="12">
        <v>0</v>
      </c>
      <c r="C12" s="12"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customFormat="1" ht="15.75" x14ac:dyDescent="0.25">
      <c r="A13" s="11">
        <v>9</v>
      </c>
      <c r="B13" s="12">
        <v>0</v>
      </c>
      <c r="C13" s="12"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customFormat="1" ht="15.75" x14ac:dyDescent="0.25">
      <c r="A14" s="11">
        <v>10</v>
      </c>
      <c r="B14" s="12">
        <v>0</v>
      </c>
      <c r="C14" s="12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customFormat="1" ht="15.75" x14ac:dyDescent="0.25">
      <c r="A15" s="11">
        <v>11</v>
      </c>
      <c r="B15" s="12">
        <v>0</v>
      </c>
      <c r="C15" s="12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customFormat="1" ht="15.75" x14ac:dyDescent="0.25">
      <c r="A16" s="11">
        <v>12</v>
      </c>
      <c r="B16" s="12">
        <v>0</v>
      </c>
      <c r="C16" s="12"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customFormat="1" ht="15.75" x14ac:dyDescent="0.25">
      <c r="A17" s="11">
        <v>13</v>
      </c>
      <c r="B17" s="12">
        <v>0</v>
      </c>
      <c r="C17" s="12"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customFormat="1" ht="15.75" x14ac:dyDescent="0.25">
      <c r="A18" s="11">
        <v>14</v>
      </c>
      <c r="B18" s="12">
        <v>0</v>
      </c>
      <c r="C18" s="12"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customFormat="1" ht="15.75" x14ac:dyDescent="0.25">
      <c r="A19" s="11">
        <v>15</v>
      </c>
      <c r="B19" s="12">
        <v>0</v>
      </c>
      <c r="C19" s="12"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customFormat="1" ht="15.75" x14ac:dyDescent="0.25">
      <c r="A20" s="11">
        <v>16</v>
      </c>
      <c r="B20" s="12">
        <v>0</v>
      </c>
      <c r="C20" s="12"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customFormat="1" ht="15.75" x14ac:dyDescent="0.25">
      <c r="A21" s="11">
        <v>17</v>
      </c>
      <c r="B21" s="12">
        <v>0</v>
      </c>
      <c r="C21" s="12"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customFormat="1" ht="15.75" x14ac:dyDescent="0.25">
      <c r="A22" s="11">
        <v>18</v>
      </c>
      <c r="B22" s="12">
        <v>0</v>
      </c>
      <c r="C22" s="12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customFormat="1" ht="15.75" x14ac:dyDescent="0.25">
      <c r="A23" s="11">
        <v>19</v>
      </c>
      <c r="B23" s="12">
        <v>0</v>
      </c>
      <c r="C23" s="12"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customFormat="1" ht="15.75" x14ac:dyDescent="0.25">
      <c r="A24" s="11">
        <v>20</v>
      </c>
      <c r="B24" s="12">
        <v>0</v>
      </c>
      <c r="C24" s="12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 customFormat="1" ht="15.75" x14ac:dyDescent="0.25">
      <c r="A25" s="11">
        <v>21</v>
      </c>
      <c r="B25" s="12">
        <v>0</v>
      </c>
      <c r="C25" s="12"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 customFormat="1" ht="15.75" x14ac:dyDescent="0.25">
      <c r="A26" s="11">
        <v>22</v>
      </c>
      <c r="B26" s="12">
        <v>0</v>
      </c>
      <c r="C26" s="12"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customFormat="1" ht="15.75" x14ac:dyDescent="0.25">
      <c r="A27" s="11">
        <v>23</v>
      </c>
      <c r="B27" s="12">
        <v>0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1:13" customFormat="1" ht="15.75" x14ac:dyDescent="0.25">
      <c r="A28" s="11">
        <v>24</v>
      </c>
      <c r="B28" s="12">
        <v>0</v>
      </c>
      <c r="C28" s="12"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 customFormat="1" ht="15.75" x14ac:dyDescent="0.25">
      <c r="A29" s="11">
        <v>25</v>
      </c>
      <c r="B29" s="12">
        <v>0</v>
      </c>
      <c r="C29" s="12"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 customFormat="1" ht="15.75" x14ac:dyDescent="0.25">
      <c r="A30" s="11">
        <v>26</v>
      </c>
      <c r="B30" s="12">
        <v>0</v>
      </c>
      <c r="C30" s="12"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customFormat="1" ht="15.75" x14ac:dyDescent="0.25">
      <c r="A31" s="11">
        <v>27</v>
      </c>
      <c r="B31" s="12">
        <v>0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 customFormat="1" ht="15.75" x14ac:dyDescent="0.25">
      <c r="A32" s="11">
        <v>28</v>
      </c>
      <c r="B32" s="12">
        <v>0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customFormat="1" ht="15.75" x14ac:dyDescent="0.25">
      <c r="A33" s="11">
        <v>29</v>
      </c>
      <c r="B33" s="12">
        <v>0</v>
      </c>
      <c r="C33" s="12" t="s">
        <v>29</v>
      </c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customFormat="1" ht="15.75" x14ac:dyDescent="0.25">
      <c r="A34" s="11">
        <v>30</v>
      </c>
      <c r="B34" s="12">
        <v>0</v>
      </c>
      <c r="C34" s="12" t="s">
        <v>29</v>
      </c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customFormat="1" ht="15.75" x14ac:dyDescent="0.25">
      <c r="A35" s="11">
        <v>31</v>
      </c>
      <c r="B35" s="12">
        <v>0</v>
      </c>
      <c r="C35" s="12" t="s">
        <v>29</v>
      </c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customFormat="1" ht="15.6" customHeight="1" x14ac:dyDescent="0.25">
      <c r="A36" s="14" t="s">
        <v>30</v>
      </c>
      <c r="B36" s="15">
        <v>1</v>
      </c>
      <c r="C36" s="15">
        <v>0</v>
      </c>
      <c r="D36" s="15"/>
      <c r="E36" s="15"/>
      <c r="F36" s="15"/>
      <c r="G36" s="15"/>
      <c r="H36" s="15"/>
      <c r="I36" s="15"/>
      <c r="J36" s="15"/>
      <c r="K36" s="15"/>
      <c r="L36" s="15"/>
      <c r="M36" s="16"/>
    </row>
    <row r="37" spans="1:13" customFormat="1" ht="24.95" customHeight="1" x14ac:dyDescent="0.2">
      <c r="A37" s="17" t="s">
        <v>31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customFormat="1" x14ac:dyDescent="0.2">
      <c r="A38" s="4" t="s">
        <v>32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customFormat="1" x14ac:dyDescent="0.2">
      <c r="A39" s="4" t="s">
        <v>33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24.95" customHeight="1" x14ac:dyDescent="0.2">
      <c r="A40" s="4" t="s">
        <v>34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71F8-28CA-464B-9EA4-91AE4B914EBF}">
  <dimension ref="A1:P36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6" customFormat="1" ht="21.95" customHeight="1" x14ac:dyDescent="0.3">
      <c r="A1" s="1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customFormat="1" ht="21.95" customHeight="1" x14ac:dyDescent="0.2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customFormat="1" ht="21.95" customHeight="1" x14ac:dyDescent="0.25">
      <c r="A3" s="2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10" customFormat="1" ht="21.95" customHeight="1" x14ac:dyDescent="0.25">
      <c r="A4" s="19" t="s">
        <v>36</v>
      </c>
      <c r="B4" s="20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1" t="s">
        <v>30</v>
      </c>
    </row>
    <row r="5" spans="1:16" customFormat="1" ht="15.75" x14ac:dyDescent="0.25">
      <c r="A5" s="22">
        <v>2011</v>
      </c>
      <c r="B5" s="23"/>
      <c r="C5" s="23"/>
      <c r="D5" s="23"/>
      <c r="E5" s="23"/>
      <c r="F5" s="23"/>
      <c r="G5" s="23"/>
      <c r="H5" s="23">
        <v>183</v>
      </c>
      <c r="I5" s="23">
        <v>115</v>
      </c>
      <c r="J5" s="23">
        <v>49</v>
      </c>
      <c r="K5" s="23">
        <v>38</v>
      </c>
      <c r="L5" s="23">
        <v>10</v>
      </c>
      <c r="M5" s="23">
        <v>5</v>
      </c>
      <c r="N5" s="24">
        <f t="shared" ref="N5:N18" si="0">SUM(B5:M5)</f>
        <v>400</v>
      </c>
    </row>
    <row r="6" spans="1:16" customFormat="1" ht="15.75" x14ac:dyDescent="0.25">
      <c r="A6" s="22">
        <v>2012</v>
      </c>
      <c r="B6" s="23">
        <v>1</v>
      </c>
      <c r="C6" s="23">
        <v>0</v>
      </c>
      <c r="D6" s="23">
        <v>4</v>
      </c>
      <c r="E6" s="23">
        <v>15</v>
      </c>
      <c r="F6" s="23">
        <v>22</v>
      </c>
      <c r="G6" s="23">
        <v>75</v>
      </c>
      <c r="H6" s="23">
        <v>392</v>
      </c>
      <c r="I6" s="23">
        <v>735</v>
      </c>
      <c r="J6" s="23">
        <v>192</v>
      </c>
      <c r="K6" s="23">
        <v>162</v>
      </c>
      <c r="L6" s="23">
        <v>48</v>
      </c>
      <c r="M6" s="23">
        <v>15</v>
      </c>
      <c r="N6" s="24">
        <f t="shared" si="0"/>
        <v>1661</v>
      </c>
    </row>
    <row r="7" spans="1:16" customFormat="1" ht="15.75" x14ac:dyDescent="0.25">
      <c r="A7" s="22">
        <v>2013</v>
      </c>
      <c r="B7" s="23">
        <v>3</v>
      </c>
      <c r="C7" s="23">
        <v>0</v>
      </c>
      <c r="D7" s="23">
        <v>0</v>
      </c>
      <c r="E7" s="23">
        <v>5</v>
      </c>
      <c r="F7" s="23">
        <v>52</v>
      </c>
      <c r="G7" s="23">
        <v>105</v>
      </c>
      <c r="H7" s="23">
        <v>261</v>
      </c>
      <c r="I7" s="23">
        <v>355</v>
      </c>
      <c r="J7" s="23">
        <v>186</v>
      </c>
      <c r="K7" s="23">
        <v>156</v>
      </c>
      <c r="L7" s="23">
        <v>28</v>
      </c>
      <c r="M7" s="23">
        <v>10</v>
      </c>
      <c r="N7" s="24">
        <f t="shared" si="0"/>
        <v>1161</v>
      </c>
    </row>
    <row r="8" spans="1:16" customFormat="1" ht="15.75" x14ac:dyDescent="0.25">
      <c r="A8" s="22">
        <v>2014</v>
      </c>
      <c r="B8" s="23">
        <v>1</v>
      </c>
      <c r="C8" s="23">
        <v>0</v>
      </c>
      <c r="D8" s="23">
        <v>2</v>
      </c>
      <c r="E8" s="23">
        <v>7</v>
      </c>
      <c r="F8" s="23">
        <v>13</v>
      </c>
      <c r="G8" s="23">
        <v>60</v>
      </c>
      <c r="H8" s="23">
        <v>111</v>
      </c>
      <c r="I8" s="23">
        <v>70</v>
      </c>
      <c r="J8" s="23">
        <v>74</v>
      </c>
      <c r="K8" s="23">
        <v>42</v>
      </c>
      <c r="L8" s="23">
        <v>48</v>
      </c>
      <c r="M8" s="23">
        <v>2</v>
      </c>
      <c r="N8" s="24">
        <f t="shared" si="0"/>
        <v>430</v>
      </c>
    </row>
    <row r="9" spans="1:16" customFormat="1" ht="15.75" x14ac:dyDescent="0.25">
      <c r="A9" s="22">
        <v>2015</v>
      </c>
      <c r="B9" s="23">
        <v>0</v>
      </c>
      <c r="C9" s="23">
        <v>0</v>
      </c>
      <c r="D9" s="23">
        <v>2</v>
      </c>
      <c r="E9" s="23">
        <v>4</v>
      </c>
      <c r="F9" s="23">
        <v>29</v>
      </c>
      <c r="G9" s="23">
        <v>24</v>
      </c>
      <c r="H9" s="23">
        <v>54</v>
      </c>
      <c r="I9" s="23">
        <v>80</v>
      </c>
      <c r="J9" s="23">
        <v>102</v>
      </c>
      <c r="K9" s="23">
        <v>41</v>
      </c>
      <c r="L9" s="23">
        <v>24</v>
      </c>
      <c r="M9" s="23">
        <v>7</v>
      </c>
      <c r="N9" s="24">
        <f t="shared" si="0"/>
        <v>367</v>
      </c>
    </row>
    <row r="10" spans="1:16" customFormat="1" ht="15.75" x14ac:dyDescent="0.25">
      <c r="A10" s="22">
        <v>2016</v>
      </c>
      <c r="B10" s="23">
        <v>0</v>
      </c>
      <c r="C10" s="23">
        <v>1</v>
      </c>
      <c r="D10" s="23">
        <v>4</v>
      </c>
      <c r="E10" s="23">
        <v>17</v>
      </c>
      <c r="F10" s="23">
        <v>33</v>
      </c>
      <c r="G10" s="23">
        <v>76</v>
      </c>
      <c r="H10" s="23">
        <v>87</v>
      </c>
      <c r="I10" s="23">
        <v>225</v>
      </c>
      <c r="J10" s="23">
        <v>31</v>
      </c>
      <c r="K10" s="23">
        <v>13</v>
      </c>
      <c r="L10" s="23">
        <v>6</v>
      </c>
      <c r="M10" s="23">
        <v>5</v>
      </c>
      <c r="N10" s="24">
        <f t="shared" si="0"/>
        <v>498</v>
      </c>
    </row>
    <row r="11" spans="1:16" customFormat="1" ht="15.75" x14ac:dyDescent="0.25">
      <c r="A11" s="22">
        <v>2017</v>
      </c>
      <c r="B11" s="23">
        <v>0</v>
      </c>
      <c r="C11" s="23">
        <v>1</v>
      </c>
      <c r="D11" s="23">
        <v>1</v>
      </c>
      <c r="E11" s="23">
        <v>7</v>
      </c>
      <c r="F11" s="23">
        <v>31</v>
      </c>
      <c r="G11" s="23">
        <v>86</v>
      </c>
      <c r="H11" s="23">
        <v>95</v>
      </c>
      <c r="I11" s="23">
        <v>35</v>
      </c>
      <c r="J11" s="23">
        <v>25</v>
      </c>
      <c r="K11" s="23">
        <v>10</v>
      </c>
      <c r="L11" s="23">
        <v>4</v>
      </c>
      <c r="M11" s="23">
        <v>2</v>
      </c>
      <c r="N11" s="24">
        <f t="shared" si="0"/>
        <v>297</v>
      </c>
    </row>
    <row r="12" spans="1:16" customFormat="1" ht="15.75" x14ac:dyDescent="0.25">
      <c r="A12" s="22">
        <v>2018</v>
      </c>
      <c r="B12" s="23">
        <v>3</v>
      </c>
      <c r="C12" s="23">
        <v>1</v>
      </c>
      <c r="D12" s="23">
        <v>0</v>
      </c>
      <c r="E12" s="23">
        <v>8</v>
      </c>
      <c r="F12" s="23">
        <v>36</v>
      </c>
      <c r="G12" s="23">
        <v>51</v>
      </c>
      <c r="H12" s="23">
        <v>46</v>
      </c>
      <c r="I12" s="23">
        <v>47</v>
      </c>
      <c r="J12" s="23">
        <v>11</v>
      </c>
      <c r="K12" s="23">
        <v>7</v>
      </c>
      <c r="L12" s="23">
        <v>7</v>
      </c>
      <c r="M12" s="24">
        <v>0</v>
      </c>
      <c r="N12" s="24">
        <f t="shared" si="0"/>
        <v>217</v>
      </c>
    </row>
    <row r="13" spans="1:16" customFormat="1" ht="15.75" x14ac:dyDescent="0.25">
      <c r="A13" s="22">
        <v>2019</v>
      </c>
      <c r="B13" s="23">
        <v>0</v>
      </c>
      <c r="C13" s="23">
        <v>4</v>
      </c>
      <c r="D13" s="23">
        <v>4</v>
      </c>
      <c r="E13" s="23">
        <v>12</v>
      </c>
      <c r="F13" s="23">
        <v>15</v>
      </c>
      <c r="G13" s="23">
        <v>39</v>
      </c>
      <c r="H13" s="23">
        <v>59</v>
      </c>
      <c r="I13" s="23">
        <v>26</v>
      </c>
      <c r="J13" s="23">
        <v>13</v>
      </c>
      <c r="K13" s="23">
        <v>18</v>
      </c>
      <c r="L13" s="23">
        <v>14</v>
      </c>
      <c r="M13" s="24">
        <v>8</v>
      </c>
      <c r="N13" s="24">
        <f t="shared" si="0"/>
        <v>212</v>
      </c>
      <c r="P13">
        <v>204</v>
      </c>
    </row>
    <row r="14" spans="1:16" customFormat="1" ht="15.75" x14ac:dyDescent="0.25">
      <c r="A14" s="25">
        <v>2020</v>
      </c>
      <c r="B14" s="26">
        <v>2</v>
      </c>
      <c r="C14" s="26">
        <v>1</v>
      </c>
      <c r="D14" s="26">
        <v>1</v>
      </c>
      <c r="E14" s="26">
        <v>10</v>
      </c>
      <c r="F14" s="27">
        <v>14</v>
      </c>
      <c r="G14" s="26">
        <v>56</v>
      </c>
      <c r="H14" s="26">
        <v>74</v>
      </c>
      <c r="I14" s="26">
        <v>114</v>
      </c>
      <c r="J14" s="26">
        <v>5</v>
      </c>
      <c r="K14" s="26">
        <v>18</v>
      </c>
      <c r="L14" s="26">
        <v>27</v>
      </c>
      <c r="M14" s="28">
        <v>6</v>
      </c>
      <c r="N14" s="24">
        <f t="shared" si="0"/>
        <v>328</v>
      </c>
      <c r="P14">
        <v>328</v>
      </c>
    </row>
    <row r="15" spans="1:16" customFormat="1" ht="15.75" x14ac:dyDescent="0.25">
      <c r="A15" s="22">
        <v>2021</v>
      </c>
      <c r="B15" s="29">
        <v>0</v>
      </c>
      <c r="C15" s="29">
        <v>0</v>
      </c>
      <c r="D15" s="29">
        <v>5</v>
      </c>
      <c r="E15" s="29">
        <v>6</v>
      </c>
      <c r="F15" s="29">
        <v>10</v>
      </c>
      <c r="G15" s="29">
        <v>31</v>
      </c>
      <c r="H15" s="29">
        <v>100</v>
      </c>
      <c r="I15" s="30">
        <v>86</v>
      </c>
      <c r="J15" s="30">
        <v>19</v>
      </c>
      <c r="K15" s="30">
        <v>15</v>
      </c>
      <c r="L15" s="30">
        <v>24</v>
      </c>
      <c r="M15" s="30">
        <v>9</v>
      </c>
      <c r="N15" s="24">
        <f t="shared" si="0"/>
        <v>305</v>
      </c>
      <c r="P15" s="31">
        <v>305</v>
      </c>
    </row>
    <row r="16" spans="1:16" customFormat="1" ht="15.75" x14ac:dyDescent="0.25">
      <c r="A16" s="32">
        <v>2022</v>
      </c>
      <c r="B16" s="33">
        <v>3</v>
      </c>
      <c r="C16" s="33">
        <v>2</v>
      </c>
      <c r="D16" s="33">
        <v>4</v>
      </c>
      <c r="E16" s="33">
        <v>6</v>
      </c>
      <c r="F16" s="33">
        <v>21</v>
      </c>
      <c r="G16" s="33">
        <v>40</v>
      </c>
      <c r="H16" s="33">
        <v>71</v>
      </c>
      <c r="I16" s="34">
        <v>53</v>
      </c>
      <c r="J16" s="34">
        <v>17</v>
      </c>
      <c r="K16" s="34">
        <v>23</v>
      </c>
      <c r="L16" s="34">
        <v>24</v>
      </c>
      <c r="M16" s="34">
        <v>2</v>
      </c>
      <c r="N16" s="24">
        <f t="shared" si="0"/>
        <v>266</v>
      </c>
      <c r="P16" s="31">
        <v>266</v>
      </c>
    </row>
    <row r="17" spans="1:16" customFormat="1" ht="15.75" x14ac:dyDescent="0.25">
      <c r="A17" s="32">
        <v>2023</v>
      </c>
      <c r="B17" s="29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6">
        <v>22</v>
      </c>
      <c r="J17" s="36">
        <v>6</v>
      </c>
      <c r="K17" s="36">
        <v>23</v>
      </c>
      <c r="L17" s="36">
        <v>24</v>
      </c>
      <c r="M17" s="36">
        <v>3</v>
      </c>
      <c r="N17" s="24">
        <f t="shared" si="0"/>
        <v>180</v>
      </c>
      <c r="P17" s="31">
        <v>180</v>
      </c>
    </row>
    <row r="18" spans="1:16" customFormat="1" ht="15.75" x14ac:dyDescent="0.25">
      <c r="A18" s="32">
        <v>2024</v>
      </c>
      <c r="B18" s="29">
        <v>0</v>
      </c>
      <c r="C18" s="37">
        <v>0</v>
      </c>
      <c r="D18" s="38">
        <v>3</v>
      </c>
      <c r="E18" s="38">
        <v>4</v>
      </c>
      <c r="F18" s="38">
        <v>38</v>
      </c>
      <c r="G18" s="38">
        <v>55</v>
      </c>
      <c r="H18" s="38">
        <v>77</v>
      </c>
      <c r="I18" s="38">
        <v>111</v>
      </c>
      <c r="J18" s="38">
        <v>45</v>
      </c>
      <c r="K18" s="38">
        <v>34</v>
      </c>
      <c r="L18" s="38">
        <v>9</v>
      </c>
      <c r="M18" s="37">
        <v>0</v>
      </c>
      <c r="N18" s="24">
        <f t="shared" si="0"/>
        <v>376</v>
      </c>
      <c r="P18" s="31">
        <v>376</v>
      </c>
    </row>
    <row r="19" spans="1:16" customFormat="1" ht="15.75" x14ac:dyDescent="0.25">
      <c r="A19" s="39">
        <v>2025</v>
      </c>
      <c r="B19" s="29">
        <v>0</v>
      </c>
      <c r="C19" s="40" t="s">
        <v>37</v>
      </c>
      <c r="D19" s="41">
        <v>3</v>
      </c>
      <c r="E19" s="42">
        <v>5</v>
      </c>
      <c r="F19" s="42">
        <v>22</v>
      </c>
      <c r="G19" s="38">
        <v>24</v>
      </c>
      <c r="H19" s="38">
        <v>49</v>
      </c>
      <c r="I19" s="38">
        <v>50</v>
      </c>
      <c r="J19" s="38">
        <v>13</v>
      </c>
      <c r="K19" s="38">
        <v>15</v>
      </c>
      <c r="L19" s="38">
        <v>21</v>
      </c>
      <c r="M19" s="38">
        <v>2</v>
      </c>
      <c r="N19" s="43">
        <v>207</v>
      </c>
      <c r="P19" s="31"/>
    </row>
    <row r="20" spans="1:16" customFormat="1" ht="15.75" x14ac:dyDescent="0.25">
      <c r="A20" s="44">
        <v>2026</v>
      </c>
      <c r="B20" s="45">
        <v>1</v>
      </c>
      <c r="C20" s="46"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5">
        <v>1</v>
      </c>
      <c r="P20" s="31">
        <v>205</v>
      </c>
    </row>
    <row r="21" spans="1:16" customFormat="1" ht="24.95" customHeight="1" x14ac:dyDescent="0.2">
      <c r="A21" s="17" t="s">
        <v>31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4"/>
    </row>
    <row r="22" spans="1:16" customFormat="1" x14ac:dyDescent="0.2">
      <c r="A22" s="4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4"/>
    </row>
    <row r="23" spans="1:16" customFormat="1" x14ac:dyDescent="0.2">
      <c r="A23" s="4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4"/>
    </row>
    <row r="24" spans="1:16" customFormat="1" ht="24.95" customHeight="1" x14ac:dyDescent="0.2">
      <c r="A24" s="4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6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customForma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customFormat="1" x14ac:dyDescent="0.2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2026-03-12T14:37:36Z</dcterms:modified>
</cp:coreProperties>
</file>