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mhclg-my.sharepoint.com/personal/thomas_durran_communities_gov_uk/Documents/Documents/"/>
    </mc:Choice>
  </mc:AlternateContent>
  <xr:revisionPtr revIDLastSave="0" documentId="8_{B09302EB-105C-4106-BE8E-46A82685AB54}" xr6:coauthVersionLast="47" xr6:coauthVersionMax="47" xr10:uidLastSave="{00000000-0000-0000-0000-000000000000}"/>
  <workbookProtection lockStructure="1"/>
  <bookViews>
    <workbookView xWindow="-110" yWindow="-110" windowWidth="22780" windowHeight="14540" xr2:uid="{00000000-000D-0000-FFFF-FFFF00000000}"/>
  </bookViews>
  <sheets>
    <sheet name="KI Local Authority Dropdown" sheetId="39" r:id="rId1"/>
    <sheet name="LA names" sheetId="36" state="hidden" r:id="rId2"/>
    <sheet name="KI 2026-27" sheetId="41" r:id="rId3"/>
  </sheets>
  <externalReferences>
    <externalReference r:id="rId4"/>
  </externalReferences>
  <definedNames>
    <definedName name="__123Graph_A" localSheetId="0" hidden="1">'[1]Model inputs'!#REF!</definedName>
    <definedName name="__123Graph_A" hidden="1">'[1]Model inputs'!#REF!</definedName>
    <definedName name="__123Graph_AALLTAX" localSheetId="0" hidden="1">'[1]Forecast data'!#REF!</definedName>
    <definedName name="__123Graph_AALLTAX" hidden="1">'[1]Forecast data'!#REF!</definedName>
    <definedName name="__123Graph_ACFSINDIV" localSheetId="0" hidden="1">[1]Data!#REF!</definedName>
    <definedName name="__123Graph_ACFSINDIV" hidden="1">[1]Data!#REF!</definedName>
    <definedName name="__123Graph_ACHGSPD1" hidden="1">'[1]CHGSPD19.FIN'!$B$10:$B$20</definedName>
    <definedName name="__123Graph_ACHGSPD2" hidden="1">'[1]CHGSPD19.FIN'!$E$11:$E$20</definedName>
    <definedName name="__123Graph_ADUMMY" hidden="1">[1]weekly!#REF!</definedName>
    <definedName name="__123Graph_AEFF" hidden="1">'[1]T3 Page 1'!#REF!</definedName>
    <definedName name="__123Graph_AGR14PBF1" hidden="1">'[1]HIS19FIN(A)'!$AF$70:$AF$81</definedName>
    <definedName name="__123Graph_AHOMEVAT" hidden="1">'[1]Forecast data'!#REF!</definedName>
    <definedName name="__123Graph_AIMPORT" hidden="1">'[1]Forecast data'!#REF!</definedName>
    <definedName name="__123Graph_ALBFFIN" hidden="1">'[1]FC Page 1'!#REF!</definedName>
    <definedName name="__123Graph_ALBFFIN2" hidden="1">'[1]HIS19FIN(A)'!$K$59:$Q$59</definedName>
    <definedName name="__123Graph_ALBFHIC2" hidden="1">'[1]HIS19FIN(A)'!$D$59:$J$59</definedName>
    <definedName name="__123Graph_ALCB" hidden="1">'[1]HIS19FIN(A)'!$D$83:$I$83</definedName>
    <definedName name="__123Graph_AMAIN" hidden="1">[1]weekly!#REF!</definedName>
    <definedName name="__123Graph_AMONTHLY" hidden="1">[1]weekly!#REF!</definedName>
    <definedName name="__123Graph_AMONTHLY2" hidden="1">[1]weekly!#REF!</definedName>
    <definedName name="__123Graph_ANACFIN" hidden="1">'[1]HIS19FIN(A)'!$K$97:$Q$97</definedName>
    <definedName name="__123Graph_ANACHIC" hidden="1">'[1]HIS19FIN(A)'!$D$97:$J$97</definedName>
    <definedName name="__123Graph_APDNUMBERS" hidden="1">'[1]SUMMARY TABLE'!$U$6:$U$49</definedName>
    <definedName name="__123Graph_APDTRENDS" hidden="1">'[1]SUMMARY TABLE'!$S$23:$S$46</definedName>
    <definedName name="__123Graph_APIC" hidden="1">'[1]T3 Page 1'!#REF!</definedName>
    <definedName name="__123Graph_ATOBREV" hidden="1">'[1]Forecast data'!#REF!</definedName>
    <definedName name="__123Graph_ATOTAL" hidden="1">'[1]Forecast data'!#REF!</definedName>
    <definedName name="__123Graph_B" hidden="1">'[1]Model inputs'!#REF!</definedName>
    <definedName name="__123Graph_BCFSINDIV" hidden="1">[1]Data!#REF!</definedName>
    <definedName name="__123Graph_BCFSUK" hidden="1">[1]Data!#REF!</definedName>
    <definedName name="__123Graph_BCHGSPD1" hidden="1">'[1]CHGSPD19.FIN'!$H$10:$H$25</definedName>
    <definedName name="__123Graph_BCHGSPD2" hidden="1">'[1]CHGSPD19.FIN'!$I$11:$I$25</definedName>
    <definedName name="__123Graph_BDUMMY" hidden="1">[1]weekly!#REF!</definedName>
    <definedName name="__123Graph_BEFF" hidden="1">'[1]T3 Page 1'!#REF!</definedName>
    <definedName name="__123Graph_BHOMEVAT" hidden="1">'[1]Forecast data'!#REF!</definedName>
    <definedName name="__123Graph_BIMPORT" hidden="1">'[1]Forecast data'!#REF!</definedName>
    <definedName name="__123Graph_BLBF" hidden="1">'[1]T3 Page 1'!#REF!</definedName>
    <definedName name="__123Graph_BLBFFIN" hidden="1">'[1]FC Page 1'!#REF!</definedName>
    <definedName name="__123Graph_BLCB" hidden="1">'[1]HIS19FIN(A)'!$D$79:$I$79</definedName>
    <definedName name="__123Graph_BMAIN" hidden="1">[1]weekly!#REF!</definedName>
    <definedName name="__123Graph_BMONTHLY" hidden="1">[1]weekly!#REF!</definedName>
    <definedName name="__123Graph_BMONTHLY2" hidden="1">[1]weekly!#REF!</definedName>
    <definedName name="__123Graph_BPDTRENDS" hidden="1">'[1]SUMMARY TABLE'!$T$23:$T$46</definedName>
    <definedName name="__123Graph_BPIC" hidden="1">'[1]T3 Page 1'!#REF!</definedName>
    <definedName name="__123Graph_BTOTAL" hidden="1">'[1]Forecast data'!#REF!</definedName>
    <definedName name="__123Graph_CACT13BUD" hidden="1">'[1]FC Page 1'!#REF!</definedName>
    <definedName name="__123Graph_CCFSINDIV" hidden="1">[1]Data!#REF!</definedName>
    <definedName name="__123Graph_CCFSUK" hidden="1">[1]Data!#REF!</definedName>
    <definedName name="__123Graph_CDUMMY" hidden="1">[1]weekly!#REF!</definedName>
    <definedName name="__123Graph_CEFF" hidden="1">'[1]T3 Page 1'!#REF!</definedName>
    <definedName name="__123Graph_CGR14PBF1" hidden="1">'[1]HIS19FIN(A)'!$AK$70:$AK$81</definedName>
    <definedName name="__123Graph_CLBF" hidden="1">'[1]T3 Page 1'!#REF!</definedName>
    <definedName name="__123Graph_CMONTHLY" hidden="1">[1]weekly!#REF!</definedName>
    <definedName name="__123Graph_CMONTHLY2" hidden="1">[1]weekly!#REF!</definedName>
    <definedName name="__123Graph_CPIC" hidden="1">'[1]T3 Page 1'!#REF!</definedName>
    <definedName name="__123Graph_DACT13BUD" hidden="1">'[1]FC Page 1'!#REF!</definedName>
    <definedName name="__123Graph_DCFSINDIV" hidden="1">[1]Data!#REF!</definedName>
    <definedName name="__123Graph_DCFSUK" hidden="1">[1]Data!#REF!</definedName>
    <definedName name="__123Graph_DEFF" hidden="1">'[1]T3 Page 1'!#REF!</definedName>
    <definedName name="__123Graph_DGR14PBF1" hidden="1">'[1]HIS19FIN(A)'!$AH$70:$AH$81</definedName>
    <definedName name="__123Graph_DLBF" hidden="1">'[1]T3 Page 1'!#REF!</definedName>
    <definedName name="__123Graph_DMONTHLY2" hidden="1">[1]weekly!#REF!</definedName>
    <definedName name="__123Graph_DPIC" hidden="1">'[1]T3 Page 1'!#REF!</definedName>
    <definedName name="__123Graph_EACT13BUD" hidden="1">'[1]FC Page 1'!#REF!</definedName>
    <definedName name="__123Graph_ECFSINDIV" hidden="1">[1]Data!#REF!</definedName>
    <definedName name="__123Graph_ECFSUK" hidden="1">[1]Data!#REF!</definedName>
    <definedName name="__123Graph_EEFF" hidden="1">'[1]T3 Page 1'!#REF!</definedName>
    <definedName name="__123Graph_EEFFHIC" hidden="1">'[1]FC Page 1'!#REF!</definedName>
    <definedName name="__123Graph_EGR14PBF1" hidden="1">'[1]HIS19FIN(A)'!$AG$67:$AG$67</definedName>
    <definedName name="__123Graph_ELBF" hidden="1">'[1]T3 Page 1'!#REF!</definedName>
    <definedName name="__123Graph_EMONTHLY2" hidden="1">[1]weekly!#REF!</definedName>
    <definedName name="__123Graph_EPIC" hidden="1">'[1]T3 Page 1'!#REF!</definedName>
    <definedName name="__123Graph_FACT13BUD" hidden="1">'[1]FC Page 1'!#REF!</definedName>
    <definedName name="__123Graph_FCFSUK" hidden="1">[1]Data!#REF!</definedName>
    <definedName name="__123Graph_FEFF" hidden="1">'[1]T3 Page 1'!#REF!</definedName>
    <definedName name="__123Graph_FEFFHIC" hidden="1">'[1]FC Page 1'!#REF!</definedName>
    <definedName name="__123Graph_FGR14PBF1" hidden="1">'[1]HIS19FIN(A)'!$AH$67:$AH$67</definedName>
    <definedName name="__123Graph_FLBF" hidden="1">'[1]T3 Page 1'!#REF!</definedName>
    <definedName name="__123Graph_FMONTHLY2" hidden="1">[1]weekly!#REF!</definedName>
    <definedName name="__123Graph_FPIC" hidden="1">'[1]T3 Page 1'!#REF!</definedName>
    <definedName name="__123Graph_LBL_ARESID" hidden="1">'[1]HIS19FIN(A)'!$R$3:$W$3</definedName>
    <definedName name="__123Graph_LBL_BRESID" hidden="1">'[1]HIS19FIN(A)'!$R$3:$W$3</definedName>
    <definedName name="__123Graph_X" hidden="1">'[1]Forecast data'!#REF!</definedName>
    <definedName name="__123Graph_XACTHIC" hidden="1">'[1]FC Page 1'!#REF!</definedName>
    <definedName name="__123Graph_XALLTAX" hidden="1">'[1]Forecast data'!#REF!</definedName>
    <definedName name="__123Graph_XCHGSPD1" hidden="1">'[1]CHGSPD19.FIN'!$A$10:$A$25</definedName>
    <definedName name="__123Graph_XCHGSPD2" hidden="1">'[1]CHGSPD19.FIN'!$A$11:$A$25</definedName>
    <definedName name="__123Graph_XEFF" hidden="1">'[1]T3 Page 1'!#REF!</definedName>
    <definedName name="__123Graph_XGR14PBF1" hidden="1">'[1]HIS19FIN(A)'!$AL$70:$AL$81</definedName>
    <definedName name="__123Graph_XHOMEVAT" hidden="1">'[1]Forecast data'!#REF!</definedName>
    <definedName name="__123Graph_XIMPORT" hidden="1">'[1]Forecast data'!#REF!</definedName>
    <definedName name="__123Graph_XLBF" hidden="1">'[1]T3 Page 1'!#REF!</definedName>
    <definedName name="__123Graph_XLBFFIN2" hidden="1">'[1]HIS19FIN(A)'!$K$61:$Q$61</definedName>
    <definedName name="__123Graph_XLBFHIC" hidden="1">'[1]HIS19FIN(A)'!$D$61:$J$61</definedName>
    <definedName name="__123Graph_XLBFHIC2" hidden="1">'[1]HIS19FIN(A)'!$D$61:$J$61</definedName>
    <definedName name="__123Graph_XLCB" hidden="1">'[1]HIS19FIN(A)'!$D$79:$I$79</definedName>
    <definedName name="__123Graph_XMAIN" hidden="1">[1]weekly!#REF!</definedName>
    <definedName name="__123Graph_XMONTHLY" hidden="1">[1]weekly!#REF!</definedName>
    <definedName name="__123Graph_XMONTHLY2" hidden="1">[1]weekly!#REF!</definedName>
    <definedName name="__123Graph_XNACFIN" hidden="1">'[1]HIS19FIN(A)'!$K$95:$Q$95</definedName>
    <definedName name="__123Graph_XNACHIC" hidden="1">'[1]HIS19FIN(A)'!$D$95:$J$95</definedName>
    <definedName name="__123Graph_XPDNUMBERS" hidden="1">'[1]SUMMARY TABLE'!$Q$6:$Q$49</definedName>
    <definedName name="__123Graph_XPDTRENDS" hidden="1">'[1]SUMMARY TABLE'!$P$23:$P$46</definedName>
    <definedName name="__123Graph_XPIC" hidden="1">'[1]T3 Page 1'!#REF!</definedName>
    <definedName name="__123Graph_XSTAG2ALL" hidden="1">'[1]Forecast data'!#REF!</definedName>
    <definedName name="__123Graph_XSTAG2EC" hidden="1">'[1]Forecast data'!#REF!</definedName>
    <definedName name="__123Graph_XTOBREV" hidden="1">'[1]Forecast data'!#REF!</definedName>
    <definedName name="__123Graph_XTOTAL" hidden="1">'[1]Forecast data'!#REF!</definedName>
    <definedName name="_1__123Graph_ACHART_15" hidden="1">[1]USGC!$B$34:$B$53</definedName>
    <definedName name="_10__123Graph_XCHART_15" hidden="1">[1]USGC!$A$34:$A$53</definedName>
    <definedName name="_2__123Graph_BCHART_10" hidden="1">[1]USGC!$L$34:$L$53</definedName>
    <definedName name="_3__123Graph_BCHART_13" hidden="1">[1]USGC!$R$34:$R$53</definedName>
    <definedName name="_4__123Graph_BCHART_15" hidden="1">[1]USGC!$C$34:$C$53</definedName>
    <definedName name="_5__123Graph_CCHART_10" hidden="1">[1]USGC!$F$34:$F$53</definedName>
    <definedName name="_6__123Graph_CCHART_13" hidden="1">[1]USGC!$O$34:$O$53</definedName>
    <definedName name="_7__123Graph_CCHART_15" hidden="1">[1]USGC!$D$34:$D$53</definedName>
    <definedName name="_8__123Graph_XCHART_10" hidden="1">[1]USGC!$A$34:$A$53</definedName>
    <definedName name="_9__123Graph_XCHART_13" hidden="1">[1]USGC!$A$34:$A$53</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4</definedName>
    <definedName name="_AtRisk_SimSetting_SimName001" hidden="1">"Historical"</definedName>
    <definedName name="_AtRisk_SimSetting_SimName002" hidden="1">"Household projections"</definedName>
    <definedName name="_AtRisk_SimSetting_SimName003" hidden="1">"Local plans"</definedName>
    <definedName name="_AtRisk_SimSetting_SimName004" hidden="1">"Adjusted local plans"</definedName>
    <definedName name="_AtRisk_SimSetting_SimName005" hidden="1">"Manual"</definedName>
    <definedName name="_AtRisk_SimSetting_SimName006" hidden="1">"Min Net Additions"</definedName>
    <definedName name="_AtRisk_SimSetting_SimName007" hidden="1">"Central Net Additions"</definedName>
    <definedName name="_AtRisk_SimSetting_SimName008" hidden="1">"Max Net Additions"</definedName>
    <definedName name="_AtRisk_SimSetting_SimNameCount" hidden="1">8</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'[1]Forecast data'!#REF!</definedName>
    <definedName name="_xlnm._FilterDatabase" localSheetId="0" hidden="1">#REF!</definedName>
    <definedName name="_xlnm._FilterDatabase" localSheetId="1" hidden="1">'LA names'!$A$1:$C$403</definedName>
    <definedName name="_xlnm._FilterDatabase" hidden="1">#REF!</definedName>
    <definedName name="_FliterDatabase2" localSheetId="0" hidden="1">#REF!</definedName>
    <definedName name="_FliterDatabase2" hidden="1">#REF!</definedName>
    <definedName name="_Key1" localSheetId="0" hidden="1">#REF!</definedName>
    <definedName name="_Key1" hidden="1">#REF!</definedName>
    <definedName name="_Order1" hidden="1">255</definedName>
    <definedName name="_Order2" hidden="1">0</definedName>
    <definedName name="_Regression_Out" localSheetId="0" hidden="1">#REF!</definedName>
    <definedName name="_Regression_Out" hidden="1">#REF!</definedName>
    <definedName name="_Regression_X" localSheetId="0" hidden="1">#REF!</definedName>
    <definedName name="_Regression_X" hidden="1">#REF!</definedName>
    <definedName name="_Regression_Y" localSheetId="0" hidden="1">#REF!</definedName>
    <definedName name="_Regression_Y" hidden="1">#REF!</definedName>
    <definedName name="a" localSheetId="0" hidden="1">{#N/A,#N/A,FALSE,"TMCOMP96";#N/A,#N/A,FALSE,"MAT96";#N/A,#N/A,FALSE,"FANDA96";#N/A,#N/A,FALSE,"INTRAN96";#N/A,#N/A,FALSE,"NAA9697";#N/A,#N/A,FALSE,"ECWEBB";#N/A,#N/A,FALSE,"MFT96";#N/A,#N/A,FALSE,"CTrecon"}</definedName>
    <definedName name="a" hidden="1">{#N/A,#N/A,FALSE,"TMCOMP96";#N/A,#N/A,FALSE,"MAT96";#N/A,#N/A,FALSE,"FANDA96";#N/A,#N/A,FALSE,"INTRAN96";#N/A,#N/A,FALSE,"NAA9697";#N/A,#N/A,FALSE,"ECWEBB";#N/A,#N/A,FALSE,"MFT96";#N/A,#N/A,FALSE,"CTrecon"}</definedName>
    <definedName name="a_1" localSheetId="0" hidden="1">{#N/A,#N/A,FALSE,"TMCOMP96";#N/A,#N/A,FALSE,"MAT96";#N/A,#N/A,FALSE,"FANDA96";#N/A,#N/A,FALSE,"INTRAN96";#N/A,#N/A,FALSE,"NAA9697";#N/A,#N/A,FALSE,"ECWEBB";#N/A,#N/A,FALSE,"MFT96";#N/A,#N/A,FALSE,"CTrecon"}</definedName>
    <definedName name="a_1" hidden="1">{#N/A,#N/A,FALSE,"TMCOMP96";#N/A,#N/A,FALSE,"MAT96";#N/A,#N/A,FALSE,"FANDA96";#N/A,#N/A,FALSE,"INTRAN96";#N/A,#N/A,FALSE,"NAA9697";#N/A,#N/A,FALSE,"ECWEBB";#N/A,#N/A,FALSE,"MFT96";#N/A,#N/A,FALSE,"CTrecon"}</definedName>
    <definedName name="asdas" localSheetId="0"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_1" localSheetId="0" hidden="1">{#N/A,#N/A,FALSE,"TMCOMP96";#N/A,#N/A,FALSE,"MAT96";#N/A,#N/A,FALSE,"FANDA96";#N/A,#N/A,FALSE,"INTRAN96";#N/A,#N/A,FALSE,"NAA9697";#N/A,#N/A,FALSE,"ECWEBB";#N/A,#N/A,FALSE,"MFT96";#N/A,#N/A,FALSE,"CTrecon"}</definedName>
    <definedName name="asdas_1" hidden="1">{#N/A,#N/A,FALSE,"TMCOMP96";#N/A,#N/A,FALSE,"MAT96";#N/A,#N/A,FALSE,"FANDA96";#N/A,#N/A,FALSE,"INTRAN96";#N/A,#N/A,FALSE,"NAA9697";#N/A,#N/A,FALSE,"ECWEBB";#N/A,#N/A,FALSE,"MFT96";#N/A,#N/A,FALSE,"CTrecon"}</definedName>
    <definedName name="asdas17aug" localSheetId="0" hidden="1">{#N/A,#N/A,FALSE,"TMCOMP96";#N/A,#N/A,FALSE,"MAT96";#N/A,#N/A,FALSE,"FANDA96";#N/A,#N/A,FALSE,"INTRAN96";#N/A,#N/A,FALSE,"NAA9697";#N/A,#N/A,FALSE,"ECWEBB";#N/A,#N/A,FALSE,"MFT96";#N/A,#N/A,FALSE,"CTrecon"}</definedName>
    <definedName name="asdas17aug" hidden="1">{#N/A,#N/A,FALSE,"TMCOMP96";#N/A,#N/A,FALSE,"MAT96";#N/A,#N/A,FALSE,"FANDA96";#N/A,#N/A,FALSE,"INTRAN96";#N/A,#N/A,FALSE,"NAA9697";#N/A,#N/A,FALSE,"ECWEBB";#N/A,#N/A,FALSE,"MFT96";#N/A,#N/A,FALSE,"CTrecon"}</definedName>
    <definedName name="asdas17aug_1" localSheetId="0" hidden="1">{#N/A,#N/A,FALSE,"TMCOMP96";#N/A,#N/A,FALSE,"MAT96";#N/A,#N/A,FALSE,"FANDA96";#N/A,#N/A,FALSE,"INTRAN96";#N/A,#N/A,FALSE,"NAA9697";#N/A,#N/A,FALSE,"ECWEBB";#N/A,#N/A,FALSE,"MFT96";#N/A,#N/A,FALSE,"CTrecon"}</definedName>
    <definedName name="asdas17aug_1" hidden="1">{#N/A,#N/A,FALSE,"TMCOMP96";#N/A,#N/A,FALSE,"MAT96";#N/A,#N/A,FALSE,"FANDA96";#N/A,#N/A,FALSE,"INTRAN96";#N/A,#N/A,FALSE,"NAA9697";#N/A,#N/A,FALSE,"ECWEBB";#N/A,#N/A,FALSE,"MFT96";#N/A,#N/A,FALSE,"CTrecon"}</definedName>
    <definedName name="ASDASFD" localSheetId="0"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FD_1" localSheetId="0" hidden="1">{#N/A,#N/A,FALSE,"TMCOMP96";#N/A,#N/A,FALSE,"MAT96";#N/A,#N/A,FALSE,"FANDA96";#N/A,#N/A,FALSE,"INTRAN96";#N/A,#N/A,FALSE,"NAA9697";#N/A,#N/A,FALSE,"ECWEBB";#N/A,#N/A,FALSE,"MFT96";#N/A,#N/A,FALSE,"CTrecon"}</definedName>
    <definedName name="ASDASFD_1" hidden="1">{#N/A,#N/A,FALSE,"TMCOMP96";#N/A,#N/A,FALSE,"MAT96";#N/A,#N/A,FALSE,"FANDA96";#N/A,#N/A,FALSE,"INTRAN96";#N/A,#N/A,FALSE,"NAA9697";#N/A,#N/A,FALSE,"ECWEBB";#N/A,#N/A,FALSE,"MFT96";#N/A,#N/A,FALSE,"CTrecon"}</definedName>
    <definedName name="ASDF" localSheetId="0"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_1" localSheetId="0" hidden="1">{#N/A,#N/A,FALSE,"TMCOMP96";#N/A,#N/A,FALSE,"MAT96";#N/A,#N/A,FALSE,"FANDA96";#N/A,#N/A,FALSE,"INTRAN96";#N/A,#N/A,FALSE,"NAA9697";#N/A,#N/A,FALSE,"ECWEBB";#N/A,#N/A,FALSE,"MFT96";#N/A,#N/A,FALSE,"CTrecon"}</definedName>
    <definedName name="ASDF_1" hidden="1">{#N/A,#N/A,FALSE,"TMCOMP96";#N/A,#N/A,FALSE,"MAT96";#N/A,#N/A,FALSE,"FANDA96";#N/A,#N/A,FALSE,"INTRAN96";#N/A,#N/A,FALSE,"NAA9697";#N/A,#N/A,FALSE,"ECWEBB";#N/A,#N/A,FALSE,"MFT96";#N/A,#N/A,FALSE,"CTrecon"}</definedName>
    <definedName name="ASDFA" localSheetId="0"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DFA_1" localSheetId="0" hidden="1">{#N/A,#N/A,FALSE,"TMCOMP96";#N/A,#N/A,FALSE,"MAT96";#N/A,#N/A,FALSE,"FANDA96";#N/A,#N/A,FALSE,"INTRAN96";#N/A,#N/A,FALSE,"NAA9697";#N/A,#N/A,FALSE,"ECWEBB";#N/A,#N/A,FALSE,"MFT96";#N/A,#N/A,FALSE,"CTrecon"}</definedName>
    <definedName name="ASDFA_1" hidden="1">{#N/A,#N/A,FALSE,"TMCOMP96";#N/A,#N/A,FALSE,"MAT96";#N/A,#N/A,FALSE,"FANDA96";#N/A,#N/A,FALSE,"INTRAN96";#N/A,#N/A,FALSE,"NAA9697";#N/A,#N/A,FALSE,"ECWEBB";#N/A,#N/A,FALSE,"MFT96";#N/A,#N/A,FALSE,"CTrecon"}</definedName>
    <definedName name="ASFD" localSheetId="0"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D_1" localSheetId="0" hidden="1">{#N/A,#N/A,FALSE,"TMCOMP96";#N/A,#N/A,FALSE,"MAT96";#N/A,#N/A,FALSE,"FANDA96";#N/A,#N/A,FALSE,"INTRAN96";#N/A,#N/A,FALSE,"NAA9697";#N/A,#N/A,FALSE,"ECWEBB";#N/A,#N/A,FALSE,"MFT96";#N/A,#N/A,FALSE,"CTrecon"}</definedName>
    <definedName name="ASFD_1" hidden="1">{#N/A,#N/A,FALSE,"TMCOMP96";#N/A,#N/A,FALSE,"MAT96";#N/A,#N/A,FALSE,"FANDA96";#N/A,#N/A,FALSE,"INTRAN96";#N/A,#N/A,FALSE,"NAA9697";#N/A,#N/A,FALSE,"ECWEBB";#N/A,#N/A,FALSE,"MFT96";#N/A,#N/A,FALSE,"CTrecon"}</definedName>
    <definedName name="b" localSheetId="0" hidden="1">{#N/A,#N/A,FALSE,"TMCOMP96";#N/A,#N/A,FALSE,"MAT96";#N/A,#N/A,FALSE,"FANDA96";#N/A,#N/A,FALSE,"INTRAN96";#N/A,#N/A,FALSE,"NAA9697";#N/A,#N/A,FALSE,"ECWEBB";#N/A,#N/A,FALSE,"MFT96";#N/A,#N/A,FALSE,"CTrecon"}</definedName>
    <definedName name="b" hidden="1">{#N/A,#N/A,FALSE,"TMCOMP96";#N/A,#N/A,FALSE,"MAT96";#N/A,#N/A,FALSE,"FANDA96";#N/A,#N/A,FALSE,"INTRAN96";#N/A,#N/A,FALSE,"NAA9697";#N/A,#N/A,FALSE,"ECWEBB";#N/A,#N/A,FALSE,"MFT96";#N/A,#N/A,FALSE,"CTrecon"}</definedName>
    <definedName name="b_1" localSheetId="0" hidden="1">{#N/A,#N/A,FALSE,"TMCOMP96";#N/A,#N/A,FALSE,"MAT96";#N/A,#N/A,FALSE,"FANDA96";#N/A,#N/A,FALSE,"INTRAN96";#N/A,#N/A,FALSE,"NAA9697";#N/A,#N/A,FALSE,"ECWEBB";#N/A,#N/A,FALSE,"MFT96";#N/A,#N/A,FALSE,"CTrecon"}</definedName>
    <definedName name="b_1" hidden="1">{#N/A,#N/A,FALSE,"TMCOMP96";#N/A,#N/A,FALSE,"MAT96";#N/A,#N/A,FALSE,"FANDA96";#N/A,#N/A,FALSE,"INTRAN96";#N/A,#N/A,FALSE,"NAA9697";#N/A,#N/A,FALSE,"ECWEBB";#N/A,#N/A,FALSE,"MFT96";#N/A,#N/A,FALSE,"CTrecon"}</definedName>
    <definedName name="BLPH1" hidden="1">'[1]4.6 ten year bonds'!$A$4</definedName>
    <definedName name="BLPH2" hidden="1">'[1]4.6 ten year bonds'!$D$4</definedName>
    <definedName name="BLPH3" hidden="1">'[1]4.6 ten year bonds'!$G$4</definedName>
    <definedName name="BLPH4" hidden="1">'[1]4.6 ten year bonds'!$J$4</definedName>
    <definedName name="BLPH5" hidden="1">'[1]4.6 ten year bonds'!$M$4</definedName>
    <definedName name="dgsgf" localSheetId="0"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_1" localSheetId="0" hidden="1">{#N/A,#N/A,FALSE,"TMCOMP96";#N/A,#N/A,FALSE,"MAT96";#N/A,#N/A,FALSE,"FANDA96";#N/A,#N/A,FALSE,"INTRAN96";#N/A,#N/A,FALSE,"NAA9697";#N/A,#N/A,FALSE,"ECWEBB";#N/A,#N/A,FALSE,"MFT96";#N/A,#N/A,FALSE,"CTrecon"}</definedName>
    <definedName name="dgsgf_1" hidden="1">{#N/A,#N/A,FALSE,"TMCOMP96";#N/A,#N/A,FALSE,"MAT96";#N/A,#N/A,FALSE,"FANDA96";#N/A,#N/A,FALSE,"INTRAN96";#N/A,#N/A,FALSE,"NAA9697";#N/A,#N/A,FALSE,"ECWEBB";#N/A,#N/A,FALSE,"MFT96";#N/A,#N/A,FALSE,"CTrecon"}</definedName>
    <definedName name="Distribution" hidden="1">#REF!</definedName>
    <definedName name="eh" localSheetId="0" hidden="1">{"'Trust by name'!$A$6:$E$350","'Trust by name'!$A$1:$D$348"}</definedName>
    <definedName name="eh" hidden="1">{"'Trust by name'!$A$6:$E$350","'Trust by name'!$A$1:$D$348"}</definedName>
    <definedName name="eh_1" localSheetId="0" hidden="1">{"'Trust by name'!$A$6:$E$350","'Trust by name'!$A$1:$D$348"}</definedName>
    <definedName name="eh_1" hidden="1">{"'Trust by name'!$A$6:$E$350","'Trust by name'!$A$1:$D$348"}</definedName>
    <definedName name="ExtraProfiles" hidden="1">#REF!</definedName>
    <definedName name="FDDD" localSheetId="0"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DD_1" localSheetId="0" hidden="1">{#N/A,#N/A,FALSE,"TMCOMP96";#N/A,#N/A,FALSE,"MAT96";#N/A,#N/A,FALSE,"FANDA96";#N/A,#N/A,FALSE,"INTRAN96";#N/A,#N/A,FALSE,"NAA9697";#N/A,#N/A,FALSE,"ECWEBB";#N/A,#N/A,FALSE,"MFT96";#N/A,#N/A,FALSE,"CTrecon"}</definedName>
    <definedName name="FDDD_1" hidden="1">{#N/A,#N/A,FALSE,"TMCOMP96";#N/A,#N/A,FALSE,"MAT96";#N/A,#N/A,FALSE,"FANDA96";#N/A,#N/A,FALSE,"INTRAN96";#N/A,#N/A,FALSE,"NAA9697";#N/A,#N/A,FALSE,"ECWEBB";#N/A,#N/A,FALSE,"MFT96";#N/A,#N/A,FALSE,"CTrecon"}</definedName>
    <definedName name="fg" localSheetId="0"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_1" localSheetId="0" hidden="1">{#N/A,#N/A,FALSE,"TMCOMP96";#N/A,#N/A,FALSE,"MAT96";#N/A,#N/A,FALSE,"FANDA96";#N/A,#N/A,FALSE,"INTRAN96";#N/A,#N/A,FALSE,"NAA9697";#N/A,#N/A,FALSE,"ECWEBB";#N/A,#N/A,FALSE,"MFT96";#N/A,#N/A,FALSE,"CTrecon"}</definedName>
    <definedName name="fg_1" hidden="1">{#N/A,#N/A,FALSE,"TMCOMP96";#N/A,#N/A,FALSE,"MAT96";#N/A,#N/A,FALSE,"FANDA96";#N/A,#N/A,FALSE,"INTRAN96";#N/A,#N/A,FALSE,"NAA9697";#N/A,#N/A,FALSE,"ECWEBB";#N/A,#N/A,FALSE,"MFT96";#N/A,#N/A,FALSE,"CTrecon"}</definedName>
    <definedName name="fgfd" localSheetId="0"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fd_1" localSheetId="0" hidden="1">{#N/A,#N/A,FALSE,"TMCOMP96";#N/A,#N/A,FALSE,"MAT96";#N/A,#N/A,FALSE,"FANDA96";#N/A,#N/A,FALSE,"INTRAN96";#N/A,#N/A,FALSE,"NAA9697";#N/A,#N/A,FALSE,"ECWEBB";#N/A,#N/A,FALSE,"MFT96";#N/A,#N/A,FALSE,"CTrecon"}</definedName>
    <definedName name="fgfd_1" hidden="1">{#N/A,#N/A,FALSE,"TMCOMP96";#N/A,#N/A,FALSE,"MAT96";#N/A,#N/A,FALSE,"FANDA96";#N/A,#N/A,FALSE,"INTRAN96";#N/A,#N/A,FALSE,"NAA9697";#N/A,#N/A,FALSE,"ECWEBB";#N/A,#N/A,FALSE,"MFT96";#N/A,#N/A,FALSE,"CTrecon"}</definedName>
    <definedName name="fghfgh" localSheetId="0"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ghfgh_1" localSheetId="0" hidden="1">{#N/A,#N/A,FALSE,"TMCOMP96";#N/A,#N/A,FALSE,"MAT96";#N/A,#N/A,FALSE,"FANDA96";#N/A,#N/A,FALSE,"INTRAN96";#N/A,#N/A,FALSE,"NAA9697";#N/A,#N/A,FALSE,"ECWEBB";#N/A,#N/A,FALSE,"MFT96";#N/A,#N/A,FALSE,"CTrecon"}</definedName>
    <definedName name="fghfgh_1" hidden="1">{#N/A,#N/A,FALSE,"TMCOMP96";#N/A,#N/A,FALSE,"MAT96";#N/A,#N/A,FALSE,"FANDA96";#N/A,#N/A,FALSE,"INTRAN96";#N/A,#N/A,FALSE,"NAA9697";#N/A,#N/A,FALSE,"ECWEBB";#N/A,#N/A,FALSE,"MFT96";#N/A,#N/A,FALSE,"CTrecon"}</definedName>
    <definedName name="fyu" hidden="1">'[1]Forecast data'!#REF!</definedName>
    <definedName name="ghj" localSheetId="0"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hj_1" localSheetId="0" hidden="1">{#N/A,#N/A,FALSE,"TMCOMP96";#N/A,#N/A,FALSE,"MAT96";#N/A,#N/A,FALSE,"FANDA96";#N/A,#N/A,FALSE,"INTRAN96";#N/A,#N/A,FALSE,"NAA9697";#N/A,#N/A,FALSE,"ECWEBB";#N/A,#N/A,FALSE,"MFT96";#N/A,#N/A,FALSE,"CTrecon"}</definedName>
    <definedName name="ghj_1" hidden="1">{#N/A,#N/A,FALSE,"TMCOMP96";#N/A,#N/A,FALSE,"MAT96";#N/A,#N/A,FALSE,"FANDA96";#N/A,#N/A,FALSE,"INTRAN96";#N/A,#N/A,FALSE,"NAA9697";#N/A,#N/A,FALSE,"ECWEBB";#N/A,#N/A,FALSE,"MFT96";#N/A,#N/A,FALSE,"CTrecon"}</definedName>
    <definedName name="HTML_CodePage" hidden="1">1252</definedName>
    <definedName name="HTML_Control" localSheetId="0" hidden="1">{"'Trust by name'!$A$6:$E$350","'Trust by name'!$A$1:$D$348"}</definedName>
    <definedName name="HTML_Control" hidden="1">{"'Trust by name'!$A$6:$E$350","'Trust by name'!$A$1:$D$348"}</definedName>
    <definedName name="HTML_Control_1" localSheetId="0" hidden="1">{"'Trust by name'!$A$6:$E$350","'Trust by name'!$A$1:$D$348"}</definedName>
    <definedName name="HTML_Control_1" hidden="1">{"'Trust by name'!$A$6:$E$350","'Trust by name'!$A$1:$D$348"}</definedName>
    <definedName name="HTML_Description" hidden="1">""</definedName>
    <definedName name="HTML_Email" hidden="1">""</definedName>
    <definedName name="HTML_Header" hidden="1">"Trust by name"</definedName>
    <definedName name="HTML_LastUpdate" hidden="1">"22/03/2001"</definedName>
    <definedName name="HTML_LineAfter" hidden="1">FALSE</definedName>
    <definedName name="HTML_LineBefore" hidden="1">FALSE</definedName>
    <definedName name="HTML_Name" hidden="1">"OISIII"</definedName>
    <definedName name="HTML_OBDlg2" hidden="1">TRUE</definedName>
    <definedName name="HTML_OBDlg4" hidden="1">TRUE</definedName>
    <definedName name="HTML_OS" hidden="1">0</definedName>
    <definedName name="HTML_PathFile" hidden="1">"G:\ACTIVITY\HELP\DTPANIC\2001-02\MyHTML.htm"</definedName>
    <definedName name="HTML_Title" hidden="1">"Section 1"</definedName>
    <definedName name="jhkgh" localSheetId="0"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_1" localSheetId="0" hidden="1">{#N/A,#N/A,FALSE,"TMCOMP96";#N/A,#N/A,FALSE,"MAT96";#N/A,#N/A,FALSE,"FANDA96";#N/A,#N/A,FALSE,"INTRAN96";#N/A,#N/A,FALSE,"NAA9697";#N/A,#N/A,FALSE,"ECWEBB";#N/A,#N/A,FALSE,"MFT96";#N/A,#N/A,FALSE,"CTrecon"}</definedName>
    <definedName name="jhkgh_1" hidden="1">{#N/A,#N/A,FALSE,"TMCOMP96";#N/A,#N/A,FALSE,"MAT96";#N/A,#N/A,FALSE,"FANDA96";#N/A,#N/A,FALSE,"INTRAN96";#N/A,#N/A,FALSE,"NAA9697";#N/A,#N/A,FALSE,"ECWEBB";#N/A,#N/A,FALSE,"MFT96";#N/A,#N/A,FALSE,"CTrecon"}</definedName>
    <definedName name="jhkgh2" localSheetId="0"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hkgh2_1" localSheetId="0" hidden="1">{#N/A,#N/A,FALSE,"TMCOMP96";#N/A,#N/A,FALSE,"MAT96";#N/A,#N/A,FALSE,"FANDA96";#N/A,#N/A,FALSE,"INTRAN96";#N/A,#N/A,FALSE,"NAA9697";#N/A,#N/A,FALSE,"ECWEBB";#N/A,#N/A,FALSE,"MFT96";#N/A,#N/A,FALSE,"CTrecon"}</definedName>
    <definedName name="jhkgh2_1" hidden="1">{#N/A,#N/A,FALSE,"TMCOMP96";#N/A,#N/A,FALSE,"MAT96";#N/A,#N/A,FALSE,"FANDA96";#N/A,#N/A,FALSE,"INTRAN96";#N/A,#N/A,FALSE,"NAA9697";#N/A,#N/A,FALSE,"ECWEBB";#N/A,#N/A,FALSE,"MFT96";#N/A,#N/A,FALSE,"CTrecon"}</definedName>
    <definedName name="n" localSheetId="0"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_1" localSheetId="0" hidden="1">{#N/A,#N/A,FALSE,"TMCOMP96";#N/A,#N/A,FALSE,"MAT96";#N/A,#N/A,FALSE,"FANDA96";#N/A,#N/A,FALSE,"INTRAN96";#N/A,#N/A,FALSE,"NAA9697";#N/A,#N/A,FALSE,"ECWEBB";#N/A,#N/A,FALSE,"MFT96";#N/A,#N/A,FALSE,"CTrecon"}</definedName>
    <definedName name="n_1" hidden="1">{#N/A,#N/A,FALSE,"TMCOMP96";#N/A,#N/A,FALSE,"MAT96";#N/A,#N/A,FALSE,"FANDA96";#N/A,#N/A,FALSE,"INTRAN96";#N/A,#N/A,FALSE,"NAA9697";#N/A,#N/A,FALSE,"ECWEBB";#N/A,#N/A,FALSE,"MFT96";#N/A,#N/A,FALSE,"CTrecon"}</definedName>
    <definedName name="name" localSheetId="0" hidden="1">{#N/A,#N/A,FALSE,"TMCOMP96";#N/A,#N/A,FALSE,"MAT96";#N/A,#N/A,FALSE,"FANDA96";#N/A,#N/A,FALSE,"INTRAN96";#N/A,#N/A,FALSE,"NAA9697";#N/A,#N/A,FALSE,"ECWEBB";#N/A,#N/A,FALSE,"MFT96";#N/A,#N/A,FALSE,"CTrecon"}</definedName>
    <definedName name="name" hidden="1">{#N/A,#N/A,FALSE,"TMCOMP96";#N/A,#N/A,FALSE,"MAT96";#N/A,#N/A,FALSE,"FANDA96";#N/A,#N/A,FALSE,"INTRAN96";#N/A,#N/A,FALSE,"NAA9697";#N/A,#N/A,FALSE,"ECWEBB";#N/A,#N/A,FALSE,"MFT96";#N/A,#N/A,FALSE,"CTrecon"}</definedName>
    <definedName name="name_1" localSheetId="0" hidden="1">{#N/A,#N/A,FALSE,"TMCOMP96";#N/A,#N/A,FALSE,"MAT96";#N/A,#N/A,FALSE,"FANDA96";#N/A,#N/A,FALSE,"INTRAN96";#N/A,#N/A,FALSE,"NAA9697";#N/A,#N/A,FALSE,"ECWEBB";#N/A,#N/A,FALSE,"MFT96";#N/A,#N/A,FALSE,"CTrecon"}</definedName>
    <definedName name="name_1" hidden="1">{#N/A,#N/A,FALSE,"TMCOMP96";#N/A,#N/A,FALSE,"MAT96";#N/A,#N/A,FALSE,"FANDA96";#N/A,#N/A,FALSE,"INTRAN96";#N/A,#N/A,FALSE,"NAA9697";#N/A,#N/A,FALSE,"ECWEBB";#N/A,#N/A,FALSE,"MFT96";#N/A,#N/A,FALSE,"CTrecon"}</definedName>
    <definedName name="NewClass1" hidden="1">#REF!</definedName>
    <definedName name="NOCONFLICT" localSheetId="0"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CONFLICT_1" localSheetId="0" hidden="1">{#N/A,#N/A,FALSE,"TMCOMP96";#N/A,#N/A,FALSE,"MAT96";#N/A,#N/A,FALSE,"FANDA96";#N/A,#N/A,FALSE,"INTRAN96";#N/A,#N/A,FALSE,"NAA9697";#N/A,#N/A,FALSE,"ECWEBB";#N/A,#N/A,FALSE,"MFT96";#N/A,#N/A,FALSE,"CTrecon"}</definedName>
    <definedName name="NOCONFLICT_1" hidden="1">{#N/A,#N/A,FALSE,"TMCOMP96";#N/A,#N/A,FALSE,"MAT96";#N/A,#N/A,FALSE,"FANDA96";#N/A,#N/A,FALSE,"INTRAN96";#N/A,#N/A,FALSE,"NAA9697";#N/A,#N/A,FALSE,"ECWEBB";#N/A,#N/A,FALSE,"MFT96";#N/A,#N/A,FALSE,"CTrecon"}</definedName>
    <definedName name="Option2" localSheetId="0"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ption2_1" localSheetId="0" hidden="1">{#N/A,#N/A,FALSE,"TMCOMP96";#N/A,#N/A,FALSE,"MAT96";#N/A,#N/A,FALSE,"FANDA96";#N/A,#N/A,FALSE,"INTRAN96";#N/A,#N/A,FALSE,"NAA9697";#N/A,#N/A,FALSE,"ECWEBB";#N/A,#N/A,FALSE,"MFT96";#N/A,#N/A,FALSE,"CTrecon"}</definedName>
    <definedName name="Option2_1" hidden="1">{#N/A,#N/A,FALSE,"TMCOMP96";#N/A,#N/A,FALSE,"MAT96";#N/A,#N/A,FALSE,"FANDA96";#N/A,#N/A,FALSE,"INTRAN96";#N/A,#N/A,FALSE,"NAA9697";#N/A,#N/A,FALSE,"ECWEBB";#N/A,#N/A,FALSE,"MFT96";#N/A,#N/A,FALSE,"CTrecon"}</definedName>
    <definedName name="Pal_Workbook_GUID" hidden="1">"N7IQZZD5YBE28RGZHB5UQVKH"</definedName>
    <definedName name="Pop" hidden="1">[1]Population!#REF!</definedName>
    <definedName name="Population" localSheetId="0" hidden="1">#REF!</definedName>
    <definedName name="Population" hidden="1">#REF!</definedName>
    <definedName name="Profiles" localSheetId="0" hidden="1">#REF!</definedName>
    <definedName name="Profiles" hidden="1">#REF!</definedName>
    <definedName name="Projections" localSheetId="0" hidden="1">#REF!</definedName>
    <definedName name="Projections" hidden="1">#REF!</definedName>
    <definedName name="Results" hidden="1">[1]UK99!$A$1:$A$1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8</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sdf" localSheetId="0"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_1" localSheetId="0" hidden="1">{#N/A,#N/A,FALSE,"TMCOMP96";#N/A,#N/A,FALSE,"MAT96";#N/A,#N/A,FALSE,"FANDA96";#N/A,#N/A,FALSE,"INTRAN96";#N/A,#N/A,FALSE,"NAA9697";#N/A,#N/A,FALSE,"ECWEBB";#N/A,#N/A,FALSE,"MFT96";#N/A,#N/A,FALSE,"CTrecon"}</definedName>
    <definedName name="sdf_1" hidden="1">{#N/A,#N/A,FALSE,"TMCOMP96";#N/A,#N/A,FALSE,"MAT96";#N/A,#N/A,FALSE,"FANDA96";#N/A,#N/A,FALSE,"INTRAN96";#N/A,#N/A,FALSE,"NAA9697";#N/A,#N/A,FALSE,"ECWEBB";#N/A,#N/A,FALSE,"MFT96";#N/A,#N/A,FALSE,"CTrecon"}</definedName>
    <definedName name="sdff" localSheetId="0"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f_1" localSheetId="0" hidden="1">{#N/A,#N/A,FALSE,"TMCOMP96";#N/A,#N/A,FALSE,"MAT96";#N/A,#N/A,FALSE,"FANDA96";#N/A,#N/A,FALSE,"INTRAN96";#N/A,#N/A,FALSE,"NAA9697";#N/A,#N/A,FALSE,"ECWEBB";#N/A,#N/A,FALSE,"MFT96";#N/A,#N/A,FALSE,"CTrecon"}</definedName>
    <definedName name="sdff_1" hidden="1">{#N/A,#N/A,FALSE,"TMCOMP96";#N/A,#N/A,FALSE,"MAT96";#N/A,#N/A,FALSE,"FANDA96";#N/A,#N/A,FALSE,"INTRAN96";#N/A,#N/A,FALSE,"NAA9697";#N/A,#N/A,FALSE,"ECWEBB";#N/A,#N/A,FALSE,"MFT96";#N/A,#N/A,FALSE,"CTrecon"}</definedName>
    <definedName name="sfad" localSheetId="0"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fad_1" localSheetId="0" hidden="1">{#N/A,#N/A,FALSE,"TMCOMP96";#N/A,#N/A,FALSE,"MAT96";#N/A,#N/A,FALSE,"FANDA96";#N/A,#N/A,FALSE,"INTRAN96";#N/A,#N/A,FALSE,"NAA9697";#N/A,#N/A,FALSE,"ECWEBB";#N/A,#N/A,FALSE,"MFT96";#N/A,#N/A,FALSE,"CTrecon"}</definedName>
    <definedName name="sfad_1" hidden="1">{#N/A,#N/A,FALSE,"TMCOMP96";#N/A,#N/A,FALSE,"MAT96";#N/A,#N/A,FALSE,"FANDA96";#N/A,#N/A,FALSE,"INTRAN96";#N/A,#N/A,FALSE,"NAA9697";#N/A,#N/A,FALSE,"ECWEBB";#N/A,#N/A,FALSE,"MFT96";#N/A,#N/A,FALSE,"CTrecon"}</definedName>
    <definedName name="T4.9i" localSheetId="0"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i_1" localSheetId="0" hidden="1">{#N/A,#N/A,FALSE,"TMCOMP96";#N/A,#N/A,FALSE,"MAT96";#N/A,#N/A,FALSE,"FANDA96";#N/A,#N/A,FALSE,"INTRAN96";#N/A,#N/A,FALSE,"NAA9697";#N/A,#N/A,FALSE,"ECWEBB";#N/A,#N/A,FALSE,"MFT96";#N/A,#N/A,FALSE,"CTrecon"}</definedName>
    <definedName name="T4.9i_1" hidden="1">{#N/A,#N/A,FALSE,"TMCOMP96";#N/A,#N/A,FALSE,"MAT96";#N/A,#N/A,FALSE,"FANDA96";#N/A,#N/A,FALSE,"INTRAN96";#N/A,#N/A,FALSE,"NAA9697";#N/A,#N/A,FALSE,"ECWEBB";#N/A,#N/A,FALSE,"MFT96";#N/A,#N/A,FALSE,"CTrecon"}</definedName>
    <definedName name="T4.9j" localSheetId="0"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4.9j_1" localSheetId="0" hidden="1">{#N/A,#N/A,FALSE,"TMCOMP96";#N/A,#N/A,FALSE,"MAT96";#N/A,#N/A,FALSE,"FANDA96";#N/A,#N/A,FALSE,"INTRAN96";#N/A,#N/A,FALSE,"NAA9697";#N/A,#N/A,FALSE,"ECWEBB";#N/A,#N/A,FALSE,"MFT96";#N/A,#N/A,FALSE,"CTrecon"}</definedName>
    <definedName name="T4.9j_1" hidden="1">{#N/A,#N/A,FALSE,"TMCOMP96";#N/A,#N/A,FALSE,"MAT96";#N/A,#N/A,FALSE,"FANDA96";#N/A,#N/A,FALSE,"INTRAN96";#N/A,#N/A,FALSE,"NAA9697";#N/A,#N/A,FALSE,"ECWEBB";#N/A,#N/A,FALSE,"MFT96";#N/A,#N/A,FALSE,"CTrecon"}</definedName>
    <definedName name="trggh" localSheetId="0"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ggh_1" localSheetId="0" hidden="1">{#N/A,#N/A,FALSE,"TMCOMP96";#N/A,#N/A,FALSE,"MAT96";#N/A,#N/A,FALSE,"FANDA96";#N/A,#N/A,FALSE,"INTRAN96";#N/A,#N/A,FALSE,"NAA9697";#N/A,#N/A,FALSE,"ECWEBB";#N/A,#N/A,FALSE,"MFT96";#N/A,#N/A,FALSE,"CTrecon"}</definedName>
    <definedName name="trggh_1" hidden="1">{#N/A,#N/A,FALSE,"TMCOMP96";#N/A,#N/A,FALSE,"MAT96";#N/A,#N/A,FALSE,"FANDA96";#N/A,#N/A,FALSE,"INTRAN96";#N/A,#N/A,FALSE,"NAA9697";#N/A,#N/A,FALSE,"ECWEBB";#N/A,#N/A,FALSE,"MFT96";#N/A,#N/A,FALSE,"CTrecon"}</definedName>
    <definedName name="wrn.table1." localSheetId="0" hidden="1">{#N/A,#N/A,FALSE,"CGBR95C"}</definedName>
    <definedName name="wrn.table1." hidden="1">{#N/A,#N/A,FALSE,"CGBR95C"}</definedName>
    <definedName name="wrn.table1._1" localSheetId="0" hidden="1">{#N/A,#N/A,FALSE,"CGBR95C"}</definedName>
    <definedName name="wrn.table1._1" hidden="1">{#N/A,#N/A,FALSE,"CGBR95C"}</definedName>
    <definedName name="wrn.table2." localSheetId="0" hidden="1">{#N/A,#N/A,FALSE,"CGBR95C"}</definedName>
    <definedName name="wrn.table2." hidden="1">{#N/A,#N/A,FALSE,"CGBR95C"}</definedName>
    <definedName name="wrn.table2._1" localSheetId="0" hidden="1">{#N/A,#N/A,FALSE,"CGBR95C"}</definedName>
    <definedName name="wrn.table2._1" hidden="1">{#N/A,#N/A,FALSE,"CGBR95C"}</definedName>
    <definedName name="wrn.tablea." localSheetId="0" hidden="1">{#N/A,#N/A,FALSE,"CGBR95C"}</definedName>
    <definedName name="wrn.tablea." hidden="1">{#N/A,#N/A,FALSE,"CGBR95C"}</definedName>
    <definedName name="wrn.tablea._1" localSheetId="0" hidden="1">{#N/A,#N/A,FALSE,"CGBR95C"}</definedName>
    <definedName name="wrn.tablea._1" hidden="1">{#N/A,#N/A,FALSE,"CGBR95C"}</definedName>
    <definedName name="wrn.tableb." localSheetId="0" hidden="1">{#N/A,#N/A,FALSE,"CGBR95C"}</definedName>
    <definedName name="wrn.tableb." hidden="1">{#N/A,#N/A,FALSE,"CGBR95C"}</definedName>
    <definedName name="wrn.tableb._1" localSheetId="0" hidden="1">{#N/A,#N/A,FALSE,"CGBR95C"}</definedName>
    <definedName name="wrn.tableb._1" hidden="1">{#N/A,#N/A,FALSE,"CGBR95C"}</definedName>
    <definedName name="wrn.tableq." localSheetId="0" hidden="1">{#N/A,#N/A,FALSE,"CGBR95C"}</definedName>
    <definedName name="wrn.tableq." hidden="1">{#N/A,#N/A,FALSE,"CGBR95C"}</definedName>
    <definedName name="wrn.tableq._1" localSheetId="0" hidden="1">{#N/A,#N/A,FALSE,"CGBR95C"}</definedName>
    <definedName name="wrn.tableq._1" hidden="1">{#N/A,#N/A,FALSE,"CGBR95C"}</definedName>
    <definedName name="wrn.TMCOMP." localSheetId="0"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rn.TMCOMP._1" localSheetId="0" hidden="1">{#N/A,#N/A,FALSE,"TMCOMP96";#N/A,#N/A,FALSE,"MAT96";#N/A,#N/A,FALSE,"FANDA96";#N/A,#N/A,FALSE,"INTRAN96";#N/A,#N/A,FALSE,"NAA9697";#N/A,#N/A,FALSE,"ECWEBB";#N/A,#N/A,FALSE,"MFT96";#N/A,#N/A,FALSE,"CTrecon"}</definedName>
    <definedName name="wrn.TMCOMP._1" hidden="1">{#N/A,#N/A,FALSE,"TMCOMP96";#N/A,#N/A,FALSE,"MAT96";#N/A,#N/A,FALSE,"FANDA96";#N/A,#N/A,FALSE,"INTRAN96";#N/A,#N/A,FALSE,"NAA9697";#N/A,#N/A,FALSE,"ECWEBB";#N/A,#N/A,FALSE,"MFT96";#N/A,#N/A,FALSE,"CTrecon"}</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9" l="1"/>
  <c r="C12" i="39" l="1"/>
  <c r="C7" i="39"/>
  <c r="C10" i="39"/>
  <c r="C13" i="39"/>
  <c r="C11" i="39"/>
</calcChain>
</file>

<file path=xl/sharedStrings.xml><?xml version="1.0" encoding="utf-8"?>
<sst xmlns="http://schemas.openxmlformats.org/spreadsheetml/2006/main" count="2204" uniqueCount="1134">
  <si>
    <t>Select local authority by clicking on the box below and using the drop-down button</t>
  </si>
  <si>
    <t>England</t>
  </si>
  <si>
    <t>of which:</t>
  </si>
  <si>
    <t>Baseline Funding Level</t>
  </si>
  <si>
    <t>Notes</t>
  </si>
  <si>
    <t>TE</t>
  </si>
  <si>
    <t>Adur</t>
  </si>
  <si>
    <t>E3831</t>
  </si>
  <si>
    <t>Amber Valley</t>
  </si>
  <si>
    <t>E1031</t>
  </si>
  <si>
    <t>Arun</t>
  </si>
  <si>
    <t>E3832</t>
  </si>
  <si>
    <t>Ashfield</t>
  </si>
  <si>
    <t>E3031</t>
  </si>
  <si>
    <t>Ashford</t>
  </si>
  <si>
    <t>E2231</t>
  </si>
  <si>
    <t>E6101</t>
  </si>
  <si>
    <t>Babergh</t>
  </si>
  <si>
    <t>E3531</t>
  </si>
  <si>
    <t>Barking and Dagenham</t>
  </si>
  <si>
    <t>E5030</t>
  </si>
  <si>
    <t>Barnet</t>
  </si>
  <si>
    <t>E5031</t>
  </si>
  <si>
    <t>Barnsley</t>
  </si>
  <si>
    <t>E4401</t>
  </si>
  <si>
    <t>Basildon</t>
  </si>
  <si>
    <t>E1531</t>
  </si>
  <si>
    <t>Basingstoke and Deane</t>
  </si>
  <si>
    <t>E1731</t>
  </si>
  <si>
    <t>Bassetlaw</t>
  </si>
  <si>
    <t>E3032</t>
  </si>
  <si>
    <t>E0101</t>
  </si>
  <si>
    <t>Bedford</t>
  </si>
  <si>
    <t>E0202</t>
  </si>
  <si>
    <t>E6102</t>
  </si>
  <si>
    <t>E6103</t>
  </si>
  <si>
    <t>Bexley</t>
  </si>
  <si>
    <t>E5032</t>
  </si>
  <si>
    <t>Birmingham</t>
  </si>
  <si>
    <t>E4601</t>
  </si>
  <si>
    <t>Blaby</t>
  </si>
  <si>
    <t>E2431</t>
  </si>
  <si>
    <t>Blackburn with Darwen</t>
  </si>
  <si>
    <t>E2301</t>
  </si>
  <si>
    <t>Blackpool</t>
  </si>
  <si>
    <t>E2302</t>
  </si>
  <si>
    <t>Bolsover</t>
  </si>
  <si>
    <t>E1032</t>
  </si>
  <si>
    <t>Bolton</t>
  </si>
  <si>
    <t>E4201</t>
  </si>
  <si>
    <t>Boston</t>
  </si>
  <si>
    <t>E2531</t>
  </si>
  <si>
    <t>E1204</t>
  </si>
  <si>
    <t>Bracknell Forest</t>
  </si>
  <si>
    <t>E0301</t>
  </si>
  <si>
    <t>Bradford</t>
  </si>
  <si>
    <t>E4701</t>
  </si>
  <si>
    <t>Braintree</t>
  </si>
  <si>
    <t>E1532</t>
  </si>
  <si>
    <t>Breckland</t>
  </si>
  <si>
    <t>E2631</t>
  </si>
  <si>
    <t>Brent</t>
  </si>
  <si>
    <t>E5033</t>
  </si>
  <si>
    <t>Brentwood</t>
  </si>
  <si>
    <t>E1533</t>
  </si>
  <si>
    <t>E1401</t>
  </si>
  <si>
    <t>Bristol</t>
  </si>
  <si>
    <t>E0102</t>
  </si>
  <si>
    <t>Broadland</t>
  </si>
  <si>
    <t>E2632</t>
  </si>
  <si>
    <t>Bromley</t>
  </si>
  <si>
    <t>E5034</t>
  </si>
  <si>
    <t>Bromsgrove</t>
  </si>
  <si>
    <t>E1831</t>
  </si>
  <si>
    <t>Broxbourne</t>
  </si>
  <si>
    <t>E1931</t>
  </si>
  <si>
    <t>Broxtowe</t>
  </si>
  <si>
    <t>E3033</t>
  </si>
  <si>
    <t>E0402</t>
  </si>
  <si>
    <t>E6104</t>
  </si>
  <si>
    <t>Burnley</t>
  </si>
  <si>
    <t>E2333</t>
  </si>
  <si>
    <t>Bury</t>
  </si>
  <si>
    <t>E4202</t>
  </si>
  <si>
    <t>Calderdale</t>
  </si>
  <si>
    <t>E4702</t>
  </si>
  <si>
    <t>Cambridge</t>
  </si>
  <si>
    <t>E0531</t>
  </si>
  <si>
    <t>Cambridgeshire</t>
  </si>
  <si>
    <t>E0521</t>
  </si>
  <si>
    <t>E6105</t>
  </si>
  <si>
    <t>Camden</t>
  </si>
  <si>
    <t>E5011</t>
  </si>
  <si>
    <t>Cannock Chase</t>
  </si>
  <si>
    <t>E3431</t>
  </si>
  <si>
    <t>Canterbury</t>
  </si>
  <si>
    <t>E2232</t>
  </si>
  <si>
    <t>Castle Point</t>
  </si>
  <si>
    <t>E1534</t>
  </si>
  <si>
    <t>Central Bedfordshire</t>
  </si>
  <si>
    <t>E0203</t>
  </si>
  <si>
    <t>Charnwood</t>
  </si>
  <si>
    <t>E2432</t>
  </si>
  <si>
    <t>Chelmsford</t>
  </si>
  <si>
    <t>E1535</t>
  </si>
  <si>
    <t>Cheltenham</t>
  </si>
  <si>
    <t>E1631</t>
  </si>
  <si>
    <t>Cherwell</t>
  </si>
  <si>
    <t>E3131</t>
  </si>
  <si>
    <t>Cheshire East</t>
  </si>
  <si>
    <t>E0603</t>
  </si>
  <si>
    <t>E6106</t>
  </si>
  <si>
    <t>Cheshire West and Chester</t>
  </si>
  <si>
    <t>E0604</t>
  </si>
  <si>
    <t>Chesterfield</t>
  </si>
  <si>
    <t>E1033</t>
  </si>
  <si>
    <t>Chichester</t>
  </si>
  <si>
    <t>E3833</t>
  </si>
  <si>
    <t>Chorley</t>
  </si>
  <si>
    <t>E2334</t>
  </si>
  <si>
    <t>City of London</t>
  </si>
  <si>
    <t>E5010</t>
  </si>
  <si>
    <t>E6107</t>
  </si>
  <si>
    <t>Colchester</t>
  </si>
  <si>
    <t>E1536</t>
  </si>
  <si>
    <t>Cornwall</t>
  </si>
  <si>
    <t>E0801</t>
  </si>
  <si>
    <t>Cotswold</t>
  </si>
  <si>
    <t>E1632</t>
  </si>
  <si>
    <t>Coventry</t>
  </si>
  <si>
    <t>E4602</t>
  </si>
  <si>
    <t>Crawley</t>
  </si>
  <si>
    <t>E3834</t>
  </si>
  <si>
    <t>Croydon</t>
  </si>
  <si>
    <t>E5035</t>
  </si>
  <si>
    <t>E0901</t>
  </si>
  <si>
    <t>E6135</t>
  </si>
  <si>
    <t>Dacorum</t>
  </si>
  <si>
    <t>E1932</t>
  </si>
  <si>
    <t>Darlington</t>
  </si>
  <si>
    <t>E1301</t>
  </si>
  <si>
    <t>Dartford</t>
  </si>
  <si>
    <t>E2233</t>
  </si>
  <si>
    <t>Derby</t>
  </si>
  <si>
    <t>E1001</t>
  </si>
  <si>
    <t>Derbyshire</t>
  </si>
  <si>
    <t>E1021</t>
  </si>
  <si>
    <t>Derbyshire Dales</t>
  </si>
  <si>
    <t>E1035</t>
  </si>
  <si>
    <t>E6110</t>
  </si>
  <si>
    <t>Devon</t>
  </si>
  <si>
    <t>E1121</t>
  </si>
  <si>
    <t>E6161</t>
  </si>
  <si>
    <t>Doncaster</t>
  </si>
  <si>
    <t>E4402</t>
  </si>
  <si>
    <t>E6162</t>
  </si>
  <si>
    <t>E1203</t>
  </si>
  <si>
    <t>Dover</t>
  </si>
  <si>
    <t>E2234</t>
  </si>
  <si>
    <t>Dudley</t>
  </si>
  <si>
    <t>E4603</t>
  </si>
  <si>
    <t>Durham</t>
  </si>
  <si>
    <t>E1302</t>
  </si>
  <si>
    <t>E6113</t>
  </si>
  <si>
    <t>Ealing</t>
  </si>
  <si>
    <t>E5036</t>
  </si>
  <si>
    <t>East Cambridgeshire</t>
  </si>
  <si>
    <t>E0532</t>
  </si>
  <si>
    <t>East Devon</t>
  </si>
  <si>
    <t>E1131</t>
  </si>
  <si>
    <t>East Hampshire</t>
  </si>
  <si>
    <t>E1732</t>
  </si>
  <si>
    <t>East Hertfordshire</t>
  </si>
  <si>
    <t>E1933</t>
  </si>
  <si>
    <t>East Lindsey</t>
  </si>
  <si>
    <t>E2532</t>
  </si>
  <si>
    <t>East Riding of Yorkshire</t>
  </si>
  <si>
    <t>E2001</t>
  </si>
  <si>
    <t>East Staffordshire</t>
  </si>
  <si>
    <t>E3432</t>
  </si>
  <si>
    <t>E3538</t>
  </si>
  <si>
    <t>East Sussex</t>
  </si>
  <si>
    <t>E1421</t>
  </si>
  <si>
    <t>E6114</t>
  </si>
  <si>
    <t>Eastbourne</t>
  </si>
  <si>
    <t>E1432</t>
  </si>
  <si>
    <t>Eastleigh</t>
  </si>
  <si>
    <t>E1733</t>
  </si>
  <si>
    <t>Elmbridge</t>
  </si>
  <si>
    <t>E3631</t>
  </si>
  <si>
    <t>Enfield</t>
  </si>
  <si>
    <t>E5037</t>
  </si>
  <si>
    <t>Epping Forest</t>
  </si>
  <si>
    <t>E1537</t>
  </si>
  <si>
    <t>Epsom and Ewell</t>
  </si>
  <si>
    <t>E3632</t>
  </si>
  <si>
    <t>Erewash</t>
  </si>
  <si>
    <t>E1036</t>
  </si>
  <si>
    <t>Essex</t>
  </si>
  <si>
    <t>E1521</t>
  </si>
  <si>
    <t>E6115</t>
  </si>
  <si>
    <t>Exeter</t>
  </si>
  <si>
    <t>E1132</t>
  </si>
  <si>
    <t>Fareham</t>
  </si>
  <si>
    <t>E1734</t>
  </si>
  <si>
    <t>Fenland</t>
  </si>
  <si>
    <t>E0533</t>
  </si>
  <si>
    <t>E2240</t>
  </si>
  <si>
    <t>Forest of Dean</t>
  </si>
  <si>
    <t>E1633</t>
  </si>
  <si>
    <t>Fylde</t>
  </si>
  <si>
    <t>E2335</t>
  </si>
  <si>
    <t>Gateshead</t>
  </si>
  <si>
    <t>E4501</t>
  </si>
  <si>
    <t>Gedling</t>
  </si>
  <si>
    <t>E3034</t>
  </si>
  <si>
    <t>Gloucester</t>
  </si>
  <si>
    <t>E1634</t>
  </si>
  <si>
    <t>Gloucestershire</t>
  </si>
  <si>
    <t>E1620</t>
  </si>
  <si>
    <t>Gosport</t>
  </si>
  <si>
    <t>E1735</t>
  </si>
  <si>
    <t>Gravesham</t>
  </si>
  <si>
    <t>E2236</t>
  </si>
  <si>
    <t>Great Yarmouth</t>
  </si>
  <si>
    <t>E2633</t>
  </si>
  <si>
    <t>Greater London Authority</t>
  </si>
  <si>
    <t>E5100</t>
  </si>
  <si>
    <t>E6348</t>
  </si>
  <si>
    <t>Greenwich</t>
  </si>
  <si>
    <t>E5012</t>
  </si>
  <si>
    <t>Guildford</t>
  </si>
  <si>
    <t>E3633</t>
  </si>
  <si>
    <t>Hackney</t>
  </si>
  <si>
    <t>E5013</t>
  </si>
  <si>
    <t>Halton</t>
  </si>
  <si>
    <t>E0601</t>
  </si>
  <si>
    <t>Hammersmith and Fulham</t>
  </si>
  <si>
    <t>E5014</t>
  </si>
  <si>
    <t>Hampshire</t>
  </si>
  <si>
    <t>E1721</t>
  </si>
  <si>
    <t>E6163</t>
  </si>
  <si>
    <t>Harborough</t>
  </si>
  <si>
    <t>E2433</t>
  </si>
  <si>
    <t>Haringey</t>
  </si>
  <si>
    <t>E5038</t>
  </si>
  <si>
    <t>Harlow</t>
  </si>
  <si>
    <t>E1538</t>
  </si>
  <si>
    <t>Harrow</t>
  </si>
  <si>
    <t>E5039</t>
  </si>
  <si>
    <t>Hart</t>
  </si>
  <si>
    <t>E1736</t>
  </si>
  <si>
    <t>Hartlepool</t>
  </si>
  <si>
    <t>E0701</t>
  </si>
  <si>
    <t>Hastings</t>
  </si>
  <si>
    <t>E1433</t>
  </si>
  <si>
    <t>Havant</t>
  </si>
  <si>
    <t>E1737</t>
  </si>
  <si>
    <t>Havering</t>
  </si>
  <si>
    <t>E5040</t>
  </si>
  <si>
    <t>E6118</t>
  </si>
  <si>
    <t>Herefordshire</t>
  </si>
  <si>
    <t>E1801</t>
  </si>
  <si>
    <t>Hertfordshire</t>
  </si>
  <si>
    <t>E1920</t>
  </si>
  <si>
    <t>Hertsmere</t>
  </si>
  <si>
    <t>E1934</t>
  </si>
  <si>
    <t>High Peak</t>
  </si>
  <si>
    <t>E1037</t>
  </si>
  <si>
    <t>Hillingdon</t>
  </si>
  <si>
    <t>E5041</t>
  </si>
  <si>
    <t>Hinckley and Bosworth</t>
  </si>
  <si>
    <t>E2434</t>
  </si>
  <si>
    <t>Horsham</t>
  </si>
  <si>
    <t>E3835</t>
  </si>
  <si>
    <t>Hounslow</t>
  </si>
  <si>
    <t>E5042</t>
  </si>
  <si>
    <t>E6120</t>
  </si>
  <si>
    <t>Huntingdonshire</t>
  </si>
  <si>
    <t>E0551</t>
  </si>
  <si>
    <t>Hyndburn</t>
  </si>
  <si>
    <t>E2336</t>
  </si>
  <si>
    <t>Ipswich</t>
  </si>
  <si>
    <t>E3533</t>
  </si>
  <si>
    <t>E2101</t>
  </si>
  <si>
    <t>Isles of Scilly</t>
  </si>
  <si>
    <t>E4001</t>
  </si>
  <si>
    <t>Islington</t>
  </si>
  <si>
    <t>E5015</t>
  </si>
  <si>
    <t>Kensington and Chelsea</t>
  </si>
  <si>
    <t>E5016</t>
  </si>
  <si>
    <t>Kent</t>
  </si>
  <si>
    <t>E2221</t>
  </si>
  <si>
    <t>E6122</t>
  </si>
  <si>
    <t>E2634</t>
  </si>
  <si>
    <t>Kingston upon Hull</t>
  </si>
  <si>
    <t>E2002</t>
  </si>
  <si>
    <t>Kingston upon Thames</t>
  </si>
  <si>
    <t>E5043</t>
  </si>
  <si>
    <t>Kirklees</t>
  </si>
  <si>
    <t>E4703</t>
  </si>
  <si>
    <t>Knowsley</t>
  </si>
  <si>
    <t>E4301</t>
  </si>
  <si>
    <t>Lambeth</t>
  </si>
  <si>
    <t>E5017</t>
  </si>
  <si>
    <t>Lancashire</t>
  </si>
  <si>
    <t>E2321</t>
  </si>
  <si>
    <t>E6123</t>
  </si>
  <si>
    <t>Lancaster</t>
  </si>
  <si>
    <t>E2337</t>
  </si>
  <si>
    <t>Leeds</t>
  </si>
  <si>
    <t>E4704</t>
  </si>
  <si>
    <t>Leicester</t>
  </si>
  <si>
    <t>E2401</t>
  </si>
  <si>
    <t>Leicestershire</t>
  </si>
  <si>
    <t>E2421</t>
  </si>
  <si>
    <t>E6124</t>
  </si>
  <si>
    <t>Lewes</t>
  </si>
  <si>
    <t>E1435</t>
  </si>
  <si>
    <t>Lewisham</t>
  </si>
  <si>
    <t>E5018</t>
  </si>
  <si>
    <t>Lichfield</t>
  </si>
  <si>
    <t>E3433</t>
  </si>
  <si>
    <t>Lincoln</t>
  </si>
  <si>
    <t>E2533</t>
  </si>
  <si>
    <t>Lincolnshire</t>
  </si>
  <si>
    <t>E2520</t>
  </si>
  <si>
    <t>Liverpool</t>
  </si>
  <si>
    <t>E4302</t>
  </si>
  <si>
    <t>Luton</t>
  </si>
  <si>
    <t>E0201</t>
  </si>
  <si>
    <t>Maidstone</t>
  </si>
  <si>
    <t>E2237</t>
  </si>
  <si>
    <t>Maldon</t>
  </si>
  <si>
    <t>E1539</t>
  </si>
  <si>
    <t>Malvern Hills</t>
  </si>
  <si>
    <t>E1851</t>
  </si>
  <si>
    <t>Manchester</t>
  </si>
  <si>
    <t>E4203</t>
  </si>
  <si>
    <t>Mansfield</t>
  </si>
  <si>
    <t>E3035</t>
  </si>
  <si>
    <t>Medway</t>
  </si>
  <si>
    <t>E2201</t>
  </si>
  <si>
    <t>Melton</t>
  </si>
  <si>
    <t>E2436</t>
  </si>
  <si>
    <t>Merseyside Fire</t>
  </si>
  <si>
    <t>E6143</t>
  </si>
  <si>
    <t>Merton</t>
  </si>
  <si>
    <t>E5044</t>
  </si>
  <si>
    <t>Mid Devon</t>
  </si>
  <si>
    <t>E1133</t>
  </si>
  <si>
    <t>Mid Suffolk</t>
  </si>
  <si>
    <t>E3534</t>
  </si>
  <si>
    <t>Mid Sussex</t>
  </si>
  <si>
    <t>E3836</t>
  </si>
  <si>
    <t>Middlesbrough</t>
  </si>
  <si>
    <t>E0702</t>
  </si>
  <si>
    <t>Milton Keynes</t>
  </si>
  <si>
    <t>E0401</t>
  </si>
  <si>
    <t>Mole Valley</t>
  </si>
  <si>
    <t>E3634</t>
  </si>
  <si>
    <t>New Forest</t>
  </si>
  <si>
    <t>E1738</t>
  </si>
  <si>
    <t>Newark and Sherwood</t>
  </si>
  <si>
    <t>E3036</t>
  </si>
  <si>
    <t>Newcastle upon Tyne</t>
  </si>
  <si>
    <t>E4502</t>
  </si>
  <si>
    <t>Newcastle-under-Lyme</t>
  </si>
  <si>
    <t>E3434</t>
  </si>
  <si>
    <t>Newham</t>
  </si>
  <si>
    <t>E5045</t>
  </si>
  <si>
    <t>Norfolk</t>
  </si>
  <si>
    <t>E2620</t>
  </si>
  <si>
    <t>North Devon</t>
  </si>
  <si>
    <t>E1134</t>
  </si>
  <si>
    <t>North East Derbyshire</t>
  </si>
  <si>
    <t>E1038</t>
  </si>
  <si>
    <t>North East Lincolnshire</t>
  </si>
  <si>
    <t>E2003</t>
  </si>
  <si>
    <t>North Hertfordshire</t>
  </si>
  <si>
    <t>E1935</t>
  </si>
  <si>
    <t>North Kesteven</t>
  </si>
  <si>
    <t>E2534</t>
  </si>
  <si>
    <t>North Lincolnshire</t>
  </si>
  <si>
    <t>E2004</t>
  </si>
  <si>
    <t>North Norfolk</t>
  </si>
  <si>
    <t>E2635</t>
  </si>
  <si>
    <t>E2801</t>
  </si>
  <si>
    <t>North Somerset</t>
  </si>
  <si>
    <t>E0104</t>
  </si>
  <si>
    <t>North Tyneside</t>
  </si>
  <si>
    <t>E4503</t>
  </si>
  <si>
    <t>North Warwickshire</t>
  </si>
  <si>
    <t>E3731</t>
  </si>
  <si>
    <t>North West Leicestershire</t>
  </si>
  <si>
    <t>E2437</t>
  </si>
  <si>
    <t>E2702</t>
  </si>
  <si>
    <t>E6128</t>
  </si>
  <si>
    <t>Northumberland</t>
  </si>
  <si>
    <t>E2901</t>
  </si>
  <si>
    <t>Norwich</t>
  </si>
  <si>
    <t>E2636</t>
  </si>
  <si>
    <t>Nottingham</t>
  </si>
  <si>
    <t>E3001</t>
  </si>
  <si>
    <t>Nottinghamshire</t>
  </si>
  <si>
    <t>E3021</t>
  </si>
  <si>
    <t>E6130</t>
  </si>
  <si>
    <t>Nuneaton and Bedworth</t>
  </si>
  <si>
    <t>E3732</t>
  </si>
  <si>
    <t>Oadby and Wigston</t>
  </si>
  <si>
    <t>E2438</t>
  </si>
  <si>
    <t>Oldham</t>
  </si>
  <si>
    <t>E4204</t>
  </si>
  <si>
    <t>Oxford</t>
  </si>
  <si>
    <t>E3132</t>
  </si>
  <si>
    <t>Oxfordshire</t>
  </si>
  <si>
    <t>E3120</t>
  </si>
  <si>
    <t>Pendle</t>
  </si>
  <si>
    <t>E2338</t>
  </si>
  <si>
    <t>Peterborough</t>
  </si>
  <si>
    <t>E0501</t>
  </si>
  <si>
    <t>Plymouth</t>
  </si>
  <si>
    <t>E1101</t>
  </si>
  <si>
    <t>Portsmouth</t>
  </si>
  <si>
    <t>E1701</t>
  </si>
  <si>
    <t>Preston</t>
  </si>
  <si>
    <t>E2339</t>
  </si>
  <si>
    <t>Reading</t>
  </si>
  <si>
    <t>E0303</t>
  </si>
  <si>
    <t>Redbridge</t>
  </si>
  <si>
    <t>E5046</t>
  </si>
  <si>
    <t>Redcar and Cleveland</t>
  </si>
  <si>
    <t>E0703</t>
  </si>
  <si>
    <t>Redditch</t>
  </si>
  <si>
    <t>E1835</t>
  </si>
  <si>
    <t>Reigate and Banstead</t>
  </si>
  <si>
    <t>E3635</t>
  </si>
  <si>
    <t>Ribble Valley</t>
  </si>
  <si>
    <t>E2340</t>
  </si>
  <si>
    <t>Richmond upon Thames</t>
  </si>
  <si>
    <t>E5047</t>
  </si>
  <si>
    <t>Rochdale</t>
  </si>
  <si>
    <t>E4205</t>
  </si>
  <si>
    <t>Rochford</t>
  </si>
  <si>
    <t>E1540</t>
  </si>
  <si>
    <t>Rossendale</t>
  </si>
  <si>
    <t>E2341</t>
  </si>
  <si>
    <t>Rother</t>
  </si>
  <si>
    <t>E1436</t>
  </si>
  <si>
    <t>Rotherham</t>
  </si>
  <si>
    <t>E4403</t>
  </si>
  <si>
    <t>Rugby</t>
  </si>
  <si>
    <t>E3733</t>
  </si>
  <si>
    <t>Runnymede</t>
  </si>
  <si>
    <t>E3636</t>
  </si>
  <si>
    <t>Rushcliffe</t>
  </si>
  <si>
    <t>E3038</t>
  </si>
  <si>
    <t>Rushmoor</t>
  </si>
  <si>
    <t>E1740</t>
  </si>
  <si>
    <t>Rutland</t>
  </si>
  <si>
    <t>E2402</t>
  </si>
  <si>
    <t>Salford</t>
  </si>
  <si>
    <t>E4206</t>
  </si>
  <si>
    <t>Sandwell</t>
  </si>
  <si>
    <t>E4604</t>
  </si>
  <si>
    <t>Sefton</t>
  </si>
  <si>
    <t>E4304</t>
  </si>
  <si>
    <t>Sevenoaks</t>
  </si>
  <si>
    <t>E2239</t>
  </si>
  <si>
    <t>Sheffield</t>
  </si>
  <si>
    <t>E4404</t>
  </si>
  <si>
    <t>Shropshire</t>
  </si>
  <si>
    <t>E3202</t>
  </si>
  <si>
    <t>E6132</t>
  </si>
  <si>
    <t>Slough</t>
  </si>
  <si>
    <t>E0304</t>
  </si>
  <si>
    <t>Solihull</t>
  </si>
  <si>
    <t>E4605</t>
  </si>
  <si>
    <t>E3301</t>
  </si>
  <si>
    <t>South Cambridgeshire</t>
  </si>
  <si>
    <t>E0536</t>
  </si>
  <si>
    <t>South Derbyshire</t>
  </si>
  <si>
    <t>E1039</t>
  </si>
  <si>
    <t>South Gloucestershire</t>
  </si>
  <si>
    <t>E0103</t>
  </si>
  <si>
    <t>South Hams</t>
  </si>
  <si>
    <t>E1136</t>
  </si>
  <si>
    <t>South Holland</t>
  </si>
  <si>
    <t>E2535</t>
  </si>
  <si>
    <t>South Kesteven</t>
  </si>
  <si>
    <t>E2536</t>
  </si>
  <si>
    <t>South Norfolk</t>
  </si>
  <si>
    <t>E2637</t>
  </si>
  <si>
    <t>South Oxfordshire</t>
  </si>
  <si>
    <t>E3133</t>
  </si>
  <si>
    <t>South Ribble</t>
  </si>
  <si>
    <t>E2342</t>
  </si>
  <si>
    <t>South Staffordshire</t>
  </si>
  <si>
    <t>E3435</t>
  </si>
  <si>
    <t>South Tyneside</t>
  </si>
  <si>
    <t>E4504</t>
  </si>
  <si>
    <t>South Yorkshire Fire</t>
  </si>
  <si>
    <t>E6144</t>
  </si>
  <si>
    <t>Southampton</t>
  </si>
  <si>
    <t>E1702</t>
  </si>
  <si>
    <t>Southend-on-Sea</t>
  </si>
  <si>
    <t>E1501</t>
  </si>
  <si>
    <t>Southwark</t>
  </si>
  <si>
    <t>E5019</t>
  </si>
  <si>
    <t>Spelthorne</t>
  </si>
  <si>
    <t>E3637</t>
  </si>
  <si>
    <t>St Albans</t>
  </si>
  <si>
    <t>E1936</t>
  </si>
  <si>
    <t>E4303</t>
  </si>
  <si>
    <t>Stafford</t>
  </si>
  <si>
    <t>E3436</t>
  </si>
  <si>
    <t>Staffordshire</t>
  </si>
  <si>
    <t>E3421</t>
  </si>
  <si>
    <t>E6134</t>
  </si>
  <si>
    <t>Staffordshire Moorlands</t>
  </si>
  <si>
    <t>E3437</t>
  </si>
  <si>
    <t>Stevenage</t>
  </si>
  <si>
    <t>E1937</t>
  </si>
  <si>
    <t>Stockport</t>
  </si>
  <si>
    <t>E4207</t>
  </si>
  <si>
    <t>Stockton-on-Tees</t>
  </si>
  <si>
    <t>E0704</t>
  </si>
  <si>
    <t>Stoke-on-Trent</t>
  </si>
  <si>
    <t>E3401</t>
  </si>
  <si>
    <t>Stratford-on-Avon</t>
  </si>
  <si>
    <t>E3734</t>
  </si>
  <si>
    <t>Stroud</t>
  </si>
  <si>
    <t>E1635</t>
  </si>
  <si>
    <t>Suffolk</t>
  </si>
  <si>
    <t>E3520</t>
  </si>
  <si>
    <t>Sunderland</t>
  </si>
  <si>
    <t>E4505</t>
  </si>
  <si>
    <t>Surrey</t>
  </si>
  <si>
    <t>E3620</t>
  </si>
  <si>
    <t>Surrey Heath</t>
  </si>
  <si>
    <t>E3638</t>
  </si>
  <si>
    <t>Sutton</t>
  </si>
  <si>
    <t>E5048</t>
  </si>
  <si>
    <t>Swale</t>
  </si>
  <si>
    <t>E2241</t>
  </si>
  <si>
    <t>Swindon</t>
  </si>
  <si>
    <t>E3901</t>
  </si>
  <si>
    <t>Tameside</t>
  </si>
  <si>
    <t>E4208</t>
  </si>
  <si>
    <t>Tamworth</t>
  </si>
  <si>
    <t>E3439</t>
  </si>
  <si>
    <t>Tandridge</t>
  </si>
  <si>
    <t>E3639</t>
  </si>
  <si>
    <t>Teignbridge</t>
  </si>
  <si>
    <t>E1137</t>
  </si>
  <si>
    <t>E3201</t>
  </si>
  <si>
    <t>Tendring</t>
  </si>
  <si>
    <t>E1542</t>
  </si>
  <si>
    <t>Test Valley</t>
  </si>
  <si>
    <t>E1742</t>
  </si>
  <si>
    <t>Tewkesbury</t>
  </si>
  <si>
    <t>E1636</t>
  </si>
  <si>
    <t>Thanet</t>
  </si>
  <si>
    <t>E2242</t>
  </si>
  <si>
    <t>Three Rivers</t>
  </si>
  <si>
    <t>E1938</t>
  </si>
  <si>
    <t>Thurrock</t>
  </si>
  <si>
    <t>E1502</t>
  </si>
  <si>
    <t>Tonbridge and Malling</t>
  </si>
  <si>
    <t>E2243</t>
  </si>
  <si>
    <t>Torbay</t>
  </si>
  <si>
    <t>E1102</t>
  </si>
  <si>
    <t>Torridge</t>
  </si>
  <si>
    <t>E1139</t>
  </si>
  <si>
    <t>Tower Hamlets</t>
  </si>
  <si>
    <t>E5020</t>
  </si>
  <si>
    <t>Trafford</t>
  </si>
  <si>
    <t>E4209</t>
  </si>
  <si>
    <t>Tunbridge Wells</t>
  </si>
  <si>
    <t>E2244</t>
  </si>
  <si>
    <t>Tyne and Wear Fire</t>
  </si>
  <si>
    <t>E6145</t>
  </si>
  <si>
    <t>Uttlesford</t>
  </si>
  <si>
    <t>E1544</t>
  </si>
  <si>
    <t>Vale of White Horse</t>
  </si>
  <si>
    <t>E3134</t>
  </si>
  <si>
    <t>Wakefield</t>
  </si>
  <si>
    <t>E4705</t>
  </si>
  <si>
    <t>Walsall</t>
  </si>
  <si>
    <t>E4606</t>
  </si>
  <si>
    <t>Waltham Forest</t>
  </si>
  <si>
    <t>E5049</t>
  </si>
  <si>
    <t>Wandsworth</t>
  </si>
  <si>
    <t>E5021</t>
  </si>
  <si>
    <t>Warrington</t>
  </si>
  <si>
    <t>E0602</t>
  </si>
  <si>
    <t>Warwick</t>
  </si>
  <si>
    <t>E3735</t>
  </si>
  <si>
    <t>Warwickshire</t>
  </si>
  <si>
    <t>E3720</t>
  </si>
  <si>
    <t>Watford</t>
  </si>
  <si>
    <t>E1939</t>
  </si>
  <si>
    <t>Waverley</t>
  </si>
  <si>
    <t>E3640</t>
  </si>
  <si>
    <t>Wealden</t>
  </si>
  <si>
    <t>E1437</t>
  </si>
  <si>
    <t>Welwyn Hatfield</t>
  </si>
  <si>
    <t>E1940</t>
  </si>
  <si>
    <t>West Berkshire</t>
  </si>
  <si>
    <t>E0302</t>
  </si>
  <si>
    <t>West Devon</t>
  </si>
  <si>
    <t>E1140</t>
  </si>
  <si>
    <t>West Lancashire</t>
  </si>
  <si>
    <t>E2343</t>
  </si>
  <si>
    <t>West Lindsey</t>
  </si>
  <si>
    <t>E2537</t>
  </si>
  <si>
    <t>West Midlands Fire</t>
  </si>
  <si>
    <t>E6146</t>
  </si>
  <si>
    <t>E2802</t>
  </si>
  <si>
    <t>E6354</t>
  </si>
  <si>
    <t>West Oxfordshire</t>
  </si>
  <si>
    <t>E3135</t>
  </si>
  <si>
    <t>E3539</t>
  </si>
  <si>
    <t>West Sussex</t>
  </si>
  <si>
    <t>E3820</t>
  </si>
  <si>
    <t>West Yorkshire Fire</t>
  </si>
  <si>
    <t>E6147</t>
  </si>
  <si>
    <t>Westminster</t>
  </si>
  <si>
    <t>E5022</t>
  </si>
  <si>
    <t>E0902</t>
  </si>
  <si>
    <t>Wigan</t>
  </si>
  <si>
    <t>E4210</t>
  </si>
  <si>
    <t>Wiltshire</t>
  </si>
  <si>
    <t>E3902</t>
  </si>
  <si>
    <t>Winchester</t>
  </si>
  <si>
    <t>E1743</t>
  </si>
  <si>
    <t>Windsor and Maidenhead</t>
  </si>
  <si>
    <t>E0305</t>
  </si>
  <si>
    <t>Wirral</t>
  </si>
  <si>
    <t>E4305</t>
  </si>
  <si>
    <t>Woking</t>
  </si>
  <si>
    <t>E3641</t>
  </si>
  <si>
    <t>Wokingham</t>
  </si>
  <si>
    <t>E0306</t>
  </si>
  <si>
    <t>Wolverhampton</t>
  </si>
  <si>
    <t>E4607</t>
  </si>
  <si>
    <t>Worcester</t>
  </si>
  <si>
    <t>E1837</t>
  </si>
  <si>
    <t>Worcestershire</t>
  </si>
  <si>
    <t>E1821</t>
  </si>
  <si>
    <t>Worthing</t>
  </si>
  <si>
    <t>E3837</t>
  </si>
  <si>
    <t>Wychavon</t>
  </si>
  <si>
    <t>E1838</t>
  </si>
  <si>
    <t>Wyre</t>
  </si>
  <si>
    <t>E2344</t>
  </si>
  <si>
    <t>Wyre Forest</t>
  </si>
  <si>
    <t>E1839</t>
  </si>
  <si>
    <t>York</t>
  </si>
  <si>
    <t>E2701</t>
  </si>
  <si>
    <t>ecode</t>
  </si>
  <si>
    <t>ons_code</t>
  </si>
  <si>
    <t>class</t>
  </si>
  <si>
    <t>authority</t>
  </si>
  <si>
    <t>£m</t>
  </si>
  <si>
    <t>ONS code</t>
  </si>
  <si>
    <t>Class</t>
  </si>
  <si>
    <t>Authorities with increased business rates retention arrangements</t>
  </si>
  <si>
    <t>Local Authority</t>
  </si>
  <si>
    <t>Tier split</t>
  </si>
  <si>
    <t>GLA</t>
  </si>
  <si>
    <t>TOTAL England</t>
  </si>
  <si>
    <t>E07000223</t>
  </si>
  <si>
    <t>SD</t>
  </si>
  <si>
    <t>E07000032</t>
  </si>
  <si>
    <t>E07000224</t>
  </si>
  <si>
    <t>E07000170</t>
  </si>
  <si>
    <t>E07000105</t>
  </si>
  <si>
    <t>E31000001</t>
  </si>
  <si>
    <t>SFIR</t>
  </si>
  <si>
    <t>Avon Fire</t>
  </si>
  <si>
    <t>E07000200</t>
  </si>
  <si>
    <t>E09000002</t>
  </si>
  <si>
    <t>OLB</t>
  </si>
  <si>
    <t>E09000003</t>
  </si>
  <si>
    <t>MD</t>
  </si>
  <si>
    <t>E07000066</t>
  </si>
  <si>
    <t>E07000084</t>
  </si>
  <si>
    <t>E07000171</t>
  </si>
  <si>
    <t>E06000022</t>
  </si>
  <si>
    <t>UNINFIR</t>
  </si>
  <si>
    <t>P1704</t>
  </si>
  <si>
    <t>E06000055</t>
  </si>
  <si>
    <t>E31000002</t>
  </si>
  <si>
    <t>Bedfordshire Fire</t>
  </si>
  <si>
    <t>E31000003</t>
  </si>
  <si>
    <t>Berkshire Fire</t>
  </si>
  <si>
    <t>E09000004</t>
  </si>
  <si>
    <t>E08000025</t>
  </si>
  <si>
    <t>P1703</t>
  </si>
  <si>
    <t>E07000129</t>
  </si>
  <si>
    <t>E06000008</t>
  </si>
  <si>
    <t>E06000009</t>
  </si>
  <si>
    <t>E07000033</t>
  </si>
  <si>
    <t>E08000001</t>
  </si>
  <si>
    <t>P1701</t>
  </si>
  <si>
    <t>E07000136</t>
  </si>
  <si>
    <t>E06000058</t>
  </si>
  <si>
    <t>Bournemouth, Christchurch and Poole</t>
  </si>
  <si>
    <t>E06000036</t>
  </si>
  <si>
    <t>E08000032</t>
  </si>
  <si>
    <t>E07000067</t>
  </si>
  <si>
    <t>E07000143</t>
  </si>
  <si>
    <t>E09000005</t>
  </si>
  <si>
    <t>E07000068</t>
  </si>
  <si>
    <t>E06000043</t>
  </si>
  <si>
    <t>Brighton and Hove</t>
  </si>
  <si>
    <t>E06000023</t>
  </si>
  <si>
    <t>E07000144</t>
  </si>
  <si>
    <t>E09000006</t>
  </si>
  <si>
    <t>E07000234</t>
  </si>
  <si>
    <t>E07000095</t>
  </si>
  <si>
    <t>E07000172</t>
  </si>
  <si>
    <t>E06000060</t>
  </si>
  <si>
    <t>Buckinghamshire Council</t>
  </si>
  <si>
    <t>E31000004</t>
  </si>
  <si>
    <t>Buckinghamshire Fire</t>
  </si>
  <si>
    <t>E07000117</t>
  </si>
  <si>
    <t>E08000002</t>
  </si>
  <si>
    <t>E08000033</t>
  </si>
  <si>
    <t>E07000008</t>
  </si>
  <si>
    <t>E10000003</t>
  </si>
  <si>
    <t>SCNFIR</t>
  </si>
  <si>
    <t>E31000005</t>
  </si>
  <si>
    <t>Cambridgeshire Fire</t>
  </si>
  <si>
    <t>E09000007</t>
  </si>
  <si>
    <t>ILB</t>
  </si>
  <si>
    <t>E07000192</t>
  </si>
  <si>
    <t>E07000106</t>
  </si>
  <si>
    <t>E07000069</t>
  </si>
  <si>
    <t>E06000056</t>
  </si>
  <si>
    <t>E07000130</t>
  </si>
  <si>
    <t>E07000070</t>
  </si>
  <si>
    <t>E07000078</t>
  </si>
  <si>
    <t>E07000177</t>
  </si>
  <si>
    <t>E06000049</t>
  </si>
  <si>
    <t>E31000006</t>
  </si>
  <si>
    <t>Cheshire Fire</t>
  </si>
  <si>
    <t>E06000050</t>
  </si>
  <si>
    <t>E07000034</t>
  </si>
  <si>
    <t>E07000225</t>
  </si>
  <si>
    <t>E07000118</t>
  </si>
  <si>
    <t>E09000001</t>
  </si>
  <si>
    <t>E31000007</t>
  </si>
  <si>
    <t>Cleveland Fire</t>
  </si>
  <si>
    <t>E07000071</t>
  </si>
  <si>
    <t>E06000052</t>
  </si>
  <si>
    <t>UNIFIR</t>
  </si>
  <si>
    <t>P1705</t>
  </si>
  <si>
    <t>E07000079</t>
  </si>
  <si>
    <t>E08000026</t>
  </si>
  <si>
    <t>E07000226</t>
  </si>
  <si>
    <t>E09000008</t>
  </si>
  <si>
    <t>E06000063</t>
  </si>
  <si>
    <t>UA</t>
  </si>
  <si>
    <t>Cumberland</t>
  </si>
  <si>
    <t>E31000009</t>
  </si>
  <si>
    <t>FIR</t>
  </si>
  <si>
    <t>Cumbria Fire</t>
  </si>
  <si>
    <t>E07000096</t>
  </si>
  <si>
    <t>E06000005</t>
  </si>
  <si>
    <t>E07000107</t>
  </si>
  <si>
    <t>E06000015</t>
  </si>
  <si>
    <t>E10000007</t>
  </si>
  <si>
    <t>E07000035</t>
  </si>
  <si>
    <t>E31000010</t>
  </si>
  <si>
    <t>Derbyshire Fire</t>
  </si>
  <si>
    <t>E10000008</t>
  </si>
  <si>
    <t>E31000011</t>
  </si>
  <si>
    <t>Devon and Somerset Fire</t>
  </si>
  <si>
    <t>E08000017</t>
  </si>
  <si>
    <t>E06000059</t>
  </si>
  <si>
    <t>Dorset Council</t>
  </si>
  <si>
    <t>E31000047</t>
  </si>
  <si>
    <t>Dorset and Wiltshire Fire</t>
  </si>
  <si>
    <t>E07000108</t>
  </si>
  <si>
    <t>E08000027</t>
  </si>
  <si>
    <t>E06000047</t>
  </si>
  <si>
    <t>E31000013</t>
  </si>
  <si>
    <t>Durham Fire</t>
  </si>
  <si>
    <t>E09000009</t>
  </si>
  <si>
    <t>E07000009</t>
  </si>
  <si>
    <t>E07000040</t>
  </si>
  <si>
    <t>E07000085</t>
  </si>
  <si>
    <t>E07000242</t>
  </si>
  <si>
    <t>E07000137</t>
  </si>
  <si>
    <t>E06000011</t>
  </si>
  <si>
    <t>E07000193</t>
  </si>
  <si>
    <t>E07000244</t>
  </si>
  <si>
    <t>East Suffolk</t>
  </si>
  <si>
    <t>E10000011</t>
  </si>
  <si>
    <t>E31000014</t>
  </si>
  <si>
    <t>East Sussex Fire</t>
  </si>
  <si>
    <t>E07000061</t>
  </si>
  <si>
    <t>E07000086</t>
  </si>
  <si>
    <t>E07000207</t>
  </si>
  <si>
    <t>E09000010</t>
  </si>
  <si>
    <t>E07000072</t>
  </si>
  <si>
    <t>E07000208</t>
  </si>
  <si>
    <t>E07000036</t>
  </si>
  <si>
    <t>E10000012</t>
  </si>
  <si>
    <t>E31000015</t>
  </si>
  <si>
    <t>Essex Fire</t>
  </si>
  <si>
    <t>E07000041</t>
  </si>
  <si>
    <t>E07000087</t>
  </si>
  <si>
    <t>E07000010</t>
  </si>
  <si>
    <t>E07000112</t>
  </si>
  <si>
    <t>Folkestone and Hythe</t>
  </si>
  <si>
    <t>E07000080</t>
  </si>
  <si>
    <t>E07000119</t>
  </si>
  <si>
    <t>E08000037</t>
  </si>
  <si>
    <t>E07000173</t>
  </si>
  <si>
    <t>E07000081</t>
  </si>
  <si>
    <t>E10000013</t>
  </si>
  <si>
    <t>SCFIR</t>
  </si>
  <si>
    <t>E07000088</t>
  </si>
  <si>
    <t>E07000109</t>
  </si>
  <si>
    <t>E07000145</t>
  </si>
  <si>
    <t>E12000007</t>
  </si>
  <si>
    <t>P1915</t>
  </si>
  <si>
    <t>E47000001</t>
  </si>
  <si>
    <t>CA</t>
  </si>
  <si>
    <t>Greater Manchester Combined Authority</t>
  </si>
  <si>
    <t>E09000011</t>
  </si>
  <si>
    <t>E07000209</t>
  </si>
  <si>
    <t>E09000012</t>
  </si>
  <si>
    <t>E06000006</t>
  </si>
  <si>
    <t>P1702</t>
  </si>
  <si>
    <t>E09000013</t>
  </si>
  <si>
    <t>E10000014</t>
  </si>
  <si>
    <t>E31000048</t>
  </si>
  <si>
    <t>Hampshire and Isle of Wight Fire and Rescue</t>
  </si>
  <si>
    <t>E07000131</t>
  </si>
  <si>
    <t>E09000014</t>
  </si>
  <si>
    <t>E07000073</t>
  </si>
  <si>
    <t>E09000015</t>
  </si>
  <si>
    <t>E07000089</t>
  </si>
  <si>
    <t>E06000001</t>
  </si>
  <si>
    <t>E07000062</t>
  </si>
  <si>
    <t>E07000090</t>
  </si>
  <si>
    <t>E09000016</t>
  </si>
  <si>
    <t>E31000018</t>
  </si>
  <si>
    <t>Hereford and Worcester Fire</t>
  </si>
  <si>
    <t>E06000019</t>
  </si>
  <si>
    <t>E10000015</t>
  </si>
  <si>
    <t>E07000098</t>
  </si>
  <si>
    <t>E07000037</t>
  </si>
  <si>
    <t>E09000017</t>
  </si>
  <si>
    <t>E07000132</t>
  </si>
  <si>
    <t>E07000227</t>
  </si>
  <si>
    <t>E09000018</t>
  </si>
  <si>
    <t>E31000020</t>
  </si>
  <si>
    <t>Humberside Fire</t>
  </si>
  <si>
    <t>E07000011</t>
  </si>
  <si>
    <t>E07000120</t>
  </si>
  <si>
    <t>E07000202</t>
  </si>
  <si>
    <t>E06000046</t>
  </si>
  <si>
    <t>Isle of Wight</t>
  </si>
  <si>
    <t>E06000053</t>
  </si>
  <si>
    <t>E09000019</t>
  </si>
  <si>
    <t>E09000020</t>
  </si>
  <si>
    <t>E10000016</t>
  </si>
  <si>
    <t>E31000022</t>
  </si>
  <si>
    <t>Kent Fire</t>
  </si>
  <si>
    <t>E07000146</t>
  </si>
  <si>
    <t>King's Lynn and West Norfolk</t>
  </si>
  <si>
    <t>E06000010</t>
  </si>
  <si>
    <t>E09000021</t>
  </si>
  <si>
    <t>E08000034</t>
  </si>
  <si>
    <t>E08000011</t>
  </si>
  <si>
    <t>E09000022</t>
  </si>
  <si>
    <t>E10000017</t>
  </si>
  <si>
    <t>E31000023</t>
  </si>
  <si>
    <t>Lancashire Fire</t>
  </si>
  <si>
    <t>E07000121</t>
  </si>
  <si>
    <t>E08000035</t>
  </si>
  <si>
    <t>E06000016</t>
  </si>
  <si>
    <t>E10000018</t>
  </si>
  <si>
    <t>E31000024</t>
  </si>
  <si>
    <t>Leicestershire Fire</t>
  </si>
  <si>
    <t>E07000063</t>
  </si>
  <si>
    <t>E09000023</t>
  </si>
  <si>
    <t>E07000194</t>
  </si>
  <si>
    <t>E07000138</t>
  </si>
  <si>
    <t>E10000019</t>
  </si>
  <si>
    <t>E08000012</t>
  </si>
  <si>
    <t>E06000032</t>
  </si>
  <si>
    <t>E07000110</t>
  </si>
  <si>
    <t>E07000074</t>
  </si>
  <si>
    <t>E07000235</t>
  </si>
  <si>
    <t>E08000003</t>
  </si>
  <si>
    <t>E07000174</t>
  </si>
  <si>
    <t>E06000035</t>
  </si>
  <si>
    <t>E07000133</t>
  </si>
  <si>
    <t>E31000041</t>
  </si>
  <si>
    <t>E09000024</t>
  </si>
  <si>
    <t>E07000042</t>
  </si>
  <si>
    <t>E07000203</t>
  </si>
  <si>
    <t>E07000228</t>
  </si>
  <si>
    <t>E06000002</t>
  </si>
  <si>
    <t>E06000042</t>
  </si>
  <si>
    <t>E07000210</t>
  </si>
  <si>
    <t>E07000091</t>
  </si>
  <si>
    <t>E07000175</t>
  </si>
  <si>
    <t>E08000021</t>
  </si>
  <si>
    <t>E07000195</t>
  </si>
  <si>
    <t>E09000025</t>
  </si>
  <si>
    <t>E10000020</t>
  </si>
  <si>
    <t>E07000043</t>
  </si>
  <si>
    <t>E07000038</t>
  </si>
  <si>
    <t>E06000012</t>
  </si>
  <si>
    <t>E07000099</t>
  </si>
  <si>
    <t>E07000139</t>
  </si>
  <si>
    <t>E06000013</t>
  </si>
  <si>
    <t>E07000147</t>
  </si>
  <si>
    <t>E06000061</t>
  </si>
  <si>
    <t>North Northamptonshire</t>
  </si>
  <si>
    <t>E06000024</t>
  </si>
  <si>
    <t>E08000022</t>
  </si>
  <si>
    <t>E07000218</t>
  </si>
  <si>
    <t>E07000134</t>
  </si>
  <si>
    <t>E06000065</t>
  </si>
  <si>
    <t>North Yorkshire</t>
  </si>
  <si>
    <t>E31000027</t>
  </si>
  <si>
    <t>E31000028</t>
  </si>
  <si>
    <t>Northamptonshire Police, Fire and Crime Commissioner</t>
  </si>
  <si>
    <t>E06000057</t>
  </si>
  <si>
    <t>E07000148</t>
  </si>
  <si>
    <t>E06000018</t>
  </si>
  <si>
    <t>E10000024</t>
  </si>
  <si>
    <t>E31000030</t>
  </si>
  <si>
    <t>Nottinghamshire Fire</t>
  </si>
  <si>
    <t>E07000219</t>
  </si>
  <si>
    <t>E07000135</t>
  </si>
  <si>
    <t>E08000004</t>
  </si>
  <si>
    <t>E07000178</t>
  </si>
  <si>
    <t>E10000025</t>
  </si>
  <si>
    <t>E07000122</t>
  </si>
  <si>
    <t>E06000031</t>
  </si>
  <si>
    <t>E06000026</t>
  </si>
  <si>
    <t>E06000044</t>
  </si>
  <si>
    <t>E07000123</t>
  </si>
  <si>
    <t>E06000038</t>
  </si>
  <si>
    <t>E09000026</t>
  </si>
  <si>
    <t>E06000003</t>
  </si>
  <si>
    <t>E07000236</t>
  </si>
  <si>
    <t>E07000211</t>
  </si>
  <si>
    <t>E07000124</t>
  </si>
  <si>
    <t>E09000027</t>
  </si>
  <si>
    <t>E08000005</t>
  </si>
  <si>
    <t>E07000075</t>
  </si>
  <si>
    <t>E07000125</t>
  </si>
  <si>
    <t>E07000064</t>
  </si>
  <si>
    <t>E08000018</t>
  </si>
  <si>
    <t>E07000220</t>
  </si>
  <si>
    <t>E07000212</t>
  </si>
  <si>
    <t>E07000176</t>
  </si>
  <si>
    <t>E07000092</t>
  </si>
  <si>
    <t>E06000017</t>
  </si>
  <si>
    <t>E08000006</t>
  </si>
  <si>
    <t>E08000028</t>
  </si>
  <si>
    <t>E08000014</t>
  </si>
  <si>
    <t>E07000111</t>
  </si>
  <si>
    <t>E06000051</t>
  </si>
  <si>
    <t>E31000032</t>
  </si>
  <si>
    <t>Shropshire Fire</t>
  </si>
  <si>
    <t>E06000039</t>
  </si>
  <si>
    <t>E08000029</t>
  </si>
  <si>
    <t>E06000066</t>
  </si>
  <si>
    <t>Somerset</t>
  </si>
  <si>
    <t>E07000012</t>
  </si>
  <si>
    <t>E07000039</t>
  </si>
  <si>
    <t>E06000025</t>
  </si>
  <si>
    <t>E07000044</t>
  </si>
  <si>
    <t>E07000140</t>
  </si>
  <si>
    <t>E07000141</t>
  </si>
  <si>
    <t>E07000149</t>
  </si>
  <si>
    <t>E07000179</t>
  </si>
  <si>
    <t>E07000126</t>
  </si>
  <si>
    <t>E07000196</t>
  </si>
  <si>
    <t>E08000023</t>
  </si>
  <si>
    <t>E31000042</t>
  </si>
  <si>
    <t>E06000045</t>
  </si>
  <si>
    <t>E06000033</t>
  </si>
  <si>
    <t>E09000028</t>
  </si>
  <si>
    <t>E07000213</t>
  </si>
  <si>
    <t>E07000240</t>
  </si>
  <si>
    <t>E08000013</t>
  </si>
  <si>
    <t>E07000197</t>
  </si>
  <si>
    <t>E10000028</t>
  </si>
  <si>
    <t>E07000198</t>
  </si>
  <si>
    <t>E31000033</t>
  </si>
  <si>
    <t>Staffordshire Police, Fire and Crime Commissioner</t>
  </si>
  <si>
    <t>E07000243</t>
  </si>
  <si>
    <t>E08000007</t>
  </si>
  <si>
    <t>E06000004</t>
  </si>
  <si>
    <t>E06000021</t>
  </si>
  <si>
    <t>E07000221</t>
  </si>
  <si>
    <t>E07000082</t>
  </si>
  <si>
    <t>E10000029</t>
  </si>
  <si>
    <t>E08000024</t>
  </si>
  <si>
    <t>E10000030</t>
  </si>
  <si>
    <t>E07000214</t>
  </si>
  <si>
    <t>E09000029</t>
  </si>
  <si>
    <t>E07000113</t>
  </si>
  <si>
    <t>E06000030</t>
  </si>
  <si>
    <t>E08000008</t>
  </si>
  <si>
    <t>E07000199</t>
  </si>
  <si>
    <t>E07000215</t>
  </si>
  <si>
    <t>E07000045</t>
  </si>
  <si>
    <t>E06000020</t>
  </si>
  <si>
    <t>Telford and Wrekin</t>
  </si>
  <si>
    <t>E07000076</t>
  </si>
  <si>
    <t>E07000093</t>
  </si>
  <si>
    <t>E07000083</t>
  </si>
  <si>
    <t>E07000114</t>
  </si>
  <si>
    <t>E07000102</t>
  </si>
  <si>
    <t>E06000034</t>
  </si>
  <si>
    <t>E07000115</t>
  </si>
  <si>
    <t>E06000027</t>
  </si>
  <si>
    <t>E07000046</t>
  </si>
  <si>
    <t>E09000030</t>
  </si>
  <si>
    <t>E08000009</t>
  </si>
  <si>
    <t>E07000116</t>
  </si>
  <si>
    <t>E31000043</t>
  </si>
  <si>
    <t>E07000077</t>
  </si>
  <si>
    <t>E07000180</t>
  </si>
  <si>
    <t>E08000036</t>
  </si>
  <si>
    <t>E08000030</t>
  </si>
  <si>
    <t>E09000031</t>
  </si>
  <si>
    <t>E09000032</t>
  </si>
  <si>
    <t>E06000007</t>
  </si>
  <si>
    <t>E07000222</t>
  </si>
  <si>
    <t>E10000031</t>
  </si>
  <si>
    <t>E07000103</t>
  </si>
  <si>
    <t>E07000216</t>
  </si>
  <si>
    <t>E07000065</t>
  </si>
  <si>
    <t>E07000241</t>
  </si>
  <si>
    <t>E06000037</t>
  </si>
  <si>
    <t>E07000047</t>
  </si>
  <si>
    <t>E07000127</t>
  </si>
  <si>
    <t>E07000142</t>
  </si>
  <si>
    <t>E31000044</t>
  </si>
  <si>
    <t>E06000062</t>
  </si>
  <si>
    <t>West Northamptonshire</t>
  </si>
  <si>
    <t>E07000181</t>
  </si>
  <si>
    <t>E07000245</t>
  </si>
  <si>
    <t>West Suffolk</t>
  </si>
  <si>
    <t>E10000032</t>
  </si>
  <si>
    <t>E31000045</t>
  </si>
  <si>
    <t>-</t>
  </si>
  <si>
    <t>West of England Combined Authority</t>
  </si>
  <si>
    <t>E09000033</t>
  </si>
  <si>
    <t>E06000064</t>
  </si>
  <si>
    <t>Westmorland and Furness</t>
  </si>
  <si>
    <t>E08000010</t>
  </si>
  <si>
    <t>E06000054</t>
  </si>
  <si>
    <t>E07000094</t>
  </si>
  <si>
    <t>E06000040</t>
  </si>
  <si>
    <t>E08000015</t>
  </si>
  <si>
    <t>E07000217</t>
  </si>
  <si>
    <t>E06000041</t>
  </si>
  <si>
    <t>E08000031</t>
  </si>
  <si>
    <t>E07000237</t>
  </si>
  <si>
    <t>E10000034</t>
  </si>
  <si>
    <t>E07000229</t>
  </si>
  <si>
    <t>E07000238</t>
  </si>
  <si>
    <t>E07000128</t>
  </si>
  <si>
    <t>E07000239</t>
  </si>
  <si>
    <t>E06000014</t>
  </si>
  <si>
    <t>Key Information for Local Authorities in 2026-27</t>
  </si>
  <si>
    <t>In 2026-27, figures have been adjusted to reflect the authorities with increased Business Rates Retention arrangements.</t>
  </si>
  <si>
    <t>Section 31: Local Authority Better Care Grant</t>
  </si>
  <si>
    <t>Other Rolled In Grants</t>
  </si>
  <si>
    <t>2026-27</t>
  </si>
  <si>
    <t>Additional Funding Distributed via Adult Social Care Relative Needs Formula</t>
  </si>
  <si>
    <t>West Midlands Combined Authority</t>
  </si>
  <si>
    <t>ffa_enhanced_2026</t>
  </si>
  <si>
    <t>rsg_enhanced_2026</t>
  </si>
  <si>
    <t>bfl_enhanced_2026</t>
  </si>
  <si>
    <t>tnt_enhanced_2026</t>
  </si>
  <si>
    <t>E6346</t>
  </si>
  <si>
    <t>E6360</t>
  </si>
  <si>
    <t>scip_enhanced_2026</t>
  </si>
  <si>
    <t>wpd_enhanced_2026</t>
  </si>
  <si>
    <t>add_funding_ffa_enhanced_2026</t>
  </si>
  <si>
    <t>add_funding_asc_enhanced_2026</t>
  </si>
  <si>
    <t>tier_split_enhanced</t>
  </si>
  <si>
    <t>labcg_enhanced_2026</t>
  </si>
  <si>
    <t>enhanced</t>
  </si>
  <si>
    <t>initial_rsg_enhanced_2026</t>
  </si>
  <si>
    <t>Bath and North East Somerset</t>
  </si>
  <si>
    <t>St. Helens</t>
  </si>
  <si>
    <t>North Yorkshire Police, Fire and Crime Commissioner</t>
  </si>
  <si>
    <t>Additional Funding for Local Services</t>
  </si>
  <si>
    <t>Revenue Support Grant (£m)</t>
  </si>
  <si>
    <t>Baseline Funding Level (£m)</t>
  </si>
  <si>
    <t>Local Authority Better Care Grant (£m)</t>
  </si>
  <si>
    <t>Key Information for Local Authorities</t>
  </si>
  <si>
    <t>Tariff/Top-Up (£m)</t>
  </si>
  <si>
    <t>Fair Funding Allocation (£m)</t>
  </si>
  <si>
    <t>York &amp; North Yorkshire Combined Authority</t>
  </si>
  <si>
    <r>
      <rPr>
        <vertAlign val="superscript"/>
        <sz val="11"/>
        <color theme="1"/>
        <rFont val="Calibri"/>
        <family val="2"/>
        <scheme val="minor"/>
      </rPr>
      <t>4</t>
    </r>
    <r>
      <rPr>
        <sz val="11"/>
        <color theme="1"/>
        <rFont val="Calibri"/>
        <family val="2"/>
        <scheme val="minor"/>
      </rPr>
      <t xml:space="preserve"> For authorities with increased business rates retention arrangements, these grants are part of RSG and are rolled into their Baseline Funding Levels.</t>
    </r>
  </si>
  <si>
    <r>
      <rPr>
        <vertAlign val="superscript"/>
        <sz val="11"/>
        <color theme="1"/>
        <rFont val="Calibri"/>
        <family val="2"/>
        <scheme val="minor"/>
      </rPr>
      <t>3</t>
    </r>
    <r>
      <rPr>
        <sz val="11"/>
        <color theme="1"/>
        <rFont val="Calibri"/>
        <family val="2"/>
        <scheme val="minor"/>
      </rPr>
      <t xml:space="preserve"> A positive value for an authority indicates it is receiving a top-up, a negative value indicates it is subject to a tariff.</t>
    </r>
  </si>
  <si>
    <r>
      <rPr>
        <vertAlign val="superscript"/>
        <sz val="11"/>
        <color theme="1"/>
        <rFont val="Calibri"/>
        <family val="2"/>
        <scheme val="minor"/>
      </rPr>
      <t>2</t>
    </r>
    <r>
      <rPr>
        <sz val="11"/>
        <color theme="1"/>
        <rFont val="Calibri"/>
        <family val="2"/>
        <scheme val="minor"/>
      </rPr>
      <t xml:space="preserve"> For 2026-27, the Revenue Support Grant is the sum of the uprated Revenue Support Grant for the authority, and the Grants Rolled In, in accordance with the Local Government Finance Report (England) 2026/2027. </t>
    </r>
  </si>
  <si>
    <r>
      <t>1</t>
    </r>
    <r>
      <rPr>
        <sz val="11"/>
        <color theme="1"/>
        <rFont val="Calibri"/>
        <family val="2"/>
        <scheme val="minor"/>
      </rPr>
      <t xml:space="preserve"> The Fair Funding Allocation for each authority in 2026/27 is comprised of its Revenue Support Grant, Local Authority Better Care Grant, and Baseline Funding Level. </t>
    </r>
  </si>
  <si>
    <r>
      <rPr>
        <vertAlign val="superscript"/>
        <sz val="11"/>
        <color theme="1"/>
        <rFont val="Calibri"/>
        <family val="2"/>
        <scheme val="minor"/>
      </rPr>
      <t>7</t>
    </r>
    <r>
      <rPr>
        <sz val="11"/>
        <color theme="1"/>
        <rFont val="Calibri"/>
        <family val="2"/>
        <scheme val="minor"/>
      </rPr>
      <t xml:space="preserve"> The GLA has unique service responsibilities, including a national role for the Metropolitan Police, Transport for London, and London’s fire services face unique pressures. In recognition that the GLA’s retained business rates growth is used to support services outside of the Local Government Finance Settlement, and to prevent a reduction in funding to London’s and fire and rescue services, the GLA will retain a portion of its locally retained business rates growth past the reset. Further detail of the GLA's bespoke arrangement can be found in an explanatory note on the GLA's bespoke handling. </t>
    </r>
  </si>
  <si>
    <r>
      <rPr>
        <vertAlign val="superscript"/>
        <sz val="11"/>
        <color theme="1"/>
        <rFont val="Calibri"/>
        <family val="2"/>
        <scheme val="minor"/>
      </rPr>
      <t>8</t>
    </r>
    <r>
      <rPr>
        <sz val="11"/>
        <color theme="1"/>
        <rFont val="Calibri"/>
        <family val="2"/>
        <scheme val="minor"/>
      </rPr>
      <t xml:space="preserve"> As part of their Trailblazer 100% Business Rates Retention Agreements, WMCA and GMCA will keep a portion of their business rates growth across the reset. </t>
    </r>
  </si>
  <si>
    <r>
      <rPr>
        <vertAlign val="superscript"/>
        <sz val="11"/>
        <color theme="1"/>
        <rFont val="Calibri"/>
        <family val="2"/>
        <scheme val="minor"/>
      </rPr>
      <t>9</t>
    </r>
    <r>
      <rPr>
        <sz val="11"/>
        <color theme="1"/>
        <rFont val="Calibri"/>
        <family val="2"/>
        <scheme val="minor"/>
      </rPr>
      <t xml:space="preserve"> The West of England Combined Authority have benefitted from the business rates retention system but do not provide services which are assessed as part of the Fair Funding Assessment. We are engaging directly with the local authority regarding bespoke transitional arrangements.</t>
    </r>
  </si>
  <si>
    <r>
      <t>Revenue Support Grant</t>
    </r>
    <r>
      <rPr>
        <vertAlign val="superscript"/>
        <sz val="11"/>
        <color theme="1"/>
        <rFont val="Calibri"/>
        <family val="2"/>
      </rPr>
      <t>2</t>
    </r>
  </si>
  <si>
    <r>
      <t>Tariff/Top-up</t>
    </r>
    <r>
      <rPr>
        <vertAlign val="superscript"/>
        <sz val="11"/>
        <color theme="1"/>
        <rFont val="Calibri"/>
        <family val="2"/>
      </rPr>
      <t>3</t>
    </r>
  </si>
  <si>
    <r>
      <t>Fair Funding Allocation</t>
    </r>
    <r>
      <rPr>
        <b/>
        <vertAlign val="superscript"/>
        <sz val="11"/>
        <color theme="1"/>
        <rFont val="Calibri"/>
        <family val="2"/>
      </rPr>
      <t>1</t>
    </r>
  </si>
  <si>
    <r>
      <t>Revenue Support Grant - Breakdown (£m)</t>
    </r>
    <r>
      <rPr>
        <vertAlign val="superscript"/>
        <sz val="11"/>
        <color theme="1"/>
        <rFont val="Calibri"/>
        <family val="2"/>
      </rPr>
      <t>4</t>
    </r>
  </si>
  <si>
    <r>
      <t>Social Care in Prisons grant</t>
    </r>
    <r>
      <rPr>
        <vertAlign val="superscript"/>
        <sz val="11"/>
        <color theme="1"/>
        <rFont val="Calibri"/>
        <family val="2"/>
      </rPr>
      <t>5</t>
    </r>
  </si>
  <si>
    <r>
      <t>War Pensions Disregard grant </t>
    </r>
    <r>
      <rPr>
        <vertAlign val="superscript"/>
        <sz val="11"/>
        <color theme="1"/>
        <rFont val="Calibri"/>
        <family val="2"/>
      </rPr>
      <t>5</t>
    </r>
  </si>
  <si>
    <r>
      <t>City of London</t>
    </r>
    <r>
      <rPr>
        <vertAlign val="superscript"/>
        <sz val="11"/>
        <color theme="1"/>
        <rFont val="Calibri"/>
        <family val="2"/>
      </rPr>
      <t>6</t>
    </r>
  </si>
  <si>
    <r>
      <t>Greater London Authority</t>
    </r>
    <r>
      <rPr>
        <vertAlign val="superscript"/>
        <sz val="11"/>
        <color theme="1"/>
        <rFont val="Calibri"/>
        <family val="2"/>
      </rPr>
      <t>6,7</t>
    </r>
  </si>
  <si>
    <r>
      <t>Greater Manchester Combined Authority</t>
    </r>
    <r>
      <rPr>
        <vertAlign val="superscript"/>
        <sz val="11"/>
        <color theme="1"/>
        <rFont val="Calibri"/>
        <family val="2"/>
      </rPr>
      <t>8</t>
    </r>
  </si>
  <si>
    <r>
      <t>West of England Combined Authority</t>
    </r>
    <r>
      <rPr>
        <vertAlign val="superscript"/>
        <sz val="11"/>
        <color theme="1"/>
        <rFont val="Calibri"/>
        <family val="2"/>
      </rPr>
      <t>9</t>
    </r>
  </si>
  <si>
    <r>
      <t>West Midlands Combined Authority</t>
    </r>
    <r>
      <rPr>
        <vertAlign val="superscript"/>
        <sz val="11"/>
        <color theme="1"/>
        <rFont val="Calibri"/>
        <family val="2"/>
      </rPr>
      <t>8</t>
    </r>
  </si>
  <si>
    <r>
      <rPr>
        <vertAlign val="superscript"/>
        <sz val="11"/>
        <color theme="1"/>
        <rFont val="Calibri"/>
        <family val="2"/>
        <scheme val="minor"/>
      </rPr>
      <t>6</t>
    </r>
    <r>
      <rPr>
        <sz val="11"/>
        <color theme="1"/>
        <rFont val="Calibri"/>
        <family val="2"/>
        <scheme val="minor"/>
      </rPr>
      <t xml:space="preserve"> The City of London Police Force and the Greater London Authority Metropolitan Police will continue to receive funding from the Local Government Finance Settlement in recognition of historic council tax grant funding paid to these authorities. For the Metropolitan Police Service, the government is maintaining at minimum the existing £44.8m London Policing allocation for the duration of the multiyear Settlement. For the City of London Police, the government is maintaining at minimum the existing £0.2m London Policing allocation for the duration of the multiyear Settlement. </t>
    </r>
  </si>
  <si>
    <t>E08000038</t>
  </si>
  <si>
    <t>E08000039</t>
  </si>
  <si>
    <r>
      <rPr>
        <vertAlign val="superscript"/>
        <sz val="11"/>
        <color theme="1"/>
        <rFont val="Calibri"/>
        <family val="2"/>
        <scheme val="minor"/>
      </rPr>
      <t>5</t>
    </r>
    <r>
      <rPr>
        <sz val="11"/>
        <color theme="1"/>
        <rFont val="Calibri"/>
        <family val="2"/>
        <scheme val="minor"/>
      </rPr>
      <t xml:space="preserve"> Social Care in Prisons and War Pensions Disregard funding is being rolled into the Revenue Support Grant, £10.95m and £12m respectively in each year of the multi-year Settlement. These grants are maintaining their distribution methodologies; allocations for all authorities will be fixed over each year of the multi-year Settlement. The grant totals in this table do not include the local authority allocations for areas with business rates retention arrangements. Full local authority allocations and total grant values can be found in the Supplementary Information Table for authorities with increased Business Rates Retention arrangements in 2026-27.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</si>
</sst>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2"/>
      <color theme="1"/>
      <name val="Arial"/>
      <family val="2"/>
    </font>
    <font>
      <b/>
      <sz val="10"/>
      <color theme="1"/>
      <name val="Arial"/>
      <family val="2"/>
    </font>
    <font>
      <b/>
      <sz val="12"/>
      <color indexed="9"/>
      <name val="Arial"/>
      <family val="2"/>
    </font>
    <font>
      <b/>
      <sz val="12"/>
      <color theme="1"/>
      <name val="Arial"/>
      <family val="2"/>
    </font>
    <font>
      <b/>
      <sz val="14"/>
      <color indexed="9"/>
      <name val="Arial"/>
      <family val="2"/>
    </font>
    <font>
      <sz val="11"/>
      <color theme="1"/>
      <name val="Arial"/>
      <family val="2"/>
    </font>
    <font>
      <sz val="11"/>
      <color theme="1"/>
      <name val="Calibri"/>
      <family val="2"/>
    </font>
    <font>
      <b/>
      <sz val="11"/>
      <color theme="1"/>
      <name val="Calibri"/>
      <family val="2"/>
    </font>
    <font>
      <vertAlign val="superscript"/>
      <sz val="11"/>
      <color theme="1"/>
      <name val="Calibri"/>
      <family val="2"/>
    </font>
    <font>
      <vertAlign val="superscript"/>
      <sz val="11"/>
      <color theme="1"/>
      <name val="Calibri"/>
      <family val="2"/>
      <scheme val="minor"/>
    </font>
    <font>
      <sz val="8"/>
      <name val="Calibri"/>
      <family val="2"/>
      <scheme val="minor"/>
    </font>
    <font>
      <sz val="10"/>
      <name val="Arial"/>
      <family val="2"/>
    </font>
    <font>
      <sz val="11"/>
      <color theme="1"/>
      <name val="Calibri"/>
      <family val="2"/>
      <scheme val="minor"/>
    </font>
    <font>
      <b/>
      <vertAlign val="superscript"/>
      <sz val="11"/>
      <color theme="1"/>
      <name val="Calibri"/>
      <family val="2"/>
    </font>
  </fonts>
  <fills count="4">
    <fill>
      <patternFill patternType="none"/>
    </fill>
    <fill>
      <patternFill patternType="gray125"/>
    </fill>
    <fill>
      <patternFill patternType="solid">
        <fgColor indexed="18"/>
        <bgColor indexed="64"/>
      </patternFill>
    </fill>
    <fill>
      <patternFill patternType="solid">
        <fgColor indexed="13"/>
        <bgColor indexed="64"/>
      </patternFill>
    </fill>
  </fills>
  <borders count="25">
    <border>
      <left/>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medium">
        <color rgb="FF000000"/>
      </right>
      <top/>
      <bottom/>
      <diagonal/>
    </border>
    <border>
      <left/>
      <right/>
      <top/>
      <bottom style="medium">
        <color rgb="FF000000"/>
      </bottom>
      <diagonal/>
    </border>
    <border>
      <left/>
      <right/>
      <top style="medium">
        <color rgb="FF000000"/>
      </top>
      <bottom/>
      <diagonal/>
    </border>
    <border>
      <left/>
      <right style="medium">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style="thin">
        <color indexed="64"/>
      </bottom>
      <diagonal/>
    </border>
    <border>
      <left/>
      <right style="thin">
        <color rgb="FF000000"/>
      </right>
      <top/>
      <bottom style="thin">
        <color indexed="64"/>
      </bottom>
      <diagonal/>
    </border>
    <border>
      <left style="thin">
        <color rgb="FF000000"/>
      </left>
      <right/>
      <top/>
      <bottom style="thin">
        <color indexed="64"/>
      </bottom>
      <diagonal/>
    </border>
    <border>
      <left/>
      <right style="medium">
        <color rgb="FF000000"/>
      </right>
      <top/>
      <bottom style="thin">
        <color indexed="64"/>
      </bottom>
      <diagonal/>
    </border>
    <border>
      <left style="thin">
        <color indexed="64"/>
      </left>
      <right/>
      <top style="medium">
        <color rgb="FF000000"/>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rgb="FF000000"/>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s>
  <cellStyleXfs count="2">
    <xf numFmtId="0" fontId="0" fillId="0" borderId="0"/>
    <xf numFmtId="0" fontId="12" fillId="0" borderId="0"/>
  </cellStyleXfs>
  <cellXfs count="55">
    <xf numFmtId="0" fontId="0" fillId="0" borderId="0" xfId="0"/>
    <xf numFmtId="0" fontId="1" fillId="0" borderId="0" xfId="0" applyFont="1"/>
    <xf numFmtId="0" fontId="3" fillId="0" borderId="0" xfId="0" applyFont="1"/>
    <xf numFmtId="0" fontId="3" fillId="0" borderId="0" xfId="0" applyFont="1" applyAlignment="1">
      <alignment horizontal="center"/>
    </xf>
    <xf numFmtId="0" fontId="1" fillId="0" borderId="0" xfId="0" applyFont="1" applyAlignment="1">
      <alignment horizontal="left" indent="2"/>
    </xf>
    <xf numFmtId="4" fontId="1" fillId="0" borderId="0" xfId="0" applyNumberFormat="1" applyFont="1"/>
    <xf numFmtId="164" fontId="1" fillId="0" borderId="0" xfId="0" applyNumberFormat="1" applyFont="1" applyAlignment="1">
      <alignment horizontal="right"/>
    </xf>
    <xf numFmtId="0" fontId="4" fillId="0" borderId="0" xfId="0" applyFont="1"/>
    <xf numFmtId="0" fontId="1" fillId="0" borderId="0" xfId="0" applyFont="1" applyAlignment="1">
      <alignment horizontal="right"/>
    </xf>
    <xf numFmtId="0" fontId="4" fillId="0" borderId="0" xfId="0" applyFont="1" applyAlignment="1">
      <alignment horizontal="right"/>
    </xf>
    <xf numFmtId="0" fontId="1" fillId="0" borderId="0" xfId="0" applyFont="1" applyAlignment="1">
      <alignment wrapText="1"/>
    </xf>
    <xf numFmtId="0" fontId="6" fillId="0" borderId="0" xfId="0" applyFont="1"/>
    <xf numFmtId="0" fontId="7" fillId="0" borderId="0" xfId="0" applyFont="1" applyAlignment="1">
      <alignment wrapText="1"/>
    </xf>
    <xf numFmtId="0" fontId="8" fillId="0" borderId="0" xfId="0" applyFont="1"/>
    <xf numFmtId="164" fontId="7" fillId="0" borderId="0" xfId="0" applyNumberFormat="1" applyFont="1"/>
    <xf numFmtId="0" fontId="7" fillId="0" borderId="1" xfId="0" applyFont="1" applyBorder="1"/>
    <xf numFmtId="0" fontId="7" fillId="0" borderId="6" xfId="0" applyFont="1" applyBorder="1"/>
    <xf numFmtId="0" fontId="7" fillId="0" borderId="7" xfId="0" applyFont="1" applyBorder="1"/>
    <xf numFmtId="0" fontId="7" fillId="0" borderId="4" xfId="0" applyFont="1" applyBorder="1"/>
    <xf numFmtId="164" fontId="7" fillId="0" borderId="2" xfId="0" applyNumberFormat="1" applyFont="1" applyBorder="1"/>
    <xf numFmtId="164" fontId="7" fillId="0" borderId="3" xfId="0" applyNumberFormat="1" applyFont="1" applyBorder="1"/>
    <xf numFmtId="0" fontId="7" fillId="0" borderId="5" xfId="0" applyFont="1" applyBorder="1" applyAlignment="1">
      <alignment wrapText="1"/>
    </xf>
    <xf numFmtId="0" fontId="7" fillId="0" borderId="8" xfId="0" applyFont="1" applyBorder="1"/>
    <xf numFmtId="0" fontId="7" fillId="0" borderId="10" xfId="0" applyFont="1" applyBorder="1"/>
    <xf numFmtId="0" fontId="7" fillId="0" borderId="11" xfId="0" applyFont="1" applyBorder="1" applyAlignment="1">
      <alignment wrapText="1"/>
    </xf>
    <xf numFmtId="0" fontId="7" fillId="0" borderId="12" xfId="0" applyFont="1" applyBorder="1" applyAlignment="1">
      <alignment horizontal="right" wrapText="1"/>
    </xf>
    <xf numFmtId="0" fontId="7" fillId="0" borderId="13" xfId="0" applyFont="1" applyBorder="1"/>
    <xf numFmtId="0" fontId="7" fillId="0" borderId="14" xfId="0" applyFont="1" applyBorder="1"/>
    <xf numFmtId="0" fontId="7" fillId="0" borderId="15" xfId="0" applyFont="1" applyBorder="1" applyAlignment="1">
      <alignment horizontal="right"/>
    </xf>
    <xf numFmtId="0" fontId="8" fillId="0" borderId="16" xfId="0" applyFont="1" applyBorder="1" applyAlignment="1">
      <alignment horizontal="right" wrapText="1"/>
    </xf>
    <xf numFmtId="2" fontId="7" fillId="0" borderId="1" xfId="0" applyNumberFormat="1" applyFont="1" applyBorder="1"/>
    <xf numFmtId="0" fontId="7" fillId="0" borderId="17" xfId="0" applyFont="1" applyBorder="1" applyAlignment="1">
      <alignment horizontal="right" wrapText="1"/>
    </xf>
    <xf numFmtId="165" fontId="0" fillId="0" borderId="4" xfId="0" applyNumberFormat="1" applyBorder="1"/>
    <xf numFmtId="165" fontId="0" fillId="0" borderId="0" xfId="0" applyNumberFormat="1"/>
    <xf numFmtId="0" fontId="7" fillId="0" borderId="19" xfId="0" applyFont="1" applyBorder="1" applyAlignment="1">
      <alignment horizontal="right" wrapText="1"/>
    </xf>
    <xf numFmtId="0" fontId="7" fillId="0" borderId="4" xfId="0" applyFont="1" applyBorder="1" applyAlignment="1">
      <alignment horizontal="left"/>
    </xf>
    <xf numFmtId="164" fontId="7" fillId="0" borderId="20" xfId="0" applyNumberFormat="1" applyFont="1" applyBorder="1"/>
    <xf numFmtId="0" fontId="7" fillId="0" borderId="22" xfId="0" applyFont="1" applyBorder="1"/>
    <xf numFmtId="0" fontId="7" fillId="0" borderId="21" xfId="0" applyFont="1" applyBorder="1"/>
    <xf numFmtId="0" fontId="7" fillId="0" borderId="23" xfId="0" applyFont="1" applyBorder="1"/>
    <xf numFmtId="2" fontId="7" fillId="0" borderId="23" xfId="0" applyNumberFormat="1" applyFont="1" applyBorder="1"/>
    <xf numFmtId="164" fontId="7" fillId="0" borderId="24" xfId="0" applyNumberFormat="1" applyFont="1" applyBorder="1"/>
    <xf numFmtId="164" fontId="7" fillId="0" borderId="22" xfId="0" applyNumberFormat="1" applyFont="1" applyBorder="1"/>
    <xf numFmtId="165" fontId="0" fillId="0" borderId="21" xfId="0" applyNumberFormat="1" applyBorder="1"/>
    <xf numFmtId="0" fontId="0" fillId="0" borderId="0" xfId="0" applyAlignment="1">
      <alignment horizontal="left" vertical="center"/>
    </xf>
    <xf numFmtId="0" fontId="10" fillId="0" borderId="0" xfId="0" applyFont="1"/>
    <xf numFmtId="0" fontId="1" fillId="0" borderId="0" xfId="0" applyFont="1" applyAlignment="1">
      <alignment horizontal="left" vertical="center" wrapText="1"/>
    </xf>
    <xf numFmtId="0" fontId="1" fillId="0" borderId="0" xfId="0" applyFont="1" applyAlignment="1">
      <alignment vertical="center" wrapText="1"/>
    </xf>
    <xf numFmtId="164" fontId="5" fillId="2" borderId="0" xfId="0" applyNumberFormat="1" applyFont="1" applyFill="1" applyAlignment="1">
      <alignment horizontal="center"/>
    </xf>
    <xf numFmtId="0" fontId="2" fillId="3" borderId="0" xfId="0" applyFont="1" applyFill="1" applyAlignment="1" applyProtection="1">
      <alignment horizontal="center"/>
      <protection locked="0"/>
    </xf>
    <xf numFmtId="0" fontId="7" fillId="0" borderId="9" xfId="0" applyFont="1" applyBorder="1" applyAlignment="1">
      <alignment horizontal="center"/>
    </xf>
    <xf numFmtId="0" fontId="7" fillId="0" borderId="6" xfId="0" applyFont="1" applyBorder="1"/>
    <xf numFmtId="0" fontId="7" fillId="0" borderId="18" xfId="0" applyFont="1" applyBorder="1" applyAlignment="1">
      <alignment horizontal="center"/>
    </xf>
    <xf numFmtId="0" fontId="7" fillId="0" borderId="6" xfId="0" applyFont="1" applyBorder="1" applyAlignment="1">
      <alignment horizontal="center"/>
    </xf>
    <xf numFmtId="0" fontId="7" fillId="0" borderId="7" xfId="0" applyFont="1" applyBorder="1" applyAlignment="1">
      <alignment horizontal="center"/>
    </xf>
  </cellXfs>
  <cellStyles count="2">
    <cellStyle name="Normal" xfId="0" builtinId="0"/>
    <cellStyle name="Normal 2 2 2" xfId="1" xr:uid="{AEC692C3-2906-41E8-96EE-74A68B2EF147}"/>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COMMON\99I2K\Group3\forecast\Pre%20Budget%20Reports\PBR%202006\Summer%20changes\CTPBR06L_orig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 inputs"/>
      <sheetName val="Determinant analysis"/>
      <sheetName val="Model output"/>
      <sheetName val="CTA output"/>
      <sheetName val="Model growth rates"/>
      <sheetName val="HIC Total"/>
      <sheetName val="FIN Total"/>
      <sheetName val="Main calcs"/>
      <sheetName val="Summary"/>
      <sheetName val="Diagnostics"/>
      <sheetName val="CT on gains"/>
      <sheetName val="A9 summary"/>
      <sheetName val="GR regressions"/>
      <sheetName val="L-P regressions"/>
      <sheetName val="Chart 3.11"/>
      <sheetName val="Exec Summary"/>
      <sheetName val="Sheet2"/>
      <sheetName val="Model_inputs"/>
      <sheetName val="Determinant_analysis"/>
      <sheetName val="Model_output"/>
      <sheetName val="CTA_output"/>
      <sheetName val="Model_growth_rates"/>
      <sheetName val="HIC_Total"/>
      <sheetName val="FIN_Total"/>
      <sheetName val="Main_calcs"/>
      <sheetName val="CT_on_gains"/>
      <sheetName val="A9_summary"/>
      <sheetName val="GR_regressions"/>
      <sheetName val="L-P_regressions"/>
      <sheetName val="Chart_3_11"/>
      <sheetName val="Exec_Summary"/>
      <sheetName val="Model_inputs1"/>
      <sheetName val="Determinant_analysis1"/>
      <sheetName val="Model_output1"/>
      <sheetName val="CTA_output1"/>
      <sheetName val="Model_growth_rates1"/>
      <sheetName val="HIC_Total1"/>
      <sheetName val="FIN_Total1"/>
      <sheetName val="Main_calcs1"/>
      <sheetName val="CT_on_gains1"/>
      <sheetName val="A9_summary1"/>
      <sheetName val="GR_regressions1"/>
      <sheetName val="L-P_regressions1"/>
      <sheetName val="Chart_3_111"/>
      <sheetName val="Exec_Summary1"/>
      <sheetName val="BigChart"/>
      <sheetName val="Model_inputs2"/>
      <sheetName val="Determinant_analysis2"/>
      <sheetName val="Model_output2"/>
      <sheetName val="CTA_output2"/>
      <sheetName val="Model_growth_rates2"/>
      <sheetName val="HIC_Total2"/>
      <sheetName val="FIN_Total2"/>
      <sheetName val="Main_calcs2"/>
      <sheetName val="CT_on_gains2"/>
      <sheetName val="A9_summary2"/>
      <sheetName val="GR_regressions2"/>
      <sheetName val="L-P_regressions2"/>
      <sheetName val="Chart_3_112"/>
      <sheetName val="Exec_Summary2"/>
      <sheetName val="Buget Reconciliation page"/>
      <sheetName val="Model_inputs3"/>
      <sheetName val="Determinant_analysis3"/>
      <sheetName val="Model_output3"/>
      <sheetName val="CTA_output3"/>
      <sheetName val="Model_growth_rates3"/>
      <sheetName val="HIC_Total3"/>
      <sheetName val="FIN_Total3"/>
      <sheetName val="Main_calcs3"/>
      <sheetName val="CT_on_gains3"/>
      <sheetName val="A9_summary3"/>
      <sheetName val="GR_regressions3"/>
      <sheetName val="L-P_regressions3"/>
      <sheetName val="Chart_3_113"/>
      <sheetName val="Exec_Summary3"/>
      <sheetName val="Buget_Reconciliation_page"/>
      <sheetName val="Model_inputs4"/>
      <sheetName val="Determinant_analysis4"/>
      <sheetName val="Model_output4"/>
      <sheetName val="CTA_output4"/>
      <sheetName val="Model_growth_rates4"/>
      <sheetName val="HIC_Total4"/>
      <sheetName val="FIN_Total4"/>
      <sheetName val="Main_calcs4"/>
      <sheetName val="CT_on_gains4"/>
      <sheetName val="A9_summary4"/>
      <sheetName val="GR_regressions4"/>
      <sheetName val="L-P_regressions4"/>
      <sheetName val="Chart_3_114"/>
      <sheetName val="Exec_Summary4"/>
      <sheetName val="Buget_Reconciliation_page1"/>
      <sheetName val="Data Variables"/>
      <sheetName val="Savings Uplifts"/>
      <sheetName val="Lookup"/>
      <sheetName val="Model_inputs5"/>
      <sheetName val="Determinant_analysis5"/>
      <sheetName val="Model_output5"/>
      <sheetName val="CTA_output5"/>
      <sheetName val="Model_growth_rates5"/>
      <sheetName val="HIC_Total5"/>
      <sheetName val="FIN_Total5"/>
      <sheetName val="Main_calcs5"/>
      <sheetName val="CT_on_gains5"/>
      <sheetName val="A9_summary5"/>
      <sheetName val="GR_regressions5"/>
      <sheetName val="L-P_regressions5"/>
      <sheetName val="Chart_3_115"/>
      <sheetName val="Exec_Summary5"/>
      <sheetName val="Buget_Reconciliation_page2"/>
      <sheetName val="Data_Variables"/>
      <sheetName val="Savings_Uplifts"/>
      <sheetName val="GDP forecast"/>
      <sheetName val="CTPBR06L_original"/>
      <sheetName val="Model_inputs6"/>
      <sheetName val="Determinant_analysis6"/>
      <sheetName val="Model_output6"/>
      <sheetName val="CTA_output6"/>
      <sheetName val="Model_growth_rates6"/>
      <sheetName val="HIC_Total6"/>
      <sheetName val="FIN_Total6"/>
      <sheetName val="Main_calcs6"/>
      <sheetName val="CT_on_gains6"/>
      <sheetName val="A9_summary6"/>
      <sheetName val="GR_regressions6"/>
      <sheetName val="L-P_regressions6"/>
      <sheetName val="Chart_3_116"/>
      <sheetName val="Exec_Summary6"/>
      <sheetName val="Buget_Reconciliation_page3"/>
      <sheetName val="Data_Variables1"/>
      <sheetName val="Savings_Uplifts1"/>
      <sheetName val="CHGSPD19.FIN"/>
      <sheetName val="T3 Page 1"/>
      <sheetName val="HIS19FIN(A)"/>
      <sheetName val="FC Page 1"/>
      <sheetName val="4.6 ten year bonds"/>
      <sheetName val="Population"/>
      <sheetName val="UK99"/>
      <sheetName val="IPE-Data-from webpage"/>
      <sheetName val="Wholesale Raw"/>
      <sheetName val="1.1"/>
      <sheetName val="Forecast data"/>
      <sheetName val="Data"/>
      <sheetName val="weekly"/>
      <sheetName val="SUMMARY TABLE"/>
      <sheetName val="USGC"/>
      <sheetName val="BR1 Form"/>
      <sheetName val="Section A"/>
      <sheetName val="CTB Form"/>
      <sheetName val="Part 1"/>
      <sheetName val="151120 ASC bill diff regional"/>
      <sheetName val="Table5.1 LRL North East"/>
      <sheetName val="Carbon Budget clearance (Nov)"/>
      <sheetName val="Model_inputs7"/>
      <sheetName val="Determinant_analysis7"/>
      <sheetName val="Model_output7"/>
      <sheetName val="CTA_output7"/>
      <sheetName val="Model_growth_rates7"/>
      <sheetName val="HIC_Total7"/>
      <sheetName val="FIN_Total7"/>
      <sheetName val="Main_calcs7"/>
      <sheetName val="CT_on_gains7"/>
      <sheetName val="A9_summary7"/>
      <sheetName val="GR_regressions7"/>
      <sheetName val="L-P_regressions7"/>
      <sheetName val="Chart_3_117"/>
      <sheetName val="Exec_Summary7"/>
      <sheetName val="Buget_Reconciliation_page4"/>
      <sheetName val="Data_Variables2"/>
      <sheetName val="Savings_Uplifts2"/>
      <sheetName val="GDP_foreca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6"/>
  <sheetViews>
    <sheetView showGridLines="0" tabSelected="1" zoomScaleNormal="100" workbookViewId="0">
      <pane ySplit="1" topLeftCell="A2" activePane="bottomLeft" state="frozen"/>
      <selection activeCell="F1" sqref="F1"/>
      <selection pane="bottomLeft"/>
    </sheetView>
  </sheetViews>
  <sheetFormatPr defaultColWidth="11.453125" defaultRowHeight="14.5" outlineLevelCol="1" x14ac:dyDescent="0.35"/>
  <cols>
    <col min="2" max="2" width="41.7265625" customWidth="1"/>
    <col min="3" max="6" width="20.453125" customWidth="1"/>
    <col min="7" max="7" width="20.453125" hidden="1" customWidth="1" outlineLevel="1"/>
    <col min="8" max="8" width="20.453125" customWidth="1" collapsed="1"/>
    <col min="9" max="11" width="20.1796875" customWidth="1"/>
  </cols>
  <sheetData>
    <row r="1" spans="2:12" ht="18" customHeight="1" x14ac:dyDescent="0.4">
      <c r="B1" s="48" t="s">
        <v>1108</v>
      </c>
      <c r="C1" s="48"/>
      <c r="D1" s="48"/>
      <c r="E1" s="48"/>
      <c r="F1" s="48"/>
      <c r="G1" s="6"/>
      <c r="H1" s="6"/>
      <c r="I1" s="6"/>
      <c r="J1" s="6"/>
      <c r="K1" s="6"/>
      <c r="L1" s="6"/>
    </row>
    <row r="2" spans="2:12" ht="15.5" x14ac:dyDescent="0.35">
      <c r="G2" s="6"/>
      <c r="H2" s="6"/>
      <c r="I2" s="6"/>
      <c r="J2" s="6"/>
      <c r="K2" s="6"/>
      <c r="L2" s="6"/>
    </row>
    <row r="3" spans="2:12" ht="15.75" customHeight="1" x14ac:dyDescent="0.35">
      <c r="B3" s="1" t="s">
        <v>0</v>
      </c>
      <c r="C3" s="1"/>
      <c r="D3" s="1"/>
      <c r="E3" s="1"/>
      <c r="F3" s="1"/>
      <c r="G3" s="6"/>
      <c r="H3" s="6"/>
      <c r="I3" s="6"/>
      <c r="J3" s="6"/>
      <c r="K3" s="6"/>
      <c r="L3" s="6"/>
    </row>
    <row r="4" spans="2:12" ht="15" customHeight="1" x14ac:dyDescent="0.35">
      <c r="B4" s="49" t="s">
        <v>6</v>
      </c>
      <c r="C4" s="49"/>
      <c r="D4" s="49"/>
      <c r="E4" s="49"/>
      <c r="F4" s="49"/>
      <c r="G4" s="6" t="str">
        <f>INDEX('LA names'!$B:$B,MATCH(SUBSTITUTE(B4,"*","~*"),'LA names'!$A:$A,0))</f>
        <v>E3831</v>
      </c>
      <c r="H4" s="6"/>
      <c r="I4" s="6"/>
      <c r="J4" s="6"/>
      <c r="K4" s="6"/>
      <c r="L4" s="6"/>
    </row>
    <row r="5" spans="2:12" ht="15.75" customHeight="1" x14ac:dyDescent="0.35">
      <c r="B5" s="1"/>
      <c r="C5" s="1"/>
      <c r="D5" s="1"/>
      <c r="E5" s="1"/>
      <c r="F5" s="1"/>
      <c r="G5" s="6"/>
      <c r="H5" s="6"/>
      <c r="I5" s="6"/>
      <c r="J5" s="6"/>
      <c r="K5" s="6"/>
      <c r="L5" s="6"/>
    </row>
    <row r="6" spans="2:12" ht="18.75" customHeight="1" x14ac:dyDescent="0.35">
      <c r="B6" s="1"/>
      <c r="C6" s="9" t="s">
        <v>1084</v>
      </c>
      <c r="D6" s="9"/>
      <c r="E6" s="9"/>
      <c r="F6" s="9"/>
      <c r="G6" s="6"/>
      <c r="H6" s="6"/>
      <c r="I6" s="6"/>
      <c r="J6" s="6"/>
      <c r="K6" s="6"/>
      <c r="L6" s="6"/>
    </row>
    <row r="7" spans="2:12" ht="15.75" customHeight="1" x14ac:dyDescent="0.35">
      <c r="B7" s="1" t="s">
        <v>1110</v>
      </c>
      <c r="C7" s="6">
        <f>IFERROR(INDEX('KI 2026-27'!$A$3:$P$358,MATCH($G$4,'KI 2026-27'!$A$3:$A$358,0),MATCH('KI Local Authority Dropdown'!$G7,'KI 2026-27'!$A$3:$P$3,0)),"NA")</f>
        <v>4.4232807406479298</v>
      </c>
      <c r="D7" s="6"/>
      <c r="E7" s="6"/>
      <c r="F7" s="6"/>
      <c r="G7" s="6" t="s">
        <v>1087</v>
      </c>
      <c r="H7" s="6"/>
      <c r="I7" s="6"/>
      <c r="J7" s="6"/>
      <c r="K7" s="6"/>
      <c r="L7" s="6"/>
    </row>
    <row r="8" spans="2:12" ht="15.75" customHeight="1" x14ac:dyDescent="0.35">
      <c r="B8" s="1"/>
      <c r="C8" s="6"/>
      <c r="D8" s="6"/>
      <c r="E8" s="6"/>
      <c r="F8" s="6"/>
      <c r="G8" s="6"/>
      <c r="H8" s="6"/>
      <c r="I8" s="6"/>
      <c r="J8" s="6"/>
      <c r="K8" s="6"/>
    </row>
    <row r="9" spans="2:12" ht="15.75" customHeight="1" x14ac:dyDescent="0.35">
      <c r="B9" s="1" t="s">
        <v>2</v>
      </c>
      <c r="C9" s="6"/>
      <c r="D9" s="6"/>
      <c r="E9" s="6"/>
      <c r="F9" s="6"/>
      <c r="G9" s="6"/>
      <c r="H9" s="6"/>
      <c r="I9" s="6"/>
      <c r="J9" s="6"/>
      <c r="K9" s="6"/>
    </row>
    <row r="10" spans="2:12" ht="15.75" customHeight="1" x14ac:dyDescent="0.35">
      <c r="B10" s="4" t="s">
        <v>1105</v>
      </c>
      <c r="C10" s="6">
        <f>IFERROR(INDEX('KI 2026-27'!$A$3:$P$358,MATCH($G$4,'KI 2026-27'!$A$3:$A$358,0),MATCH('KI Local Authority Dropdown'!$G10,'KI 2026-27'!$A$3:$P$3,0)),"NA")</f>
        <v>2.37367462383241</v>
      </c>
      <c r="D10" s="6"/>
      <c r="E10" s="6"/>
      <c r="F10" s="6"/>
      <c r="G10" s="6" t="s">
        <v>1088</v>
      </c>
      <c r="H10" s="6"/>
      <c r="I10" s="6"/>
      <c r="J10" s="6"/>
      <c r="K10" s="6"/>
    </row>
    <row r="11" spans="2:12" ht="15.75" customHeight="1" x14ac:dyDescent="0.35">
      <c r="B11" s="4" t="s">
        <v>1106</v>
      </c>
      <c r="C11" s="6">
        <f>IFERROR(INDEX('KI 2026-27'!$A$3:$P$358,MATCH($G$4,'KI 2026-27'!$A$3:$A$358,0),MATCH('KI Local Authority Dropdown'!$G11,'KI 2026-27'!$A$3:$P$3,0)),"NA")</f>
        <v>2.0496061168155202</v>
      </c>
      <c r="D11" s="6"/>
      <c r="E11" s="6"/>
      <c r="F11" s="6"/>
      <c r="G11" s="6" t="s">
        <v>1089</v>
      </c>
      <c r="H11" s="6"/>
      <c r="I11" s="6"/>
      <c r="J11" s="6"/>
      <c r="K11" s="6"/>
    </row>
    <row r="12" spans="2:12" ht="15.75" customHeight="1" x14ac:dyDescent="0.35">
      <c r="B12" s="4" t="s">
        <v>1107</v>
      </c>
      <c r="C12" s="6">
        <f>IFERROR(INDEX('KI 2026-27'!$A$3:$P$358,MATCH($G$4,'KI 2026-27'!$A$3:$A$358,0),MATCH('KI Local Authority Dropdown'!$G12,'KI 2026-27'!$A$3:$P$3,0)),"NA")</f>
        <v>0</v>
      </c>
      <c r="D12" s="6"/>
      <c r="E12" s="6"/>
      <c r="F12" s="6"/>
      <c r="G12" s="6" t="s">
        <v>1098</v>
      </c>
      <c r="H12" s="6"/>
      <c r="I12" s="6"/>
      <c r="J12" s="6"/>
      <c r="K12" s="6"/>
    </row>
    <row r="13" spans="2:12" ht="18" customHeight="1" x14ac:dyDescent="0.35">
      <c r="B13" s="1" t="s">
        <v>1109</v>
      </c>
      <c r="C13" s="6">
        <f>IFERROR(INDEX('KI 2026-27'!$A$3:$P$358,MATCH($G$4,'KI 2026-27'!$A$3:$A$358,0),MATCH('KI Local Authority Dropdown'!$G13,'KI 2026-27'!$A$3:$P$3,0)),"NA")</f>
        <v>-9.0482858831844801</v>
      </c>
      <c r="D13" s="6"/>
      <c r="E13" s="6"/>
      <c r="F13" s="6"/>
      <c r="G13" s="6" t="s">
        <v>1090</v>
      </c>
      <c r="H13" s="6"/>
      <c r="I13" s="6"/>
      <c r="J13" s="6"/>
      <c r="K13" s="6"/>
    </row>
    <row r="14" spans="2:12" ht="15.75" customHeight="1" x14ac:dyDescent="0.35">
      <c r="B14" s="1"/>
      <c r="C14" s="6"/>
      <c r="D14" s="6"/>
      <c r="E14" s="6"/>
      <c r="F14" s="6"/>
      <c r="G14" s="6"/>
      <c r="H14" s="6"/>
      <c r="I14" s="6"/>
      <c r="J14" s="6"/>
      <c r="K14" s="6"/>
    </row>
    <row r="15" spans="2:12" ht="15.75" customHeight="1" x14ac:dyDescent="0.35">
      <c r="C15" s="5"/>
      <c r="D15" s="5"/>
      <c r="E15" s="5"/>
      <c r="F15" s="5"/>
      <c r="G15" s="5"/>
    </row>
    <row r="16" spans="2:12" ht="64.5" customHeight="1" x14ac:dyDescent="0.35">
      <c r="B16" s="47"/>
      <c r="C16" s="47"/>
      <c r="D16" s="47"/>
      <c r="E16" s="47"/>
      <c r="F16" s="47"/>
    </row>
    <row r="18" spans="2:11" ht="15.75" customHeight="1" x14ac:dyDescent="0.35">
      <c r="B18" s="1"/>
      <c r="C18" s="1"/>
      <c r="D18" s="6"/>
      <c r="E18" s="6"/>
      <c r="F18" s="6"/>
      <c r="G18" s="2"/>
      <c r="H18" s="2"/>
      <c r="I18" s="3"/>
      <c r="J18" s="3"/>
      <c r="K18" s="3"/>
    </row>
    <row r="19" spans="2:11" ht="15.5" x14ac:dyDescent="0.35">
      <c r="B19" s="7" t="s">
        <v>4</v>
      </c>
      <c r="C19" s="1"/>
      <c r="D19" s="5"/>
      <c r="E19" s="5"/>
      <c r="F19" s="5"/>
    </row>
    <row r="20" spans="2:11" ht="25.5" customHeight="1" x14ac:dyDescent="0.35">
      <c r="B20" s="46"/>
      <c r="C20" s="46"/>
      <c r="D20" s="46"/>
      <c r="E20" s="46"/>
      <c r="F20" s="46"/>
    </row>
    <row r="21" spans="2:11" ht="15.75" customHeight="1" x14ac:dyDescent="0.35">
      <c r="B21" s="10"/>
      <c r="C21" s="10"/>
      <c r="D21" s="10"/>
      <c r="E21" s="10"/>
      <c r="F21" s="10"/>
    </row>
    <row r="22" spans="2:11" ht="15.75" customHeight="1" x14ac:dyDescent="0.35">
      <c r="B22" s="46"/>
      <c r="C22" s="46"/>
      <c r="D22" s="46"/>
      <c r="E22" s="46"/>
      <c r="F22" s="46"/>
    </row>
    <row r="23" spans="2:11" ht="15.75" customHeight="1" x14ac:dyDescent="0.35"/>
    <row r="24" spans="2:11" ht="15.75" customHeight="1" x14ac:dyDescent="0.35">
      <c r="B24" s="46"/>
      <c r="C24" s="46"/>
      <c r="D24" s="46"/>
      <c r="E24" s="46"/>
      <c r="F24" s="46"/>
    </row>
    <row r="25" spans="2:11" ht="15.75" customHeight="1" x14ac:dyDescent="0.35"/>
    <row r="26" spans="2:11" ht="15.75" customHeight="1" x14ac:dyDescent="0.35">
      <c r="B26" s="1"/>
    </row>
    <row r="27" spans="2:11" ht="15.75" customHeight="1" x14ac:dyDescent="0.35"/>
    <row r="28" spans="2:11" ht="16.5" customHeight="1" x14ac:dyDescent="0.35"/>
    <row r="29" spans="2:11" ht="19.5" customHeight="1" x14ac:dyDescent="0.35"/>
    <row r="30" spans="2:11" ht="18.75" customHeight="1" x14ac:dyDescent="0.35">
      <c r="G30" s="2"/>
      <c r="H30" s="2"/>
      <c r="I30" s="3"/>
      <c r="J30" s="3"/>
      <c r="K30" s="3"/>
    </row>
    <row r="32" spans="2:11" ht="25.5" customHeight="1" x14ac:dyDescent="0.35"/>
    <row r="33" spans="7:11" ht="15.75" customHeight="1" x14ac:dyDescent="0.35"/>
    <row r="34" spans="7:11" ht="15.75" customHeight="1" x14ac:dyDescent="0.35"/>
    <row r="35" spans="7:11" ht="15.75" customHeight="1" x14ac:dyDescent="0.35"/>
    <row r="36" spans="7:11" ht="15.75" customHeight="1" x14ac:dyDescent="0.35"/>
    <row r="37" spans="7:11" ht="15.75" customHeight="1" x14ac:dyDescent="0.35"/>
    <row r="38" spans="7:11" ht="15.75" customHeight="1" x14ac:dyDescent="0.35"/>
    <row r="39" spans="7:11" ht="15.75" customHeight="1" x14ac:dyDescent="0.35">
      <c r="H39" s="8"/>
      <c r="I39" s="8"/>
      <c r="J39" s="8"/>
      <c r="K39" s="8"/>
    </row>
    <row r="40" spans="7:11" ht="16.5" customHeight="1" x14ac:dyDescent="0.35"/>
    <row r="41" spans="7:11" ht="15.75" customHeight="1" x14ac:dyDescent="0.35"/>
    <row r="42" spans="7:11" ht="18.75" customHeight="1" x14ac:dyDescent="0.35">
      <c r="G42" s="2"/>
      <c r="H42" s="2"/>
      <c r="I42" s="3"/>
      <c r="J42" s="3"/>
      <c r="K42" s="3"/>
    </row>
    <row r="44" spans="7:11" ht="25.5" customHeight="1" x14ac:dyDescent="0.35"/>
    <row r="45" spans="7:11" ht="15.75" customHeight="1" x14ac:dyDescent="0.35"/>
    <row r="46" spans="7:11" ht="15.75" customHeight="1" x14ac:dyDescent="0.35"/>
    <row r="47" spans="7:11" ht="15.75" customHeight="1" x14ac:dyDescent="0.35"/>
    <row r="48" spans="7:11" ht="15.75" customHeight="1" x14ac:dyDescent="0.35"/>
    <row r="49" spans="7:11" ht="15.75" customHeight="1" x14ac:dyDescent="0.35"/>
    <row r="50" spans="7:11" ht="15.75" customHeight="1" x14ac:dyDescent="0.35"/>
    <row r="51" spans="7:11" ht="15.75" customHeight="1" x14ac:dyDescent="0.35"/>
    <row r="52" spans="7:11" ht="16.5" customHeight="1" x14ac:dyDescent="0.35"/>
    <row r="53" spans="7:11" ht="15.75" customHeight="1" x14ac:dyDescent="0.35"/>
    <row r="54" spans="7:11" ht="18.75" customHeight="1" x14ac:dyDescent="0.35">
      <c r="G54" s="2"/>
      <c r="H54" s="2"/>
      <c r="I54" s="3"/>
      <c r="J54" s="3"/>
      <c r="K54" s="3"/>
    </row>
    <row r="56" spans="7:11" ht="25.5" customHeight="1" x14ac:dyDescent="0.35"/>
    <row r="57" spans="7:11" ht="15.75" customHeight="1" x14ac:dyDescent="0.35"/>
    <row r="58" spans="7:11" ht="15.75" customHeight="1" x14ac:dyDescent="0.35"/>
    <row r="59" spans="7:11" ht="15.75" customHeight="1" x14ac:dyDescent="0.35"/>
    <row r="60" spans="7:11" ht="15.75" customHeight="1" x14ac:dyDescent="0.35"/>
    <row r="61" spans="7:11" ht="15.75" customHeight="1" x14ac:dyDescent="0.35"/>
    <row r="62" spans="7:11" ht="15.75" customHeight="1" x14ac:dyDescent="0.35"/>
    <row r="63" spans="7:11" ht="15.75" customHeight="1" x14ac:dyDescent="0.35"/>
    <row r="64" spans="7:11" ht="16.5" customHeight="1" x14ac:dyDescent="0.35"/>
    <row r="65" spans="7:11" ht="15.75" customHeight="1" x14ac:dyDescent="0.35">
      <c r="G65" s="6"/>
      <c r="H65" s="6"/>
      <c r="I65" s="6"/>
      <c r="J65" s="6"/>
      <c r="K65" s="6"/>
    </row>
    <row r="66" spans="7:11" ht="18.75" customHeight="1" x14ac:dyDescent="0.35">
      <c r="G66" s="2"/>
      <c r="H66" s="2"/>
      <c r="I66" s="3"/>
      <c r="J66" s="3"/>
      <c r="K66" s="3"/>
    </row>
    <row r="68" spans="7:11" ht="25.5" customHeight="1" x14ac:dyDescent="0.35"/>
    <row r="69" spans="7:11" ht="15.75" customHeight="1" x14ac:dyDescent="0.35"/>
    <row r="70" spans="7:11" ht="15.75" customHeight="1" x14ac:dyDescent="0.35"/>
    <row r="71" spans="7:11" ht="15.75" customHeight="1" x14ac:dyDescent="0.35"/>
    <row r="72" spans="7:11" ht="15.75" customHeight="1" x14ac:dyDescent="0.35"/>
    <row r="73" spans="7:11" ht="15.75" customHeight="1" x14ac:dyDescent="0.35"/>
    <row r="74" spans="7:11" ht="15.75" customHeight="1" x14ac:dyDescent="0.35"/>
    <row r="75" spans="7:11" ht="15.75" customHeight="1" x14ac:dyDescent="0.35"/>
    <row r="76" spans="7:11" ht="16.5" customHeight="1" x14ac:dyDescent="0.35"/>
    <row r="77" spans="7:11" ht="15.75" customHeight="1" x14ac:dyDescent="0.35">
      <c r="G77" s="5"/>
    </row>
    <row r="78" spans="7:11" ht="18.75" customHeight="1" x14ac:dyDescent="0.35">
      <c r="G78" s="2"/>
      <c r="H78" s="2"/>
      <c r="I78" s="3"/>
      <c r="J78" s="3"/>
      <c r="K78" s="3"/>
    </row>
    <row r="80" spans="7:11" ht="25.5" customHeight="1" x14ac:dyDescent="0.35"/>
    <row r="81" spans="7:11" ht="15.75" customHeight="1" x14ac:dyDescent="0.35"/>
    <row r="82" spans="7:11" ht="15.75" customHeight="1" x14ac:dyDescent="0.35"/>
    <row r="83" spans="7:11" ht="15.75" customHeight="1" x14ac:dyDescent="0.35"/>
    <row r="84" spans="7:11" ht="15.75" customHeight="1" x14ac:dyDescent="0.35"/>
    <row r="85" spans="7:11" ht="15.75" customHeight="1" x14ac:dyDescent="0.35"/>
    <row r="86" spans="7:11" ht="15.75" customHeight="1" x14ac:dyDescent="0.35"/>
    <row r="87" spans="7:11" ht="15.75" customHeight="1" x14ac:dyDescent="0.35"/>
    <row r="88" spans="7:11" ht="16.5" customHeight="1" x14ac:dyDescent="0.35"/>
    <row r="89" spans="7:11" ht="15.75" customHeight="1" x14ac:dyDescent="0.35">
      <c r="G89" s="5"/>
    </row>
    <row r="90" spans="7:11" ht="18.75" customHeight="1" x14ac:dyDescent="0.35">
      <c r="G90" s="2"/>
      <c r="H90" s="2"/>
      <c r="I90" s="3"/>
      <c r="J90" s="3"/>
      <c r="K90" s="3"/>
    </row>
    <row r="92" spans="7:11" ht="25.5" customHeight="1" x14ac:dyDescent="0.35"/>
    <row r="93" spans="7:11" ht="15.75" customHeight="1" x14ac:dyDescent="0.35"/>
    <row r="94" spans="7:11" ht="15.75" customHeight="1" x14ac:dyDescent="0.35">
      <c r="G94" s="1"/>
      <c r="H94" s="1"/>
      <c r="I94" s="1"/>
      <c r="J94" s="1"/>
      <c r="K94" s="1"/>
    </row>
    <row r="95" spans="7:11" ht="15.75" customHeight="1" x14ac:dyDescent="0.35"/>
    <row r="96" spans="7:11" ht="15.75" customHeight="1" x14ac:dyDescent="0.35"/>
    <row r="97" spans="7:11" ht="15.75" customHeight="1" x14ac:dyDescent="0.35"/>
    <row r="98" spans="7:11" ht="15.75" customHeight="1" x14ac:dyDescent="0.35"/>
    <row r="99" spans="7:11" ht="15.75" customHeight="1" x14ac:dyDescent="0.35"/>
    <row r="100" spans="7:11" ht="16.5" customHeight="1" x14ac:dyDescent="0.35"/>
    <row r="101" spans="7:11" ht="15.75" customHeight="1" x14ac:dyDescent="0.35"/>
    <row r="103" spans="7:11" ht="18.75" customHeight="1" x14ac:dyDescent="0.35">
      <c r="G103" s="2"/>
      <c r="H103" s="2"/>
      <c r="I103" s="3"/>
      <c r="J103" s="3"/>
      <c r="K103" s="3"/>
    </row>
    <row r="105" spans="7:11" ht="25.5" customHeight="1" x14ac:dyDescent="0.35"/>
    <row r="106" spans="7:11" ht="15.75" customHeight="1" x14ac:dyDescent="0.35"/>
    <row r="107" spans="7:11" ht="15.75" customHeight="1" x14ac:dyDescent="0.35"/>
    <row r="108" spans="7:11" ht="15.75" customHeight="1" x14ac:dyDescent="0.35"/>
    <row r="109" spans="7:11" ht="15.75" customHeight="1" x14ac:dyDescent="0.35"/>
    <row r="110" spans="7:11" ht="15.75" customHeight="1" x14ac:dyDescent="0.35"/>
    <row r="111" spans="7:11" ht="15.75" customHeight="1" x14ac:dyDescent="0.35"/>
    <row r="112" spans="7:11" ht="15.75" customHeight="1" x14ac:dyDescent="0.35"/>
    <row r="113" ht="16.5" customHeight="1" x14ac:dyDescent="0.35"/>
    <row r="114" ht="15.75" customHeight="1" x14ac:dyDescent="0.35"/>
    <row r="115" ht="15.75" customHeight="1" x14ac:dyDescent="0.35"/>
    <row r="116" ht="18.75" customHeight="1" x14ac:dyDescent="0.35"/>
    <row r="117" ht="15.75" customHeight="1" x14ac:dyDescent="0.35"/>
    <row r="118" ht="25.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6.5" customHeight="1" x14ac:dyDescent="0.35"/>
    <row r="127" ht="15.75" customHeight="1" x14ac:dyDescent="0.35"/>
    <row r="128" ht="15.75" customHeight="1" x14ac:dyDescent="0.35"/>
    <row r="129" ht="15.75" customHeight="1" x14ac:dyDescent="0.35"/>
    <row r="130" ht="51.75" customHeight="1" x14ac:dyDescent="0.35"/>
    <row r="131" ht="15.75" customHeight="1" x14ac:dyDescent="0.35"/>
    <row r="132" ht="32.25" customHeight="1" x14ac:dyDescent="0.35"/>
    <row r="134" ht="28.5" customHeight="1" x14ac:dyDescent="0.35"/>
    <row r="136" ht="15.75" customHeight="1" x14ac:dyDescent="0.35"/>
  </sheetData>
  <sheetProtection sheet="1"/>
  <mergeCells count="6">
    <mergeCell ref="B24:F24"/>
    <mergeCell ref="B16:F16"/>
    <mergeCell ref="B20:F20"/>
    <mergeCell ref="B22:F22"/>
    <mergeCell ref="B1:F1"/>
    <mergeCell ref="B4:F4"/>
  </mergeCells>
  <phoneticPr fontId="11" type="noConversion"/>
  <pageMargins left="0.7" right="0.7" top="0.75" bottom="0.75" header="0.3" footer="0.3"/>
  <pageSetup paperSize="8" orientation="portrait"/>
  <headerFooter scaleWithDoc="0" alignWithMargins="0">
    <oddHeader>&amp;C&amp;"Calibri"&amp;10&amp;K000000 OFFICIAL-SENSITIVE - MHCLG ONLY&amp;1#_x000D_</oddHeader>
    <oddFooter>&amp;C_x000D_&amp;1#&amp;"Calibri"&amp;10&amp;K000000 OFFICIAL-SENSITIVE - MHCLG ONLY</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B70C6AB-31DB-49F3-959D-D8BB2DBEBB91}">
          <x14:formula1>
            <xm:f>'LA names'!$A$2:$A$353</xm:f>
          </x14:formula1>
          <xm:sqref>B4:F4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403"/>
  <sheetViews>
    <sheetView topLeftCell="A3" workbookViewId="0">
      <selection activeCell="C2" sqref="C2"/>
    </sheetView>
  </sheetViews>
  <sheetFormatPr defaultColWidth="11.453125" defaultRowHeight="14.5" x14ac:dyDescent="0.35"/>
  <cols>
    <col min="1" max="2" width="9.1796875"/>
    <col min="3" max="3" width="39.81640625" customWidth="1"/>
  </cols>
  <sheetData>
    <row r="1" spans="1:4" ht="30" customHeight="1" x14ac:dyDescent="0.35">
      <c r="A1" t="s">
        <v>663</v>
      </c>
      <c r="B1" t="s">
        <v>660</v>
      </c>
      <c r="C1" s="12"/>
      <c r="D1" s="11"/>
    </row>
    <row r="2" spans="1:4" ht="30" customHeight="1" x14ac:dyDescent="0.35">
      <c r="A2" t="s">
        <v>1</v>
      </c>
      <c r="B2" t="s">
        <v>5</v>
      </c>
      <c r="C2" s="12"/>
      <c r="D2" s="11"/>
    </row>
    <row r="3" spans="1:4" x14ac:dyDescent="0.35">
      <c r="A3" t="s">
        <v>6</v>
      </c>
      <c r="B3" t="s">
        <v>7</v>
      </c>
      <c r="C3" s="12"/>
      <c r="D3" s="11"/>
    </row>
    <row r="4" spans="1:4" x14ac:dyDescent="0.35">
      <c r="A4" t="s">
        <v>8</v>
      </c>
      <c r="B4" t="s">
        <v>9</v>
      </c>
      <c r="C4" s="12"/>
      <c r="D4" s="11"/>
    </row>
    <row r="5" spans="1:4" ht="75" customHeight="1" x14ac:dyDescent="0.35">
      <c r="A5" t="s">
        <v>10</v>
      </c>
      <c r="B5" t="s">
        <v>11</v>
      </c>
      <c r="C5" s="12"/>
      <c r="D5" s="11"/>
    </row>
    <row r="6" spans="1:4" x14ac:dyDescent="0.35">
      <c r="A6" t="s">
        <v>12</v>
      </c>
      <c r="B6" t="s">
        <v>13</v>
      </c>
      <c r="C6" s="12"/>
      <c r="D6" s="11"/>
    </row>
    <row r="7" spans="1:4" x14ac:dyDescent="0.35">
      <c r="A7" t="s">
        <v>14</v>
      </c>
      <c r="B7" t="s">
        <v>15</v>
      </c>
      <c r="C7" s="12"/>
      <c r="D7" s="11"/>
    </row>
    <row r="8" spans="1:4" x14ac:dyDescent="0.35">
      <c r="A8" t="s">
        <v>680</v>
      </c>
      <c r="B8" t="s">
        <v>16</v>
      </c>
      <c r="C8" s="12"/>
      <c r="D8" s="11"/>
    </row>
    <row r="9" spans="1:4" x14ac:dyDescent="0.35">
      <c r="A9" t="s">
        <v>17</v>
      </c>
      <c r="B9" t="s">
        <v>18</v>
      </c>
      <c r="C9" s="12"/>
      <c r="D9" s="11"/>
    </row>
    <row r="10" spans="1:4" x14ac:dyDescent="0.35">
      <c r="A10" t="s">
        <v>19</v>
      </c>
      <c r="B10" t="s">
        <v>20</v>
      </c>
      <c r="C10" s="12"/>
      <c r="D10" s="11"/>
    </row>
    <row r="11" spans="1:4" ht="75" customHeight="1" x14ac:dyDescent="0.35">
      <c r="A11" t="s">
        <v>21</v>
      </c>
      <c r="B11" t="s">
        <v>22</v>
      </c>
      <c r="C11" s="12"/>
      <c r="D11" s="11"/>
    </row>
    <row r="12" spans="1:4" x14ac:dyDescent="0.35">
      <c r="A12" t="s">
        <v>23</v>
      </c>
      <c r="B12" t="s">
        <v>24</v>
      </c>
      <c r="C12" s="12"/>
      <c r="D12" s="11"/>
    </row>
    <row r="13" spans="1:4" x14ac:dyDescent="0.35">
      <c r="A13" t="s">
        <v>25</v>
      </c>
      <c r="B13" t="s">
        <v>26</v>
      </c>
      <c r="C13" s="12"/>
      <c r="D13" s="11"/>
    </row>
    <row r="14" spans="1:4" x14ac:dyDescent="0.35">
      <c r="A14" t="s">
        <v>27</v>
      </c>
      <c r="B14" t="s">
        <v>28</v>
      </c>
      <c r="C14" s="12"/>
      <c r="D14" s="11"/>
    </row>
    <row r="15" spans="1:4" x14ac:dyDescent="0.35">
      <c r="A15" t="s">
        <v>29</v>
      </c>
      <c r="B15" t="s">
        <v>30</v>
      </c>
      <c r="C15" s="12"/>
      <c r="D15" s="11"/>
    </row>
    <row r="16" spans="1:4" ht="90" customHeight="1" x14ac:dyDescent="0.35">
      <c r="A16" t="s">
        <v>1101</v>
      </c>
      <c r="B16" t="s">
        <v>31</v>
      </c>
      <c r="C16" s="12"/>
      <c r="D16" s="11"/>
    </row>
    <row r="17" spans="1:4" x14ac:dyDescent="0.35">
      <c r="A17" t="s">
        <v>32</v>
      </c>
      <c r="B17" t="s">
        <v>33</v>
      </c>
      <c r="C17" s="12"/>
      <c r="D17" s="11"/>
    </row>
    <row r="18" spans="1:4" x14ac:dyDescent="0.35">
      <c r="A18" t="s">
        <v>694</v>
      </c>
      <c r="B18" t="s">
        <v>34</v>
      </c>
      <c r="C18" s="12"/>
      <c r="D18" s="11"/>
    </row>
    <row r="19" spans="1:4" x14ac:dyDescent="0.35">
      <c r="A19" t="s">
        <v>696</v>
      </c>
      <c r="B19" t="s">
        <v>35</v>
      </c>
      <c r="C19" s="12"/>
      <c r="D19" s="11"/>
    </row>
    <row r="20" spans="1:4" x14ac:dyDescent="0.35">
      <c r="A20" t="s">
        <v>36</v>
      </c>
      <c r="B20" t="s">
        <v>37</v>
      </c>
      <c r="C20" s="12"/>
      <c r="D20" s="11"/>
    </row>
    <row r="21" spans="1:4" x14ac:dyDescent="0.35">
      <c r="A21" t="s">
        <v>38</v>
      </c>
      <c r="B21" t="s">
        <v>39</v>
      </c>
      <c r="C21" s="12"/>
      <c r="D21" s="11"/>
    </row>
    <row r="22" spans="1:4" ht="60" customHeight="1" x14ac:dyDescent="0.35">
      <c r="A22" t="s">
        <v>40</v>
      </c>
      <c r="B22" t="s">
        <v>41</v>
      </c>
      <c r="C22" s="12"/>
      <c r="D22" s="11"/>
    </row>
    <row r="23" spans="1:4" x14ac:dyDescent="0.35">
      <c r="A23" t="s">
        <v>42</v>
      </c>
      <c r="B23" t="s">
        <v>43</v>
      </c>
      <c r="C23" s="12"/>
      <c r="D23" s="11"/>
    </row>
    <row r="24" spans="1:4" x14ac:dyDescent="0.35">
      <c r="A24" t="s">
        <v>44</v>
      </c>
      <c r="B24" t="s">
        <v>45</v>
      </c>
      <c r="C24" s="12"/>
      <c r="D24" s="11"/>
    </row>
    <row r="25" spans="1:4" x14ac:dyDescent="0.35">
      <c r="A25" t="s">
        <v>46</v>
      </c>
      <c r="B25" t="s">
        <v>47</v>
      </c>
      <c r="C25" s="12"/>
      <c r="D25" s="11"/>
    </row>
    <row r="26" spans="1:4" x14ac:dyDescent="0.35">
      <c r="A26" t="s">
        <v>48</v>
      </c>
      <c r="B26" t="s">
        <v>49</v>
      </c>
      <c r="C26" s="12"/>
      <c r="D26" s="11"/>
    </row>
    <row r="27" spans="1:4" x14ac:dyDescent="0.35">
      <c r="A27" t="s">
        <v>50</v>
      </c>
      <c r="B27" t="s">
        <v>51</v>
      </c>
      <c r="C27" s="12"/>
      <c r="D27" s="11"/>
    </row>
    <row r="28" spans="1:4" x14ac:dyDescent="0.35">
      <c r="A28" t="s">
        <v>708</v>
      </c>
      <c r="B28" t="s">
        <v>52</v>
      </c>
      <c r="C28" s="12"/>
      <c r="D28" s="11"/>
    </row>
    <row r="29" spans="1:4" ht="29.25" customHeight="1" x14ac:dyDescent="0.35">
      <c r="A29" t="s">
        <v>53</v>
      </c>
      <c r="B29" t="s">
        <v>54</v>
      </c>
      <c r="C29" s="12"/>
      <c r="D29" s="11"/>
    </row>
    <row r="30" spans="1:4" ht="29.25" customHeight="1" x14ac:dyDescent="0.35">
      <c r="A30" t="s">
        <v>55</v>
      </c>
      <c r="B30" t="s">
        <v>56</v>
      </c>
      <c r="C30" s="12"/>
      <c r="D30" s="11"/>
    </row>
    <row r="31" spans="1:4" x14ac:dyDescent="0.35">
      <c r="A31" t="s">
        <v>57</v>
      </c>
      <c r="B31" t="s">
        <v>58</v>
      </c>
      <c r="C31" s="12"/>
      <c r="D31" s="11"/>
    </row>
    <row r="32" spans="1:4" ht="90" customHeight="1" x14ac:dyDescent="0.35">
      <c r="A32" t="s">
        <v>59</v>
      </c>
      <c r="B32" t="s">
        <v>60</v>
      </c>
      <c r="C32" s="12"/>
      <c r="D32" s="11"/>
    </row>
    <row r="33" spans="1:4" ht="90" customHeight="1" x14ac:dyDescent="0.35">
      <c r="A33" t="s">
        <v>61</v>
      </c>
      <c r="B33" t="s">
        <v>62</v>
      </c>
      <c r="C33" s="12"/>
      <c r="D33" s="11"/>
    </row>
    <row r="34" spans="1:4" x14ac:dyDescent="0.35">
      <c r="A34" t="s">
        <v>63</v>
      </c>
      <c r="B34" t="s">
        <v>64</v>
      </c>
      <c r="C34" s="12"/>
      <c r="D34" s="11"/>
    </row>
    <row r="35" spans="1:4" x14ac:dyDescent="0.35">
      <c r="A35" t="s">
        <v>716</v>
      </c>
      <c r="B35" t="s">
        <v>65</v>
      </c>
      <c r="C35" s="12"/>
      <c r="D35" s="11"/>
    </row>
    <row r="36" spans="1:4" x14ac:dyDescent="0.35">
      <c r="A36" t="s">
        <v>66</v>
      </c>
      <c r="B36" t="s">
        <v>67</v>
      </c>
      <c r="C36" s="12"/>
      <c r="D36" s="11"/>
    </row>
    <row r="37" spans="1:4" x14ac:dyDescent="0.35">
      <c r="A37" t="s">
        <v>68</v>
      </c>
      <c r="B37" t="s">
        <v>69</v>
      </c>
      <c r="C37" s="12"/>
      <c r="D37" s="11"/>
    </row>
    <row r="38" spans="1:4" x14ac:dyDescent="0.35">
      <c r="A38" t="s">
        <v>70</v>
      </c>
      <c r="B38" t="s">
        <v>71</v>
      </c>
      <c r="C38" s="12"/>
      <c r="D38" s="11"/>
    </row>
    <row r="39" spans="1:4" x14ac:dyDescent="0.35">
      <c r="A39" t="s">
        <v>72</v>
      </c>
      <c r="B39" t="s">
        <v>73</v>
      </c>
      <c r="C39" s="12"/>
      <c r="D39" s="11"/>
    </row>
    <row r="40" spans="1:4" x14ac:dyDescent="0.35">
      <c r="A40" t="s">
        <v>74</v>
      </c>
      <c r="B40" t="s">
        <v>75</v>
      </c>
      <c r="C40" s="12"/>
      <c r="D40" s="11"/>
    </row>
    <row r="41" spans="1:4" x14ac:dyDescent="0.35">
      <c r="A41" t="s">
        <v>76</v>
      </c>
      <c r="B41" t="s">
        <v>77</v>
      </c>
      <c r="C41" s="12"/>
      <c r="D41" s="11"/>
    </row>
    <row r="42" spans="1:4" x14ac:dyDescent="0.35">
      <c r="A42" t="s">
        <v>724</v>
      </c>
      <c r="B42" t="s">
        <v>78</v>
      </c>
      <c r="C42" s="12"/>
      <c r="D42" s="11"/>
    </row>
    <row r="43" spans="1:4" x14ac:dyDescent="0.35">
      <c r="A43" t="s">
        <v>726</v>
      </c>
      <c r="B43" t="s">
        <v>79</v>
      </c>
      <c r="C43" s="12"/>
      <c r="D43" s="11"/>
    </row>
    <row r="44" spans="1:4" x14ac:dyDescent="0.35">
      <c r="A44" t="s">
        <v>80</v>
      </c>
      <c r="B44" t="s">
        <v>81</v>
      </c>
      <c r="C44" s="12"/>
      <c r="D44" s="11"/>
    </row>
    <row r="45" spans="1:4" x14ac:dyDescent="0.35">
      <c r="A45" t="s">
        <v>82</v>
      </c>
      <c r="B45" t="s">
        <v>83</v>
      </c>
      <c r="C45" s="12"/>
      <c r="D45" s="11"/>
    </row>
    <row r="46" spans="1:4" x14ac:dyDescent="0.35">
      <c r="A46" t="s">
        <v>84</v>
      </c>
      <c r="B46" t="s">
        <v>85</v>
      </c>
      <c r="C46" s="12"/>
      <c r="D46" s="11"/>
    </row>
    <row r="47" spans="1:4" ht="75" customHeight="1" x14ac:dyDescent="0.35">
      <c r="A47" t="s">
        <v>86</v>
      </c>
      <c r="B47" t="s">
        <v>87</v>
      </c>
      <c r="C47" s="12"/>
      <c r="D47" s="11"/>
    </row>
    <row r="48" spans="1:4" ht="75" customHeight="1" x14ac:dyDescent="0.35">
      <c r="A48" t="s">
        <v>88</v>
      </c>
      <c r="B48" t="s">
        <v>89</v>
      </c>
      <c r="C48" s="12"/>
      <c r="D48" s="11"/>
    </row>
    <row r="49" spans="1:4" x14ac:dyDescent="0.35">
      <c r="A49" t="s">
        <v>734</v>
      </c>
      <c r="B49" t="s">
        <v>90</v>
      </c>
      <c r="C49" s="12"/>
      <c r="D49" s="11"/>
    </row>
    <row r="50" spans="1:4" x14ac:dyDescent="0.35">
      <c r="A50" t="s">
        <v>91</v>
      </c>
      <c r="B50" t="s">
        <v>92</v>
      </c>
      <c r="C50" s="12"/>
      <c r="D50" s="11"/>
    </row>
    <row r="51" spans="1:4" x14ac:dyDescent="0.35">
      <c r="A51" t="s">
        <v>93</v>
      </c>
      <c r="B51" t="s">
        <v>94</v>
      </c>
      <c r="C51" s="12"/>
      <c r="D51" s="11"/>
    </row>
    <row r="52" spans="1:4" x14ac:dyDescent="0.35">
      <c r="A52" t="s">
        <v>95</v>
      </c>
      <c r="B52" t="s">
        <v>96</v>
      </c>
      <c r="C52" s="12"/>
      <c r="D52" s="11"/>
    </row>
    <row r="53" spans="1:4" x14ac:dyDescent="0.35">
      <c r="A53" t="s">
        <v>97</v>
      </c>
      <c r="B53" t="s">
        <v>98</v>
      </c>
      <c r="C53" s="12"/>
      <c r="D53" s="11"/>
    </row>
    <row r="54" spans="1:4" x14ac:dyDescent="0.35">
      <c r="A54" t="s">
        <v>99</v>
      </c>
      <c r="B54" t="s">
        <v>100</v>
      </c>
      <c r="C54" s="12"/>
      <c r="D54" s="11"/>
    </row>
    <row r="55" spans="1:4" x14ac:dyDescent="0.35">
      <c r="A55" t="s">
        <v>101</v>
      </c>
      <c r="B55" t="s">
        <v>102</v>
      </c>
      <c r="C55" s="12"/>
      <c r="D55" s="11"/>
    </row>
    <row r="56" spans="1:4" x14ac:dyDescent="0.35">
      <c r="A56" t="s">
        <v>103</v>
      </c>
      <c r="B56" t="s">
        <v>104</v>
      </c>
      <c r="C56" s="12"/>
      <c r="D56" s="11"/>
    </row>
    <row r="57" spans="1:4" x14ac:dyDescent="0.35">
      <c r="A57" t="s">
        <v>105</v>
      </c>
      <c r="B57" t="s">
        <v>106</v>
      </c>
      <c r="C57" s="12"/>
      <c r="D57" s="11"/>
    </row>
    <row r="58" spans="1:4" x14ac:dyDescent="0.35">
      <c r="A58" t="s">
        <v>107</v>
      </c>
      <c r="B58" t="s">
        <v>108</v>
      </c>
      <c r="C58" s="12"/>
      <c r="D58" s="11"/>
    </row>
    <row r="59" spans="1:4" ht="75" customHeight="1" x14ac:dyDescent="0.35">
      <c r="A59" t="s">
        <v>109</v>
      </c>
      <c r="B59" t="s">
        <v>110</v>
      </c>
      <c r="C59" s="12"/>
      <c r="D59" s="11"/>
    </row>
    <row r="60" spans="1:4" x14ac:dyDescent="0.35">
      <c r="A60" t="s">
        <v>747</v>
      </c>
      <c r="B60" t="s">
        <v>111</v>
      </c>
      <c r="C60" s="12"/>
      <c r="D60" s="11"/>
    </row>
    <row r="61" spans="1:4" x14ac:dyDescent="0.35">
      <c r="A61" t="s">
        <v>112</v>
      </c>
      <c r="B61" t="s">
        <v>113</v>
      </c>
      <c r="C61" s="12"/>
      <c r="D61" s="11"/>
    </row>
    <row r="62" spans="1:4" x14ac:dyDescent="0.35">
      <c r="A62" t="s">
        <v>114</v>
      </c>
      <c r="B62" t="s">
        <v>115</v>
      </c>
      <c r="C62" s="12"/>
      <c r="D62" s="11"/>
    </row>
    <row r="63" spans="1:4" x14ac:dyDescent="0.35">
      <c r="A63" t="s">
        <v>116</v>
      </c>
      <c r="B63" t="s">
        <v>117</v>
      </c>
      <c r="C63" s="12"/>
      <c r="D63" s="11"/>
    </row>
    <row r="64" spans="1:4" x14ac:dyDescent="0.35">
      <c r="A64" t="s">
        <v>118</v>
      </c>
      <c r="B64" t="s">
        <v>119</v>
      </c>
      <c r="C64" s="12"/>
      <c r="D64" s="11"/>
    </row>
    <row r="65" spans="1:4" x14ac:dyDescent="0.35">
      <c r="A65" t="s">
        <v>120</v>
      </c>
      <c r="B65" t="s">
        <v>121</v>
      </c>
      <c r="C65" s="12"/>
      <c r="D65" s="11"/>
    </row>
    <row r="66" spans="1:4" x14ac:dyDescent="0.35">
      <c r="A66" t="s">
        <v>754</v>
      </c>
      <c r="B66" t="s">
        <v>122</v>
      </c>
      <c r="C66" s="12"/>
      <c r="D66" s="11"/>
    </row>
    <row r="67" spans="1:4" x14ac:dyDescent="0.35">
      <c r="A67" t="s">
        <v>123</v>
      </c>
      <c r="B67" t="s">
        <v>124</v>
      </c>
      <c r="C67" s="12"/>
      <c r="D67" s="11"/>
    </row>
    <row r="68" spans="1:4" x14ac:dyDescent="0.35">
      <c r="A68" t="s">
        <v>125</v>
      </c>
      <c r="B68" t="s">
        <v>126</v>
      </c>
      <c r="C68" s="12"/>
      <c r="D68" s="11"/>
    </row>
    <row r="69" spans="1:4" ht="29.25" customHeight="1" x14ac:dyDescent="0.35">
      <c r="A69" t="s">
        <v>127</v>
      </c>
      <c r="B69" t="s">
        <v>128</v>
      </c>
      <c r="C69" s="12"/>
      <c r="D69" s="11"/>
    </row>
    <row r="70" spans="1:4" x14ac:dyDescent="0.35">
      <c r="A70" t="s">
        <v>129</v>
      </c>
      <c r="B70" t="s">
        <v>130</v>
      </c>
      <c r="C70" s="12"/>
      <c r="D70" s="11"/>
    </row>
    <row r="71" spans="1:4" ht="75" customHeight="1" x14ac:dyDescent="0.35">
      <c r="A71" t="s">
        <v>131</v>
      </c>
      <c r="B71" t="s">
        <v>132</v>
      </c>
      <c r="C71" s="12"/>
      <c r="D71" s="11"/>
    </row>
    <row r="72" spans="1:4" x14ac:dyDescent="0.35">
      <c r="A72" t="s">
        <v>133</v>
      </c>
      <c r="B72" t="s">
        <v>134</v>
      </c>
      <c r="C72" s="12"/>
      <c r="D72" s="11"/>
    </row>
    <row r="73" spans="1:4" ht="90" customHeight="1" x14ac:dyDescent="0.35">
      <c r="A73" t="s">
        <v>765</v>
      </c>
      <c r="B73" t="s">
        <v>135</v>
      </c>
      <c r="C73" s="12"/>
      <c r="D73" s="11"/>
    </row>
    <row r="74" spans="1:4" x14ac:dyDescent="0.35">
      <c r="A74" t="s">
        <v>768</v>
      </c>
      <c r="B74" t="s">
        <v>136</v>
      </c>
      <c r="C74" s="12"/>
      <c r="D74" s="11"/>
    </row>
    <row r="75" spans="1:4" x14ac:dyDescent="0.35">
      <c r="A75" t="s">
        <v>137</v>
      </c>
      <c r="B75" t="s">
        <v>138</v>
      </c>
      <c r="C75" s="12"/>
      <c r="D75" s="11"/>
    </row>
    <row r="76" spans="1:4" x14ac:dyDescent="0.35">
      <c r="A76" t="s">
        <v>139</v>
      </c>
      <c r="B76" t="s">
        <v>140</v>
      </c>
      <c r="C76" s="12"/>
      <c r="D76" s="11"/>
    </row>
    <row r="77" spans="1:4" ht="75" customHeight="1" x14ac:dyDescent="0.35">
      <c r="A77" t="s">
        <v>141</v>
      </c>
      <c r="B77" t="s">
        <v>142</v>
      </c>
      <c r="C77" s="12"/>
      <c r="D77" s="11"/>
    </row>
    <row r="78" spans="1:4" ht="75" customHeight="1" x14ac:dyDescent="0.35">
      <c r="A78" t="s">
        <v>143</v>
      </c>
      <c r="B78" t="s">
        <v>144</v>
      </c>
      <c r="C78" s="12"/>
      <c r="D78" s="11"/>
    </row>
    <row r="79" spans="1:4" x14ac:dyDescent="0.35">
      <c r="A79" t="s">
        <v>145</v>
      </c>
      <c r="B79" t="s">
        <v>146</v>
      </c>
      <c r="C79" s="12"/>
      <c r="D79" s="11"/>
    </row>
    <row r="80" spans="1:4" x14ac:dyDescent="0.35">
      <c r="A80" t="s">
        <v>147</v>
      </c>
      <c r="B80" t="s">
        <v>148</v>
      </c>
      <c r="C80" s="12"/>
      <c r="D80" s="11"/>
    </row>
    <row r="81" spans="1:4" x14ac:dyDescent="0.35">
      <c r="A81" t="s">
        <v>776</v>
      </c>
      <c r="B81" t="s">
        <v>149</v>
      </c>
      <c r="C81" s="12"/>
      <c r="D81" s="11"/>
    </row>
    <row r="82" spans="1:4" ht="75" customHeight="1" x14ac:dyDescent="0.35">
      <c r="A82" t="s">
        <v>150</v>
      </c>
      <c r="B82" t="s">
        <v>151</v>
      </c>
      <c r="C82" s="12"/>
      <c r="D82" s="11"/>
    </row>
    <row r="83" spans="1:4" x14ac:dyDescent="0.35">
      <c r="A83" t="s">
        <v>779</v>
      </c>
      <c r="B83" t="s">
        <v>152</v>
      </c>
      <c r="C83" s="12"/>
      <c r="D83" s="11"/>
    </row>
    <row r="84" spans="1:4" x14ac:dyDescent="0.35">
      <c r="A84" t="s">
        <v>153</v>
      </c>
      <c r="B84" t="s">
        <v>154</v>
      </c>
      <c r="C84" s="12"/>
      <c r="D84" s="11"/>
    </row>
    <row r="85" spans="1:4" ht="75" customHeight="1" x14ac:dyDescent="0.35">
      <c r="A85" t="s">
        <v>782</v>
      </c>
      <c r="B85" t="s">
        <v>156</v>
      </c>
      <c r="C85" s="12"/>
      <c r="D85" s="11"/>
    </row>
    <row r="86" spans="1:4" ht="135" customHeight="1" x14ac:dyDescent="0.35">
      <c r="A86" t="s">
        <v>784</v>
      </c>
      <c r="B86" t="s">
        <v>155</v>
      </c>
      <c r="C86" s="12"/>
      <c r="D86" s="11"/>
    </row>
    <row r="87" spans="1:4" ht="60" customHeight="1" x14ac:dyDescent="0.35">
      <c r="A87" t="s">
        <v>157</v>
      </c>
      <c r="B87" t="s">
        <v>158</v>
      </c>
      <c r="C87" s="12"/>
      <c r="D87" s="11"/>
    </row>
    <row r="88" spans="1:4" x14ac:dyDescent="0.35">
      <c r="A88" t="s">
        <v>159</v>
      </c>
      <c r="B88" t="s">
        <v>160</v>
      </c>
      <c r="C88" s="12"/>
      <c r="D88" s="11"/>
    </row>
    <row r="89" spans="1:4" x14ac:dyDescent="0.35">
      <c r="A89" t="s">
        <v>161</v>
      </c>
      <c r="B89" t="s">
        <v>162</v>
      </c>
      <c r="C89" s="12"/>
      <c r="D89" s="11"/>
    </row>
    <row r="90" spans="1:4" x14ac:dyDescent="0.35">
      <c r="A90" t="s">
        <v>789</v>
      </c>
      <c r="B90" t="s">
        <v>163</v>
      </c>
      <c r="C90" s="12"/>
      <c r="D90" s="11"/>
    </row>
    <row r="91" spans="1:4" ht="75" customHeight="1" x14ac:dyDescent="0.35">
      <c r="A91" t="s">
        <v>164</v>
      </c>
      <c r="B91" t="s">
        <v>165</v>
      </c>
      <c r="C91" s="12"/>
      <c r="D91" s="11"/>
    </row>
    <row r="92" spans="1:4" x14ac:dyDescent="0.35">
      <c r="A92" t="s">
        <v>166</v>
      </c>
      <c r="B92" t="s">
        <v>167</v>
      </c>
      <c r="C92" s="12"/>
      <c r="D92" s="11"/>
    </row>
    <row r="93" spans="1:4" x14ac:dyDescent="0.35">
      <c r="A93" t="s">
        <v>168</v>
      </c>
      <c r="B93" t="s">
        <v>169</v>
      </c>
      <c r="C93" s="12"/>
      <c r="D93" s="11"/>
    </row>
    <row r="94" spans="1:4" x14ac:dyDescent="0.35">
      <c r="A94" t="s">
        <v>170</v>
      </c>
      <c r="B94" t="s">
        <v>171</v>
      </c>
      <c r="C94" s="12"/>
      <c r="D94" s="11"/>
    </row>
    <row r="95" spans="1:4" ht="43.5" customHeight="1" x14ac:dyDescent="0.35">
      <c r="A95" t="s">
        <v>172</v>
      </c>
      <c r="B95" t="s">
        <v>173</v>
      </c>
      <c r="C95" s="12"/>
      <c r="D95" s="11"/>
    </row>
    <row r="96" spans="1:4" x14ac:dyDescent="0.35">
      <c r="A96" t="s">
        <v>174</v>
      </c>
      <c r="B96" t="s">
        <v>175</v>
      </c>
      <c r="C96" s="12"/>
      <c r="D96" s="11"/>
    </row>
    <row r="97" spans="1:4" ht="43.5" customHeight="1" x14ac:dyDescent="0.35">
      <c r="A97" t="s">
        <v>176</v>
      </c>
      <c r="B97" t="s">
        <v>177</v>
      </c>
      <c r="C97" s="12"/>
      <c r="D97" s="11"/>
    </row>
    <row r="98" spans="1:4" x14ac:dyDescent="0.35">
      <c r="A98" t="s">
        <v>178</v>
      </c>
      <c r="B98" t="s">
        <v>179</v>
      </c>
      <c r="C98" s="12"/>
      <c r="D98" s="11"/>
    </row>
    <row r="99" spans="1:4" x14ac:dyDescent="0.35">
      <c r="A99" t="s">
        <v>799</v>
      </c>
      <c r="B99" t="s">
        <v>180</v>
      </c>
      <c r="C99" s="12"/>
      <c r="D99" s="11"/>
    </row>
    <row r="100" spans="1:4" ht="63" customHeight="1" x14ac:dyDescent="0.35">
      <c r="A100" t="s">
        <v>181</v>
      </c>
      <c r="B100" t="s">
        <v>182</v>
      </c>
      <c r="C100" s="12"/>
      <c r="D100" s="11"/>
    </row>
    <row r="101" spans="1:4" ht="165" customHeight="1" x14ac:dyDescent="0.35">
      <c r="A101" t="s">
        <v>802</v>
      </c>
      <c r="B101" t="s">
        <v>183</v>
      </c>
      <c r="C101" s="12"/>
      <c r="D101" s="11"/>
    </row>
    <row r="102" spans="1:4" x14ac:dyDescent="0.35">
      <c r="A102" t="s">
        <v>184</v>
      </c>
      <c r="B102" t="s">
        <v>185</v>
      </c>
      <c r="C102" s="12"/>
      <c r="D102" s="11"/>
    </row>
    <row r="103" spans="1:4" x14ac:dyDescent="0.35">
      <c r="A103" t="s">
        <v>186</v>
      </c>
      <c r="B103" t="s">
        <v>187</v>
      </c>
      <c r="C103" s="12"/>
      <c r="D103" s="11"/>
    </row>
    <row r="104" spans="1:4" x14ac:dyDescent="0.35">
      <c r="A104" t="s">
        <v>188</v>
      </c>
      <c r="B104" t="s">
        <v>189</v>
      </c>
      <c r="C104" s="12"/>
      <c r="D104" s="11"/>
    </row>
    <row r="105" spans="1:4" ht="29.25" customHeight="1" x14ac:dyDescent="0.35">
      <c r="A105" t="s">
        <v>190</v>
      </c>
      <c r="B105" t="s">
        <v>191</v>
      </c>
      <c r="C105" s="12"/>
      <c r="D105" s="11"/>
    </row>
    <row r="106" spans="1:4" x14ac:dyDescent="0.35">
      <c r="A106" t="s">
        <v>192</v>
      </c>
      <c r="B106" t="s">
        <v>193</v>
      </c>
      <c r="C106" s="12"/>
      <c r="D106" s="11"/>
    </row>
    <row r="107" spans="1:4" x14ac:dyDescent="0.35">
      <c r="A107" t="s">
        <v>194</v>
      </c>
      <c r="B107" t="s">
        <v>195</v>
      </c>
      <c r="C107" s="12"/>
      <c r="D107" s="11"/>
    </row>
    <row r="108" spans="1:4" x14ac:dyDescent="0.35">
      <c r="A108" t="s">
        <v>196</v>
      </c>
      <c r="B108" t="s">
        <v>197</v>
      </c>
      <c r="C108" s="12"/>
      <c r="D108" s="11"/>
    </row>
    <row r="109" spans="1:4" ht="90" customHeight="1" x14ac:dyDescent="0.35">
      <c r="A109" t="s">
        <v>198</v>
      </c>
      <c r="B109" t="s">
        <v>199</v>
      </c>
      <c r="C109" s="12"/>
      <c r="D109" s="11"/>
    </row>
    <row r="110" spans="1:4" x14ac:dyDescent="0.35">
      <c r="A110" t="s">
        <v>812</v>
      </c>
      <c r="B110" t="s">
        <v>200</v>
      </c>
      <c r="C110" s="12"/>
      <c r="D110" s="11"/>
    </row>
    <row r="111" spans="1:4" x14ac:dyDescent="0.35">
      <c r="A111" t="s">
        <v>201</v>
      </c>
      <c r="B111" t="s">
        <v>202</v>
      </c>
      <c r="C111" s="12"/>
      <c r="D111" s="11"/>
    </row>
    <row r="112" spans="1:4" x14ac:dyDescent="0.35">
      <c r="A112" t="s">
        <v>203</v>
      </c>
      <c r="B112" t="s">
        <v>204</v>
      </c>
      <c r="C112" s="12"/>
      <c r="D112" s="11"/>
    </row>
    <row r="113" spans="1:4" ht="75" customHeight="1" x14ac:dyDescent="0.35">
      <c r="A113" t="s">
        <v>205</v>
      </c>
      <c r="B113" t="s">
        <v>206</v>
      </c>
      <c r="C113" s="12"/>
      <c r="D113" s="11"/>
    </row>
    <row r="114" spans="1:4" x14ac:dyDescent="0.35">
      <c r="A114" t="s">
        <v>817</v>
      </c>
      <c r="B114" t="s">
        <v>207</v>
      </c>
      <c r="C114" s="12"/>
      <c r="D114" s="11"/>
    </row>
    <row r="115" spans="1:4" x14ac:dyDescent="0.35">
      <c r="A115" t="s">
        <v>208</v>
      </c>
      <c r="B115" t="s">
        <v>209</v>
      </c>
      <c r="C115" s="12"/>
      <c r="D115" s="11"/>
    </row>
    <row r="116" spans="1:4" ht="60" customHeight="1" x14ac:dyDescent="0.35">
      <c r="A116" t="s">
        <v>210</v>
      </c>
      <c r="B116" t="s">
        <v>211</v>
      </c>
      <c r="C116" s="12"/>
      <c r="D116" s="11"/>
    </row>
    <row r="117" spans="1:4" x14ac:dyDescent="0.35">
      <c r="A117" t="s">
        <v>212</v>
      </c>
      <c r="B117" t="s">
        <v>213</v>
      </c>
      <c r="C117" s="12"/>
      <c r="D117" s="11"/>
    </row>
    <row r="118" spans="1:4" x14ac:dyDescent="0.35">
      <c r="A118" t="s">
        <v>214</v>
      </c>
      <c r="B118" t="s">
        <v>215</v>
      </c>
      <c r="C118" s="12"/>
      <c r="D118" s="11"/>
    </row>
    <row r="119" spans="1:4" x14ac:dyDescent="0.35">
      <c r="A119" t="s">
        <v>216</v>
      </c>
      <c r="B119" t="s">
        <v>217</v>
      </c>
      <c r="C119" s="12"/>
      <c r="D119" s="11"/>
    </row>
    <row r="120" spans="1:4" x14ac:dyDescent="0.35">
      <c r="A120" t="s">
        <v>218</v>
      </c>
      <c r="B120" t="s">
        <v>219</v>
      </c>
      <c r="C120" s="12"/>
      <c r="D120" s="11"/>
    </row>
    <row r="121" spans="1:4" ht="90" customHeight="1" x14ac:dyDescent="0.35">
      <c r="A121" t="s">
        <v>220</v>
      </c>
      <c r="B121" t="s">
        <v>221</v>
      </c>
      <c r="C121" s="12"/>
      <c r="D121" s="11"/>
    </row>
    <row r="122" spans="1:4" x14ac:dyDescent="0.35">
      <c r="A122" t="s">
        <v>222</v>
      </c>
      <c r="B122" t="s">
        <v>223</v>
      </c>
      <c r="C122" s="12"/>
      <c r="D122" s="11"/>
    </row>
    <row r="123" spans="1:4" x14ac:dyDescent="0.35">
      <c r="A123" t="s">
        <v>224</v>
      </c>
      <c r="B123" t="s">
        <v>225</v>
      </c>
      <c r="C123" s="12"/>
      <c r="D123" s="11"/>
    </row>
    <row r="124" spans="1:4" x14ac:dyDescent="0.35">
      <c r="A124" t="s">
        <v>226</v>
      </c>
      <c r="B124" t="s">
        <v>227</v>
      </c>
      <c r="C124" s="12"/>
      <c r="D124" s="11"/>
    </row>
    <row r="125" spans="1:4" x14ac:dyDescent="0.35">
      <c r="A125" t="s">
        <v>832</v>
      </c>
      <c r="B125" t="s">
        <v>228</v>
      </c>
      <c r="C125" s="12"/>
      <c r="D125" s="11"/>
    </row>
    <row r="126" spans="1:4" x14ac:dyDescent="0.35">
      <c r="A126" t="s">
        <v>229</v>
      </c>
      <c r="B126" t="s">
        <v>230</v>
      </c>
      <c r="C126" s="12"/>
      <c r="D126" s="11"/>
    </row>
    <row r="127" spans="1:4" x14ac:dyDescent="0.35">
      <c r="A127" t="s">
        <v>231</v>
      </c>
      <c r="B127" t="s">
        <v>232</v>
      </c>
      <c r="C127" s="12"/>
      <c r="D127" s="11"/>
    </row>
    <row r="128" spans="1:4" x14ac:dyDescent="0.35">
      <c r="A128" t="s">
        <v>233</v>
      </c>
      <c r="B128" t="s">
        <v>234</v>
      </c>
      <c r="C128" s="12"/>
      <c r="D128" s="11"/>
    </row>
    <row r="129" spans="1:4" x14ac:dyDescent="0.35">
      <c r="A129" t="s">
        <v>235</v>
      </c>
      <c r="B129" t="s">
        <v>236</v>
      </c>
      <c r="C129" s="12"/>
      <c r="D129" s="11"/>
    </row>
    <row r="130" spans="1:4" x14ac:dyDescent="0.35">
      <c r="A130" t="s">
        <v>237</v>
      </c>
      <c r="B130" t="s">
        <v>238</v>
      </c>
      <c r="C130" s="12"/>
      <c r="D130" s="11"/>
    </row>
    <row r="131" spans="1:4" x14ac:dyDescent="0.35">
      <c r="A131" t="s">
        <v>239</v>
      </c>
      <c r="B131" t="s">
        <v>240</v>
      </c>
      <c r="C131" s="12"/>
      <c r="D131" s="11"/>
    </row>
    <row r="132" spans="1:4" ht="60" customHeight="1" x14ac:dyDescent="0.35">
      <c r="A132" t="s">
        <v>841</v>
      </c>
      <c r="B132" t="s">
        <v>241</v>
      </c>
      <c r="C132" s="12"/>
      <c r="D132" s="11"/>
    </row>
    <row r="133" spans="1:4" ht="60" customHeight="1" x14ac:dyDescent="0.35">
      <c r="A133" t="s">
        <v>242</v>
      </c>
      <c r="B133" t="s">
        <v>243</v>
      </c>
      <c r="C133" s="12"/>
      <c r="D133" s="11"/>
    </row>
    <row r="134" spans="1:4" x14ac:dyDescent="0.35">
      <c r="A134" t="s">
        <v>244</v>
      </c>
      <c r="B134" t="s">
        <v>245</v>
      </c>
      <c r="C134" s="12"/>
      <c r="D134" s="11"/>
    </row>
    <row r="135" spans="1:4" x14ac:dyDescent="0.35">
      <c r="A135" t="s">
        <v>246</v>
      </c>
      <c r="B135" t="s">
        <v>247</v>
      </c>
      <c r="C135" s="12"/>
      <c r="D135" s="11"/>
    </row>
    <row r="136" spans="1:4" x14ac:dyDescent="0.35">
      <c r="A136" t="s">
        <v>248</v>
      </c>
      <c r="B136" t="s">
        <v>249</v>
      </c>
      <c r="C136" s="12"/>
      <c r="D136" s="11"/>
    </row>
    <row r="137" spans="1:4" x14ac:dyDescent="0.35">
      <c r="A137" t="s">
        <v>250</v>
      </c>
      <c r="B137" t="s">
        <v>251</v>
      </c>
      <c r="C137" s="12"/>
      <c r="D137" s="11"/>
    </row>
    <row r="138" spans="1:4" x14ac:dyDescent="0.35">
      <c r="A138" t="s">
        <v>252</v>
      </c>
      <c r="B138" t="s">
        <v>253</v>
      </c>
      <c r="C138" s="12"/>
      <c r="D138" s="11"/>
    </row>
    <row r="139" spans="1:4" x14ac:dyDescent="0.35">
      <c r="A139" t="s">
        <v>254</v>
      </c>
      <c r="B139" t="s">
        <v>255</v>
      </c>
      <c r="C139" s="12"/>
      <c r="D139" s="11"/>
    </row>
    <row r="140" spans="1:4" x14ac:dyDescent="0.35">
      <c r="A140" t="s">
        <v>256</v>
      </c>
      <c r="B140" t="s">
        <v>257</v>
      </c>
      <c r="C140" s="12"/>
      <c r="D140" s="11"/>
    </row>
    <row r="141" spans="1:4" x14ac:dyDescent="0.35">
      <c r="A141" t="s">
        <v>258</v>
      </c>
      <c r="B141" t="s">
        <v>259</v>
      </c>
      <c r="C141" s="12"/>
      <c r="D141" s="11"/>
    </row>
    <row r="142" spans="1:4" x14ac:dyDescent="0.35">
      <c r="A142" t="s">
        <v>852</v>
      </c>
      <c r="B142" t="s">
        <v>260</v>
      </c>
      <c r="C142" s="12"/>
      <c r="D142" s="11"/>
    </row>
    <row r="143" spans="1:4" x14ac:dyDescent="0.35">
      <c r="A143" t="s">
        <v>261</v>
      </c>
      <c r="B143" t="s">
        <v>262</v>
      </c>
      <c r="C143" s="12"/>
      <c r="D143" s="11"/>
    </row>
    <row r="144" spans="1:4" x14ac:dyDescent="0.35">
      <c r="A144" t="s">
        <v>263</v>
      </c>
      <c r="B144" t="s">
        <v>264</v>
      </c>
      <c r="C144" s="12"/>
      <c r="D144" s="11"/>
    </row>
    <row r="145" spans="1:4" ht="45" customHeight="1" x14ac:dyDescent="0.35">
      <c r="A145" t="s">
        <v>265</v>
      </c>
      <c r="B145" t="s">
        <v>266</v>
      </c>
      <c r="C145" s="12"/>
      <c r="D145" s="11"/>
    </row>
    <row r="146" spans="1:4" x14ac:dyDescent="0.35">
      <c r="A146" t="s">
        <v>267</v>
      </c>
      <c r="B146" t="s">
        <v>268</v>
      </c>
      <c r="C146" s="12"/>
      <c r="D146" s="11"/>
    </row>
    <row r="147" spans="1:4" x14ac:dyDescent="0.35">
      <c r="A147" t="s">
        <v>269</v>
      </c>
      <c r="B147" t="s">
        <v>270</v>
      </c>
      <c r="C147" s="12"/>
      <c r="D147" s="11"/>
    </row>
    <row r="148" spans="1:4" x14ac:dyDescent="0.35">
      <c r="A148" t="s">
        <v>271</v>
      </c>
      <c r="B148" t="s">
        <v>272</v>
      </c>
      <c r="C148" s="12"/>
      <c r="D148" s="11"/>
    </row>
    <row r="149" spans="1:4" x14ac:dyDescent="0.35">
      <c r="A149" t="s">
        <v>273</v>
      </c>
      <c r="B149" t="s">
        <v>274</v>
      </c>
      <c r="C149" s="12"/>
      <c r="D149" s="11"/>
    </row>
    <row r="150" spans="1:4" ht="75" customHeight="1" x14ac:dyDescent="0.35">
      <c r="A150" t="s">
        <v>275</v>
      </c>
      <c r="B150" t="s">
        <v>276</v>
      </c>
      <c r="C150" s="12"/>
      <c r="D150" s="11"/>
    </row>
    <row r="151" spans="1:4" x14ac:dyDescent="0.35">
      <c r="A151" t="s">
        <v>862</v>
      </c>
      <c r="B151" t="s">
        <v>277</v>
      </c>
      <c r="C151" s="12"/>
      <c r="D151" s="11"/>
    </row>
    <row r="152" spans="1:4" x14ac:dyDescent="0.35">
      <c r="A152" t="s">
        <v>278</v>
      </c>
      <c r="B152" t="s">
        <v>279</v>
      </c>
      <c r="C152" s="12"/>
      <c r="D152" s="11"/>
    </row>
    <row r="153" spans="1:4" ht="60" customHeight="1" x14ac:dyDescent="0.35">
      <c r="A153" t="s">
        <v>280</v>
      </c>
      <c r="B153" t="s">
        <v>281</v>
      </c>
      <c r="C153" s="12"/>
      <c r="D153" s="11"/>
    </row>
    <row r="154" spans="1:4" ht="60" customHeight="1" x14ac:dyDescent="0.35">
      <c r="A154" t="s">
        <v>282</v>
      </c>
      <c r="B154" t="s">
        <v>283</v>
      </c>
      <c r="C154" s="12"/>
      <c r="D154" s="11"/>
    </row>
    <row r="155" spans="1:4" x14ac:dyDescent="0.35">
      <c r="A155" t="s">
        <v>867</v>
      </c>
      <c r="B155" t="s">
        <v>284</v>
      </c>
      <c r="C155" s="12"/>
      <c r="D155" s="11"/>
    </row>
    <row r="156" spans="1:4" x14ac:dyDescent="0.35">
      <c r="A156" t="s">
        <v>285</v>
      </c>
      <c r="B156" t="s">
        <v>286</v>
      </c>
      <c r="C156" s="12"/>
      <c r="D156" s="11"/>
    </row>
    <row r="157" spans="1:4" x14ac:dyDescent="0.35">
      <c r="A157" t="s">
        <v>287</v>
      </c>
      <c r="B157" t="s">
        <v>288</v>
      </c>
      <c r="C157" s="12"/>
      <c r="D157" s="11"/>
    </row>
    <row r="158" spans="1:4" ht="75" customHeight="1" x14ac:dyDescent="0.35">
      <c r="A158" t="s">
        <v>289</v>
      </c>
      <c r="B158" t="s">
        <v>290</v>
      </c>
      <c r="C158" s="12"/>
      <c r="D158" s="11"/>
    </row>
    <row r="159" spans="1:4" x14ac:dyDescent="0.35">
      <c r="A159" t="s">
        <v>291</v>
      </c>
      <c r="B159" t="s">
        <v>292</v>
      </c>
      <c r="C159" s="12"/>
      <c r="D159" s="11"/>
    </row>
    <row r="160" spans="1:4" x14ac:dyDescent="0.35">
      <c r="A160" t="s">
        <v>873</v>
      </c>
      <c r="B160" t="s">
        <v>293</v>
      </c>
      <c r="C160" s="12"/>
      <c r="D160" s="11"/>
    </row>
    <row r="161" spans="1:4" x14ac:dyDescent="0.35">
      <c r="A161" t="s">
        <v>875</v>
      </c>
      <c r="B161" t="s">
        <v>294</v>
      </c>
      <c r="C161" s="12"/>
      <c r="D161" s="11"/>
    </row>
    <row r="162" spans="1:4" x14ac:dyDescent="0.35">
      <c r="A162" t="s">
        <v>295</v>
      </c>
      <c r="B162" t="s">
        <v>296</v>
      </c>
      <c r="C162" s="12"/>
      <c r="D162" s="11"/>
    </row>
    <row r="163" spans="1:4" x14ac:dyDescent="0.35">
      <c r="A163" t="s">
        <v>297</v>
      </c>
      <c r="B163" t="s">
        <v>298</v>
      </c>
      <c r="C163" s="12"/>
      <c r="D163" s="11"/>
    </row>
    <row r="164" spans="1:4" x14ac:dyDescent="0.35">
      <c r="A164" t="s">
        <v>299</v>
      </c>
      <c r="B164" t="s">
        <v>300</v>
      </c>
      <c r="C164" s="12"/>
      <c r="D164" s="11"/>
    </row>
    <row r="165" spans="1:4" x14ac:dyDescent="0.35">
      <c r="A165" t="s">
        <v>301</v>
      </c>
      <c r="B165" t="s">
        <v>302</v>
      </c>
      <c r="C165" s="12"/>
      <c r="D165" s="11"/>
    </row>
    <row r="166" spans="1:4" x14ac:dyDescent="0.35">
      <c r="A166" t="s">
        <v>303</v>
      </c>
      <c r="B166" t="s">
        <v>304</v>
      </c>
      <c r="C166" s="12"/>
      <c r="D166" s="11"/>
    </row>
    <row r="167" spans="1:4" x14ac:dyDescent="0.35">
      <c r="A167" t="s">
        <v>305</v>
      </c>
      <c r="B167" t="s">
        <v>306</v>
      </c>
      <c r="C167" s="12"/>
      <c r="D167" s="11"/>
    </row>
    <row r="168" spans="1:4" x14ac:dyDescent="0.35">
      <c r="A168" t="s">
        <v>883</v>
      </c>
      <c r="B168" t="s">
        <v>307</v>
      </c>
      <c r="C168" s="12"/>
      <c r="D168" s="11"/>
    </row>
    <row r="169" spans="1:4" x14ac:dyDescent="0.35">
      <c r="A169" t="s">
        <v>308</v>
      </c>
      <c r="B169" t="s">
        <v>309</v>
      </c>
      <c r="C169" s="12"/>
      <c r="D169" s="11"/>
    </row>
    <row r="170" spans="1:4" x14ac:dyDescent="0.35">
      <c r="A170" t="s">
        <v>310</v>
      </c>
      <c r="B170" t="s">
        <v>311</v>
      </c>
      <c r="C170" s="12"/>
      <c r="D170" s="11"/>
    </row>
    <row r="171" spans="1:4" x14ac:dyDescent="0.35">
      <c r="A171" t="s">
        <v>312</v>
      </c>
      <c r="B171" t="s">
        <v>313</v>
      </c>
      <c r="C171" s="12"/>
      <c r="D171" s="11"/>
    </row>
    <row r="172" spans="1:4" x14ac:dyDescent="0.35">
      <c r="A172" t="s">
        <v>314</v>
      </c>
      <c r="B172" t="s">
        <v>315</v>
      </c>
      <c r="C172" s="12"/>
      <c r="D172" s="11"/>
    </row>
    <row r="173" spans="1:4" x14ac:dyDescent="0.35">
      <c r="A173" t="s">
        <v>889</v>
      </c>
      <c r="B173" t="s">
        <v>316</v>
      </c>
      <c r="C173" s="12"/>
      <c r="D173" s="11"/>
    </row>
    <row r="174" spans="1:4" x14ac:dyDescent="0.35">
      <c r="A174" t="s">
        <v>317</v>
      </c>
      <c r="B174" t="s">
        <v>318</v>
      </c>
      <c r="C174" s="12"/>
      <c r="D174" s="11"/>
    </row>
    <row r="175" spans="1:4" x14ac:dyDescent="0.35">
      <c r="A175" t="s">
        <v>319</v>
      </c>
      <c r="B175" t="s">
        <v>320</v>
      </c>
      <c r="C175" s="12"/>
      <c r="D175" s="11"/>
    </row>
    <row r="176" spans="1:4" x14ac:dyDescent="0.35">
      <c r="A176" t="s">
        <v>321</v>
      </c>
      <c r="B176" t="s">
        <v>322</v>
      </c>
      <c r="C176" s="12"/>
      <c r="D176" s="11"/>
    </row>
    <row r="177" spans="1:4" x14ac:dyDescent="0.35">
      <c r="A177" t="s">
        <v>323</v>
      </c>
      <c r="B177" t="s">
        <v>324</v>
      </c>
      <c r="C177" s="12"/>
      <c r="D177" s="11"/>
    </row>
    <row r="178" spans="1:4" x14ac:dyDescent="0.35">
      <c r="A178" t="s">
        <v>325</v>
      </c>
      <c r="B178" t="s">
        <v>326</v>
      </c>
      <c r="C178" s="12"/>
      <c r="D178" s="11"/>
    </row>
    <row r="179" spans="1:4" x14ac:dyDescent="0.35">
      <c r="A179" t="s">
        <v>327</v>
      </c>
      <c r="B179" t="s">
        <v>328</v>
      </c>
      <c r="C179" s="12"/>
      <c r="D179" s="11"/>
    </row>
    <row r="180" spans="1:4" x14ac:dyDescent="0.35">
      <c r="A180" t="s">
        <v>329</v>
      </c>
      <c r="B180" t="s">
        <v>330</v>
      </c>
      <c r="C180" s="12"/>
      <c r="D180" s="11"/>
    </row>
    <row r="181" spans="1:4" x14ac:dyDescent="0.35">
      <c r="A181" t="s">
        <v>331</v>
      </c>
      <c r="B181" t="s">
        <v>332</v>
      </c>
      <c r="C181" s="12"/>
      <c r="D181" s="11"/>
    </row>
    <row r="182" spans="1:4" x14ac:dyDescent="0.35">
      <c r="A182" t="s">
        <v>333</v>
      </c>
      <c r="B182" t="s">
        <v>334</v>
      </c>
      <c r="C182" s="12"/>
      <c r="D182" s="11"/>
    </row>
    <row r="183" spans="1:4" x14ac:dyDescent="0.35">
      <c r="A183" t="s">
        <v>335</v>
      </c>
      <c r="B183" t="s">
        <v>336</v>
      </c>
      <c r="C183" s="12"/>
      <c r="D183" s="11"/>
    </row>
    <row r="184" spans="1:4" ht="75" customHeight="1" x14ac:dyDescent="0.35">
      <c r="A184" t="s">
        <v>337</v>
      </c>
      <c r="B184" t="s">
        <v>338</v>
      </c>
      <c r="C184" s="12"/>
      <c r="D184" s="11"/>
    </row>
    <row r="185" spans="1:4" x14ac:dyDescent="0.35">
      <c r="A185" t="s">
        <v>339</v>
      </c>
      <c r="B185" t="s">
        <v>340</v>
      </c>
      <c r="C185" s="12"/>
      <c r="D185" s="11"/>
    </row>
    <row r="186" spans="1:4" x14ac:dyDescent="0.35">
      <c r="A186" t="s">
        <v>341</v>
      </c>
      <c r="B186" t="s">
        <v>342</v>
      </c>
      <c r="C186" s="12"/>
      <c r="D186" s="11"/>
    </row>
    <row r="187" spans="1:4" x14ac:dyDescent="0.35">
      <c r="A187" t="s">
        <v>343</v>
      </c>
      <c r="B187" t="s">
        <v>344</v>
      </c>
      <c r="C187" s="12"/>
      <c r="D187" s="11"/>
    </row>
    <row r="188" spans="1:4" x14ac:dyDescent="0.35">
      <c r="A188" t="s">
        <v>345</v>
      </c>
      <c r="B188" t="s">
        <v>346</v>
      </c>
      <c r="C188" s="12"/>
      <c r="D188" s="11"/>
    </row>
    <row r="189" spans="1:4" x14ac:dyDescent="0.35">
      <c r="A189" t="s">
        <v>347</v>
      </c>
      <c r="B189" t="s">
        <v>348</v>
      </c>
      <c r="C189" s="12"/>
      <c r="D189" s="11"/>
    </row>
    <row r="190" spans="1:4" x14ac:dyDescent="0.35">
      <c r="A190" t="s">
        <v>349</v>
      </c>
      <c r="B190" t="s">
        <v>350</v>
      </c>
      <c r="C190" s="12"/>
      <c r="D190" s="11"/>
    </row>
    <row r="191" spans="1:4" x14ac:dyDescent="0.35">
      <c r="A191" t="s">
        <v>351</v>
      </c>
      <c r="B191" t="s">
        <v>352</v>
      </c>
      <c r="C191" s="12"/>
      <c r="D191" s="11"/>
    </row>
    <row r="192" spans="1:4" x14ac:dyDescent="0.35">
      <c r="A192" t="s">
        <v>353</v>
      </c>
      <c r="B192" t="s">
        <v>354</v>
      </c>
      <c r="C192" s="12"/>
      <c r="D192" s="11"/>
    </row>
    <row r="193" spans="1:4" x14ac:dyDescent="0.35">
      <c r="A193" t="s">
        <v>355</v>
      </c>
      <c r="B193" t="s">
        <v>356</v>
      </c>
      <c r="C193" s="12"/>
      <c r="D193" s="11"/>
    </row>
    <row r="194" spans="1:4" x14ac:dyDescent="0.35">
      <c r="A194" t="s">
        <v>357</v>
      </c>
      <c r="B194" t="s">
        <v>358</v>
      </c>
      <c r="C194" s="12"/>
      <c r="D194" s="11"/>
    </row>
    <row r="195" spans="1:4" x14ac:dyDescent="0.35">
      <c r="A195" t="s">
        <v>359</v>
      </c>
      <c r="B195" t="s">
        <v>360</v>
      </c>
      <c r="C195" s="12"/>
      <c r="D195" s="11"/>
    </row>
    <row r="196" spans="1:4" x14ac:dyDescent="0.35">
      <c r="A196" t="s">
        <v>361</v>
      </c>
      <c r="B196" t="s">
        <v>362</v>
      </c>
      <c r="C196" s="12"/>
      <c r="D196" s="11"/>
    </row>
    <row r="197" spans="1:4" x14ac:dyDescent="0.35">
      <c r="A197" t="s">
        <v>363</v>
      </c>
      <c r="B197" t="s">
        <v>364</v>
      </c>
      <c r="C197" s="12"/>
      <c r="D197" s="11"/>
    </row>
    <row r="198" spans="1:4" x14ac:dyDescent="0.35">
      <c r="A198" t="s">
        <v>365</v>
      </c>
      <c r="B198" t="s">
        <v>366</v>
      </c>
      <c r="C198" s="12"/>
      <c r="D198" s="11"/>
    </row>
    <row r="199" spans="1:4" x14ac:dyDescent="0.35">
      <c r="A199" t="s">
        <v>367</v>
      </c>
      <c r="B199" t="s">
        <v>368</v>
      </c>
      <c r="C199" s="12"/>
      <c r="D199" s="11"/>
    </row>
    <row r="200" spans="1:4" x14ac:dyDescent="0.35">
      <c r="A200" t="s">
        <v>369</v>
      </c>
      <c r="B200" t="s">
        <v>370</v>
      </c>
      <c r="C200" s="12"/>
      <c r="D200" s="11"/>
    </row>
    <row r="201" spans="1:4" x14ac:dyDescent="0.35">
      <c r="A201" t="s">
        <v>371</v>
      </c>
      <c r="B201" t="s">
        <v>372</v>
      </c>
      <c r="C201" s="12"/>
      <c r="D201" s="11"/>
    </row>
    <row r="202" spans="1:4" x14ac:dyDescent="0.35">
      <c r="A202" t="s">
        <v>373</v>
      </c>
      <c r="B202" t="s">
        <v>374</v>
      </c>
      <c r="C202" s="12"/>
      <c r="D202" s="11"/>
    </row>
    <row r="203" spans="1:4" x14ac:dyDescent="0.35">
      <c r="A203" t="s">
        <v>375</v>
      </c>
      <c r="B203" t="s">
        <v>376</v>
      </c>
      <c r="C203" s="12"/>
      <c r="D203" s="11"/>
    </row>
    <row r="204" spans="1:4" x14ac:dyDescent="0.35">
      <c r="A204" t="s">
        <v>377</v>
      </c>
      <c r="B204" t="s">
        <v>378</v>
      </c>
      <c r="C204" s="12"/>
      <c r="D204" s="11"/>
    </row>
    <row r="205" spans="1:4" x14ac:dyDescent="0.35">
      <c r="A205" t="s">
        <v>379</v>
      </c>
      <c r="B205" t="s">
        <v>380</v>
      </c>
      <c r="C205" s="12"/>
      <c r="D205" s="11"/>
    </row>
    <row r="206" spans="1:4" x14ac:dyDescent="0.35">
      <c r="A206" t="s">
        <v>381</v>
      </c>
      <c r="B206" t="s">
        <v>382</v>
      </c>
      <c r="C206" s="12"/>
      <c r="D206" s="11"/>
    </row>
    <row r="207" spans="1:4" x14ac:dyDescent="0.35">
      <c r="A207" t="s">
        <v>383</v>
      </c>
      <c r="B207" t="s">
        <v>384</v>
      </c>
      <c r="C207" s="12"/>
      <c r="D207" s="11"/>
    </row>
    <row r="208" spans="1:4" x14ac:dyDescent="0.35">
      <c r="A208" t="s">
        <v>385</v>
      </c>
      <c r="B208" t="s">
        <v>386</v>
      </c>
      <c r="C208" s="12"/>
      <c r="D208" s="11"/>
    </row>
    <row r="209" spans="1:4" x14ac:dyDescent="0.35">
      <c r="A209" t="s">
        <v>926</v>
      </c>
      <c r="B209" t="s">
        <v>387</v>
      </c>
      <c r="C209" s="12"/>
      <c r="D209" s="11"/>
    </row>
    <row r="210" spans="1:4" x14ac:dyDescent="0.35">
      <c r="A210" t="s">
        <v>388</v>
      </c>
      <c r="B210" t="s">
        <v>389</v>
      </c>
      <c r="C210" s="12"/>
      <c r="D210" s="11"/>
    </row>
    <row r="211" spans="1:4" x14ac:dyDescent="0.35">
      <c r="A211" t="s">
        <v>390</v>
      </c>
      <c r="B211" t="s">
        <v>391</v>
      </c>
      <c r="C211" s="12"/>
      <c r="D211" s="11"/>
    </row>
    <row r="212" spans="1:4" ht="75" customHeight="1" x14ac:dyDescent="0.35">
      <c r="A212" t="s">
        <v>392</v>
      </c>
      <c r="B212" t="s">
        <v>393</v>
      </c>
      <c r="C212" s="12"/>
      <c r="D212" s="11"/>
    </row>
    <row r="213" spans="1:4" x14ac:dyDescent="0.35">
      <c r="A213" t="s">
        <v>394</v>
      </c>
      <c r="B213" t="s">
        <v>395</v>
      </c>
      <c r="C213" s="12"/>
      <c r="D213" s="11"/>
    </row>
    <row r="214" spans="1:4" x14ac:dyDescent="0.35">
      <c r="A214" t="s">
        <v>932</v>
      </c>
      <c r="B214" t="s">
        <v>396</v>
      </c>
      <c r="C214" s="12"/>
      <c r="D214" s="11"/>
    </row>
    <row r="215" spans="1:4" x14ac:dyDescent="0.35">
      <c r="A215" t="s">
        <v>935</v>
      </c>
      <c r="B215" t="s">
        <v>397</v>
      </c>
      <c r="C215" s="12"/>
      <c r="D215" s="11"/>
    </row>
    <row r="216" spans="1:4" x14ac:dyDescent="0.35">
      <c r="A216" t="s">
        <v>398</v>
      </c>
      <c r="B216" t="s">
        <v>399</v>
      </c>
      <c r="C216" s="12"/>
      <c r="D216" s="11"/>
    </row>
    <row r="217" spans="1:4" x14ac:dyDescent="0.35">
      <c r="A217" t="s">
        <v>400</v>
      </c>
      <c r="B217" t="s">
        <v>401</v>
      </c>
      <c r="C217" s="12"/>
      <c r="D217" s="11"/>
    </row>
    <row r="218" spans="1:4" x14ac:dyDescent="0.35">
      <c r="A218" t="s">
        <v>402</v>
      </c>
      <c r="B218" t="s">
        <v>403</v>
      </c>
      <c r="C218" s="12"/>
      <c r="D218" s="11"/>
    </row>
    <row r="219" spans="1:4" x14ac:dyDescent="0.35">
      <c r="A219" t="s">
        <v>404</v>
      </c>
      <c r="B219" t="s">
        <v>405</v>
      </c>
      <c r="C219" s="12"/>
      <c r="D219" s="11"/>
    </row>
    <row r="220" spans="1:4" x14ac:dyDescent="0.35">
      <c r="A220" t="s">
        <v>941</v>
      </c>
      <c r="B220" t="s">
        <v>406</v>
      </c>
      <c r="C220" s="12"/>
      <c r="D220" s="11"/>
    </row>
    <row r="221" spans="1:4" x14ac:dyDescent="0.35">
      <c r="A221" t="s">
        <v>407</v>
      </c>
      <c r="B221" t="s">
        <v>408</v>
      </c>
      <c r="C221" s="12"/>
      <c r="D221" s="11"/>
    </row>
    <row r="222" spans="1:4" x14ac:dyDescent="0.35">
      <c r="A222" t="s">
        <v>409</v>
      </c>
      <c r="B222" t="s">
        <v>410</v>
      </c>
      <c r="C222" s="12"/>
      <c r="D222" s="11"/>
    </row>
    <row r="223" spans="1:4" x14ac:dyDescent="0.35">
      <c r="A223" t="s">
        <v>411</v>
      </c>
      <c r="B223" t="s">
        <v>412</v>
      </c>
      <c r="C223" s="12"/>
      <c r="D223" s="11"/>
    </row>
    <row r="224" spans="1:4" ht="29.25" customHeight="1" x14ac:dyDescent="0.35">
      <c r="A224" t="s">
        <v>413</v>
      </c>
      <c r="B224" t="s">
        <v>414</v>
      </c>
      <c r="C224" s="12"/>
      <c r="D224" s="11"/>
    </row>
    <row r="225" spans="1:4" x14ac:dyDescent="0.35">
      <c r="A225" t="s">
        <v>415</v>
      </c>
      <c r="B225" t="s">
        <v>416</v>
      </c>
      <c r="C225" s="12"/>
      <c r="D225" s="11"/>
    </row>
    <row r="226" spans="1:4" x14ac:dyDescent="0.35">
      <c r="A226" t="s">
        <v>417</v>
      </c>
      <c r="B226" t="s">
        <v>418</v>
      </c>
      <c r="C226" s="12"/>
      <c r="D226" s="11"/>
    </row>
    <row r="227" spans="1:4" x14ac:dyDescent="0.35">
      <c r="A227" t="s">
        <v>419</v>
      </c>
      <c r="B227" t="s">
        <v>420</v>
      </c>
      <c r="C227" s="12"/>
      <c r="D227" s="11"/>
    </row>
    <row r="228" spans="1:4" ht="90" customHeight="1" x14ac:dyDescent="0.35">
      <c r="A228" t="s">
        <v>421</v>
      </c>
      <c r="B228" t="s">
        <v>422</v>
      </c>
      <c r="C228" s="12"/>
      <c r="D228" s="11"/>
    </row>
    <row r="229" spans="1:4" x14ac:dyDescent="0.35">
      <c r="A229" t="s">
        <v>423</v>
      </c>
      <c r="B229" t="s">
        <v>424</v>
      </c>
      <c r="C229" s="12"/>
      <c r="D229" s="11"/>
    </row>
    <row r="230" spans="1:4" x14ac:dyDescent="0.35">
      <c r="A230" t="s">
        <v>425</v>
      </c>
      <c r="B230" t="s">
        <v>426</v>
      </c>
      <c r="C230" s="12"/>
      <c r="D230" s="11"/>
    </row>
    <row r="231" spans="1:4" ht="29.25" customHeight="1" x14ac:dyDescent="0.35">
      <c r="A231" t="s">
        <v>427</v>
      </c>
      <c r="B231" t="s">
        <v>428</v>
      </c>
      <c r="C231" s="12"/>
      <c r="D231" s="11"/>
    </row>
    <row r="232" spans="1:4" x14ac:dyDescent="0.35">
      <c r="A232" t="s">
        <v>429</v>
      </c>
      <c r="B232" t="s">
        <v>430</v>
      </c>
      <c r="C232" s="12"/>
      <c r="D232" s="11"/>
    </row>
    <row r="233" spans="1:4" x14ac:dyDescent="0.35">
      <c r="A233" t="s">
        <v>431</v>
      </c>
      <c r="B233" t="s">
        <v>432</v>
      </c>
      <c r="C233" s="12"/>
      <c r="D233" s="11"/>
    </row>
    <row r="234" spans="1:4" x14ac:dyDescent="0.35">
      <c r="A234" t="s">
        <v>433</v>
      </c>
      <c r="B234" t="s">
        <v>434</v>
      </c>
      <c r="C234" s="12"/>
      <c r="D234" s="11"/>
    </row>
    <row r="235" spans="1:4" ht="75" customHeight="1" x14ac:dyDescent="0.35">
      <c r="A235" t="s">
        <v>435</v>
      </c>
      <c r="B235" t="s">
        <v>436</v>
      </c>
      <c r="C235" s="12"/>
      <c r="D235" s="11"/>
    </row>
    <row r="236" spans="1:4" x14ac:dyDescent="0.35">
      <c r="A236" t="s">
        <v>437</v>
      </c>
      <c r="B236" t="s">
        <v>438</v>
      </c>
      <c r="C236" s="12"/>
      <c r="D236" s="11"/>
    </row>
    <row r="237" spans="1:4" x14ac:dyDescent="0.35">
      <c r="A237" t="s">
        <v>439</v>
      </c>
      <c r="B237" t="s">
        <v>440</v>
      </c>
      <c r="C237" s="12"/>
      <c r="D237" s="11"/>
    </row>
    <row r="238" spans="1:4" x14ac:dyDescent="0.35">
      <c r="A238" t="s">
        <v>441</v>
      </c>
      <c r="B238" t="s">
        <v>442</v>
      </c>
      <c r="C238" s="12"/>
      <c r="D238" s="11"/>
    </row>
    <row r="239" spans="1:4" x14ac:dyDescent="0.35">
      <c r="A239" t="s">
        <v>443</v>
      </c>
      <c r="B239" t="s">
        <v>444</v>
      </c>
      <c r="C239" s="12"/>
      <c r="D239" s="11"/>
    </row>
    <row r="240" spans="1:4" ht="75" customHeight="1" x14ac:dyDescent="0.35">
      <c r="A240" t="s">
        <v>445</v>
      </c>
      <c r="B240" t="s">
        <v>446</v>
      </c>
      <c r="C240" s="12"/>
      <c r="D240" s="11"/>
    </row>
    <row r="241" spans="1:4" ht="75" customHeight="1" x14ac:dyDescent="0.35">
      <c r="A241" t="s">
        <v>447</v>
      </c>
      <c r="B241" t="s">
        <v>448</v>
      </c>
      <c r="C241" s="12"/>
      <c r="D241" s="11"/>
    </row>
    <row r="242" spans="1:4" ht="75" customHeight="1" x14ac:dyDescent="0.35">
      <c r="A242" t="s">
        <v>449</v>
      </c>
      <c r="B242" t="s">
        <v>450</v>
      </c>
      <c r="C242" s="12"/>
      <c r="D242" s="11"/>
    </row>
    <row r="243" spans="1:4" ht="75" customHeight="1" x14ac:dyDescent="0.35">
      <c r="A243" t="s">
        <v>451</v>
      </c>
      <c r="B243" t="s">
        <v>452</v>
      </c>
      <c r="C243" s="12"/>
      <c r="D243" s="11"/>
    </row>
    <row r="244" spans="1:4" ht="120" customHeight="1" x14ac:dyDescent="0.35">
      <c r="A244" t="s">
        <v>453</v>
      </c>
      <c r="B244" t="s">
        <v>454</v>
      </c>
      <c r="C244" s="12"/>
      <c r="D244" s="11"/>
    </row>
    <row r="245" spans="1:4" ht="75" customHeight="1" x14ac:dyDescent="0.35">
      <c r="A245" t="s">
        <v>455</v>
      </c>
      <c r="B245" t="s">
        <v>456</v>
      </c>
      <c r="C245" s="12"/>
      <c r="D245" s="11"/>
    </row>
    <row r="246" spans="1:4" x14ac:dyDescent="0.35">
      <c r="A246" t="s">
        <v>457</v>
      </c>
      <c r="B246" t="s">
        <v>458</v>
      </c>
      <c r="C246" s="12"/>
      <c r="D246" s="11"/>
    </row>
    <row r="247" spans="1:4" x14ac:dyDescent="0.35">
      <c r="A247" t="s">
        <v>459</v>
      </c>
      <c r="B247" t="s">
        <v>460</v>
      </c>
      <c r="C247" s="12"/>
      <c r="D247" s="11"/>
    </row>
    <row r="248" spans="1:4" x14ac:dyDescent="0.35">
      <c r="A248" t="s">
        <v>461</v>
      </c>
      <c r="B248" t="s">
        <v>462</v>
      </c>
      <c r="C248" s="12"/>
      <c r="D248" s="11"/>
    </row>
    <row r="249" spans="1:4" x14ac:dyDescent="0.35">
      <c r="A249" t="s">
        <v>463</v>
      </c>
      <c r="B249" t="s">
        <v>464</v>
      </c>
      <c r="C249" s="12"/>
      <c r="D249" s="11"/>
    </row>
    <row r="250" spans="1:4" x14ac:dyDescent="0.35">
      <c r="A250" t="s">
        <v>465</v>
      </c>
      <c r="B250" t="s">
        <v>466</v>
      </c>
      <c r="C250" s="12"/>
      <c r="D250" s="11"/>
    </row>
    <row r="251" spans="1:4" x14ac:dyDescent="0.35">
      <c r="A251" t="s">
        <v>467</v>
      </c>
      <c r="B251" t="s">
        <v>468</v>
      </c>
      <c r="C251" s="12"/>
      <c r="D251" s="11"/>
    </row>
    <row r="252" spans="1:4" x14ac:dyDescent="0.35">
      <c r="A252" t="s">
        <v>469</v>
      </c>
      <c r="B252" t="s">
        <v>470</v>
      </c>
      <c r="C252" s="12"/>
      <c r="D252" s="11"/>
    </row>
    <row r="253" spans="1:4" x14ac:dyDescent="0.35">
      <c r="A253" t="s">
        <v>471</v>
      </c>
      <c r="B253" t="s">
        <v>472</v>
      </c>
      <c r="C253" s="12"/>
      <c r="D253" s="11"/>
    </row>
    <row r="254" spans="1:4" x14ac:dyDescent="0.35">
      <c r="A254" t="s">
        <v>975</v>
      </c>
      <c r="B254" t="s">
        <v>473</v>
      </c>
      <c r="C254" s="12"/>
      <c r="D254" s="11"/>
    </row>
    <row r="255" spans="1:4" ht="29.25" customHeight="1" x14ac:dyDescent="0.35">
      <c r="A255" t="s">
        <v>474</v>
      </c>
      <c r="B255" t="s">
        <v>475</v>
      </c>
      <c r="C255" s="12"/>
      <c r="D255" s="11"/>
    </row>
    <row r="256" spans="1:4" x14ac:dyDescent="0.35">
      <c r="A256" t="s">
        <v>476</v>
      </c>
      <c r="B256" t="s">
        <v>477</v>
      </c>
      <c r="C256" s="12"/>
      <c r="D256" s="11"/>
    </row>
    <row r="257" spans="1:4" x14ac:dyDescent="0.35">
      <c r="A257" t="s">
        <v>979</v>
      </c>
      <c r="B257" t="s">
        <v>478</v>
      </c>
      <c r="C257" s="12"/>
      <c r="D257" s="11"/>
    </row>
    <row r="258" spans="1:4" ht="29.25" customHeight="1" x14ac:dyDescent="0.35">
      <c r="A258" t="s">
        <v>479</v>
      </c>
      <c r="B258" t="s">
        <v>480</v>
      </c>
      <c r="C258" s="12"/>
      <c r="D258" s="11"/>
    </row>
    <row r="259" spans="1:4" ht="90" customHeight="1" x14ac:dyDescent="0.35">
      <c r="A259" t="s">
        <v>481</v>
      </c>
      <c r="B259" t="s">
        <v>482</v>
      </c>
      <c r="C259" s="12"/>
      <c r="D259" s="11"/>
    </row>
    <row r="260" spans="1:4" x14ac:dyDescent="0.35">
      <c r="A260" t="s">
        <v>483</v>
      </c>
      <c r="B260" t="s">
        <v>484</v>
      </c>
      <c r="C260" s="12"/>
      <c r="D260" s="11"/>
    </row>
    <row r="261" spans="1:4" x14ac:dyDescent="0.35">
      <c r="A261" t="s">
        <v>485</v>
      </c>
      <c r="B261" t="s">
        <v>486</v>
      </c>
      <c r="C261" s="12"/>
      <c r="D261" s="11"/>
    </row>
    <row r="262" spans="1:4" ht="90" customHeight="1" x14ac:dyDescent="0.35">
      <c r="A262" t="s">
        <v>487</v>
      </c>
      <c r="B262" t="s">
        <v>488</v>
      </c>
      <c r="C262" s="12"/>
      <c r="D262" s="11"/>
    </row>
    <row r="263" spans="1:4" x14ac:dyDescent="0.35">
      <c r="A263" t="s">
        <v>489</v>
      </c>
      <c r="B263" t="s">
        <v>490</v>
      </c>
      <c r="C263" s="12"/>
      <c r="D263" s="11"/>
    </row>
    <row r="264" spans="1:4" x14ac:dyDescent="0.35">
      <c r="A264" t="s">
        <v>491</v>
      </c>
      <c r="B264" t="s">
        <v>492</v>
      </c>
      <c r="C264" s="12"/>
      <c r="D264" s="11"/>
    </row>
    <row r="265" spans="1:4" x14ac:dyDescent="0.35">
      <c r="A265" t="s">
        <v>493</v>
      </c>
      <c r="B265" t="s">
        <v>494</v>
      </c>
      <c r="C265" s="12"/>
      <c r="D265" s="11"/>
    </row>
    <row r="266" spans="1:4" x14ac:dyDescent="0.35">
      <c r="A266" t="s">
        <v>495</v>
      </c>
      <c r="B266" t="s">
        <v>496</v>
      </c>
      <c r="C266" s="12"/>
      <c r="D266" s="11"/>
    </row>
    <row r="267" spans="1:4" x14ac:dyDescent="0.35">
      <c r="A267" t="s">
        <v>497</v>
      </c>
      <c r="B267" t="s">
        <v>498</v>
      </c>
      <c r="C267" s="12"/>
      <c r="D267" s="11"/>
    </row>
    <row r="268" spans="1:4" x14ac:dyDescent="0.35">
      <c r="A268" t="s">
        <v>499</v>
      </c>
      <c r="B268" t="s">
        <v>500</v>
      </c>
      <c r="C268" s="12"/>
      <c r="D268" s="11"/>
    </row>
    <row r="269" spans="1:4" x14ac:dyDescent="0.35">
      <c r="A269" t="s">
        <v>501</v>
      </c>
      <c r="B269" t="s">
        <v>502</v>
      </c>
      <c r="C269" s="12"/>
      <c r="D269" s="11"/>
    </row>
    <row r="270" spans="1:4" ht="75" customHeight="1" x14ac:dyDescent="0.35">
      <c r="A270" t="s">
        <v>503</v>
      </c>
      <c r="B270" t="s">
        <v>504</v>
      </c>
      <c r="C270" s="12"/>
      <c r="D270" s="11"/>
    </row>
    <row r="271" spans="1:4" x14ac:dyDescent="0.35">
      <c r="A271" t="s">
        <v>505</v>
      </c>
      <c r="B271" t="s">
        <v>506</v>
      </c>
      <c r="C271" s="12"/>
      <c r="D271" s="11"/>
    </row>
    <row r="272" spans="1:4" x14ac:dyDescent="0.35">
      <c r="A272" t="s">
        <v>507</v>
      </c>
      <c r="B272" t="s">
        <v>508</v>
      </c>
      <c r="C272" s="12"/>
      <c r="D272" s="11"/>
    </row>
    <row r="273" spans="1:4" x14ac:dyDescent="0.35">
      <c r="A273" t="s">
        <v>509</v>
      </c>
      <c r="B273" t="s">
        <v>510</v>
      </c>
      <c r="C273" s="12"/>
      <c r="D273" s="11"/>
    </row>
    <row r="274" spans="1:4" x14ac:dyDescent="0.35">
      <c r="A274" t="s">
        <v>511</v>
      </c>
      <c r="B274" t="s">
        <v>512</v>
      </c>
      <c r="C274" s="12"/>
      <c r="D274" s="11"/>
    </row>
    <row r="275" spans="1:4" x14ac:dyDescent="0.35">
      <c r="A275" t="s">
        <v>1102</v>
      </c>
      <c r="B275" t="s">
        <v>513</v>
      </c>
      <c r="C275" s="12"/>
      <c r="D275" s="11"/>
    </row>
    <row r="276" spans="1:4" x14ac:dyDescent="0.35">
      <c r="A276" t="s">
        <v>514</v>
      </c>
      <c r="B276" t="s">
        <v>515</v>
      </c>
      <c r="C276" s="12"/>
      <c r="D276" s="11"/>
    </row>
    <row r="277" spans="1:4" x14ac:dyDescent="0.35">
      <c r="A277" t="s">
        <v>516</v>
      </c>
      <c r="B277" t="s">
        <v>517</v>
      </c>
      <c r="C277" s="12"/>
      <c r="D277" s="11"/>
    </row>
    <row r="278" spans="1:4" x14ac:dyDescent="0.35">
      <c r="A278" t="s">
        <v>519</v>
      </c>
      <c r="B278" t="s">
        <v>520</v>
      </c>
      <c r="C278" s="12"/>
      <c r="D278" s="11"/>
    </row>
    <row r="279" spans="1:4" x14ac:dyDescent="0.35">
      <c r="A279" t="s">
        <v>1002</v>
      </c>
      <c r="B279" t="s">
        <v>518</v>
      </c>
      <c r="C279" s="12"/>
      <c r="D279" s="11"/>
    </row>
    <row r="280" spans="1:4" x14ac:dyDescent="0.35">
      <c r="A280" t="s">
        <v>521</v>
      </c>
      <c r="B280" t="s">
        <v>522</v>
      </c>
      <c r="C280" s="12"/>
      <c r="D280" s="11"/>
    </row>
    <row r="281" spans="1:4" ht="75" customHeight="1" x14ac:dyDescent="0.35">
      <c r="A281" t="s">
        <v>523</v>
      </c>
      <c r="B281" t="s">
        <v>524</v>
      </c>
      <c r="C281" s="12"/>
      <c r="D281" s="11"/>
    </row>
    <row r="282" spans="1:4" x14ac:dyDescent="0.35">
      <c r="A282" t="s">
        <v>525</v>
      </c>
      <c r="B282" t="s">
        <v>526</v>
      </c>
      <c r="C282" s="12"/>
      <c r="D282" s="11"/>
    </row>
    <row r="283" spans="1:4" x14ac:dyDescent="0.35">
      <c r="A283" t="s">
        <v>527</v>
      </c>
      <c r="B283" t="s">
        <v>528</v>
      </c>
      <c r="C283" s="12"/>
      <c r="D283" s="11"/>
    </row>
    <row r="284" spans="1:4" ht="75" customHeight="1" x14ac:dyDescent="0.35">
      <c r="A284" t="s">
        <v>529</v>
      </c>
      <c r="B284" t="s">
        <v>530</v>
      </c>
      <c r="C284" s="12"/>
      <c r="D284" s="11"/>
    </row>
    <row r="285" spans="1:4" ht="75" customHeight="1" x14ac:dyDescent="0.35">
      <c r="A285" t="s">
        <v>531</v>
      </c>
      <c r="B285" t="s">
        <v>532</v>
      </c>
      <c r="C285" s="12"/>
      <c r="D285" s="11"/>
    </row>
    <row r="286" spans="1:4" x14ac:dyDescent="0.35">
      <c r="A286" t="s">
        <v>533</v>
      </c>
      <c r="B286" t="s">
        <v>534</v>
      </c>
      <c r="C286" s="12"/>
      <c r="D286" s="11"/>
    </row>
    <row r="287" spans="1:4" ht="75" customHeight="1" x14ac:dyDescent="0.35">
      <c r="A287" t="s">
        <v>535</v>
      </c>
      <c r="B287" t="s">
        <v>536</v>
      </c>
      <c r="C287" s="12"/>
      <c r="D287" s="11"/>
    </row>
    <row r="288" spans="1:4" x14ac:dyDescent="0.35">
      <c r="A288" t="s">
        <v>537</v>
      </c>
      <c r="B288" t="s">
        <v>538</v>
      </c>
      <c r="C288" s="12"/>
      <c r="D288" s="11"/>
    </row>
    <row r="289" spans="1:4" x14ac:dyDescent="0.35">
      <c r="A289" t="s">
        <v>539</v>
      </c>
      <c r="B289" t="s">
        <v>540</v>
      </c>
      <c r="C289" s="12"/>
      <c r="D289" s="11"/>
    </row>
    <row r="290" spans="1:4" x14ac:dyDescent="0.35">
      <c r="A290" t="s">
        <v>541</v>
      </c>
      <c r="B290" t="s">
        <v>542</v>
      </c>
      <c r="C290" s="12"/>
      <c r="D290" s="11"/>
    </row>
    <row r="291" spans="1:4" x14ac:dyDescent="0.35">
      <c r="A291" t="s">
        <v>543</v>
      </c>
      <c r="B291" t="s">
        <v>544</v>
      </c>
      <c r="C291" s="12"/>
      <c r="D291" s="11"/>
    </row>
    <row r="292" spans="1:4" x14ac:dyDescent="0.35">
      <c r="A292" t="s">
        <v>545</v>
      </c>
      <c r="B292" t="s">
        <v>546</v>
      </c>
      <c r="C292" s="12"/>
      <c r="D292" s="11"/>
    </row>
    <row r="293" spans="1:4" x14ac:dyDescent="0.35">
      <c r="A293" t="s">
        <v>547</v>
      </c>
      <c r="B293" t="s">
        <v>548</v>
      </c>
      <c r="C293" s="12"/>
      <c r="D293" s="11"/>
    </row>
    <row r="294" spans="1:4" ht="75" customHeight="1" x14ac:dyDescent="0.35">
      <c r="A294" t="s">
        <v>549</v>
      </c>
      <c r="B294" t="s">
        <v>550</v>
      </c>
      <c r="C294" s="12"/>
      <c r="D294" s="11"/>
    </row>
    <row r="295" spans="1:4" ht="75" customHeight="1" x14ac:dyDescent="0.35">
      <c r="A295" t="s">
        <v>551</v>
      </c>
      <c r="B295" t="s">
        <v>552</v>
      </c>
      <c r="C295" s="12"/>
      <c r="D295" s="11"/>
    </row>
    <row r="296" spans="1:4" ht="135" customHeight="1" x14ac:dyDescent="0.35">
      <c r="A296" t="s">
        <v>553</v>
      </c>
      <c r="B296" t="s">
        <v>554</v>
      </c>
      <c r="C296" s="12"/>
      <c r="D296" s="11"/>
    </row>
    <row r="297" spans="1:4" ht="75" customHeight="1" x14ac:dyDescent="0.35">
      <c r="A297" t="s">
        <v>1021</v>
      </c>
      <c r="B297" t="s">
        <v>555</v>
      </c>
      <c r="C297" s="12"/>
      <c r="D297" s="11"/>
    </row>
    <row r="298" spans="1:4" x14ac:dyDescent="0.35">
      <c r="A298" t="s">
        <v>556</v>
      </c>
      <c r="B298" t="s">
        <v>557</v>
      </c>
      <c r="C298" s="12"/>
      <c r="D298" s="11"/>
    </row>
    <row r="299" spans="1:4" x14ac:dyDescent="0.35">
      <c r="A299" t="s">
        <v>558</v>
      </c>
      <c r="B299" t="s">
        <v>559</v>
      </c>
      <c r="C299" s="12"/>
      <c r="D299" s="11"/>
    </row>
    <row r="300" spans="1:4" x14ac:dyDescent="0.35">
      <c r="A300" t="s">
        <v>560</v>
      </c>
      <c r="B300" t="s">
        <v>561</v>
      </c>
      <c r="C300" s="12"/>
      <c r="D300" s="11"/>
    </row>
    <row r="301" spans="1:4" x14ac:dyDescent="0.35">
      <c r="A301" t="s">
        <v>562</v>
      </c>
      <c r="B301" t="s">
        <v>563</v>
      </c>
      <c r="C301" s="12"/>
      <c r="D301" s="11"/>
    </row>
    <row r="302" spans="1:4" x14ac:dyDescent="0.35">
      <c r="A302" t="s">
        <v>564</v>
      </c>
      <c r="B302" t="s">
        <v>565</v>
      </c>
      <c r="C302" s="12"/>
      <c r="D302" s="11"/>
    </row>
    <row r="303" spans="1:4" x14ac:dyDescent="0.35">
      <c r="A303" t="s">
        <v>566</v>
      </c>
      <c r="B303" t="s">
        <v>567</v>
      </c>
      <c r="C303" s="12"/>
      <c r="D303" s="11"/>
    </row>
    <row r="304" spans="1:4" ht="90" customHeight="1" x14ac:dyDescent="0.35">
      <c r="A304" t="s">
        <v>568</v>
      </c>
      <c r="B304" t="s">
        <v>569</v>
      </c>
      <c r="C304" s="12"/>
      <c r="D304" s="11"/>
    </row>
    <row r="305" spans="1:4" x14ac:dyDescent="0.35">
      <c r="A305" t="s">
        <v>570</v>
      </c>
      <c r="B305" t="s">
        <v>571</v>
      </c>
      <c r="C305" s="12"/>
      <c r="D305" s="11"/>
    </row>
    <row r="306" spans="1:4" ht="75" customHeight="1" x14ac:dyDescent="0.35">
      <c r="A306" t="s">
        <v>572</v>
      </c>
      <c r="B306" t="s">
        <v>573</v>
      </c>
      <c r="C306" s="12"/>
      <c r="D306" s="11"/>
    </row>
    <row r="307" spans="1:4" x14ac:dyDescent="0.35">
      <c r="A307" t="s">
        <v>574</v>
      </c>
      <c r="B307" t="s">
        <v>575</v>
      </c>
      <c r="C307" s="12"/>
      <c r="D307" s="11"/>
    </row>
    <row r="308" spans="1:4" x14ac:dyDescent="0.35">
      <c r="A308" t="s">
        <v>576</v>
      </c>
      <c r="B308" t="s">
        <v>577</v>
      </c>
      <c r="C308" s="12"/>
      <c r="D308" s="11"/>
    </row>
    <row r="309" spans="1:4" ht="75" customHeight="1" x14ac:dyDescent="0.35">
      <c r="A309" t="s">
        <v>578</v>
      </c>
      <c r="B309" t="s">
        <v>579</v>
      </c>
      <c r="C309" s="12"/>
      <c r="D309" s="11"/>
    </row>
    <row r="310" spans="1:4" x14ac:dyDescent="0.35">
      <c r="A310" t="s">
        <v>580</v>
      </c>
      <c r="B310" t="s">
        <v>581</v>
      </c>
      <c r="C310" s="12"/>
      <c r="D310" s="11"/>
    </row>
    <row r="311" spans="1:4" x14ac:dyDescent="0.35">
      <c r="A311" t="s">
        <v>582</v>
      </c>
      <c r="B311" t="s">
        <v>583</v>
      </c>
      <c r="C311" s="12"/>
      <c r="D311" s="11"/>
    </row>
    <row r="312" spans="1:4" x14ac:dyDescent="0.35">
      <c r="A312" t="s">
        <v>584</v>
      </c>
      <c r="B312" t="s">
        <v>585</v>
      </c>
      <c r="C312" s="12"/>
      <c r="D312" s="11"/>
    </row>
    <row r="313" spans="1:4" x14ac:dyDescent="0.35">
      <c r="A313" t="s">
        <v>586</v>
      </c>
      <c r="B313" t="s">
        <v>587</v>
      </c>
      <c r="C313" s="12"/>
      <c r="D313" s="11"/>
    </row>
    <row r="314" spans="1:4" x14ac:dyDescent="0.35">
      <c r="A314" t="s">
        <v>588</v>
      </c>
      <c r="B314" t="s">
        <v>589</v>
      </c>
      <c r="C314" s="12"/>
      <c r="D314" s="11"/>
    </row>
    <row r="315" spans="1:4" x14ac:dyDescent="0.35">
      <c r="A315" t="s">
        <v>590</v>
      </c>
      <c r="B315" t="s">
        <v>591</v>
      </c>
      <c r="C315" s="12"/>
      <c r="D315" s="11"/>
    </row>
    <row r="316" spans="1:4" x14ac:dyDescent="0.35">
      <c r="A316" t="s">
        <v>592</v>
      </c>
      <c r="B316" t="s">
        <v>593</v>
      </c>
      <c r="C316" s="12"/>
      <c r="D316" s="11"/>
    </row>
    <row r="317" spans="1:4" x14ac:dyDescent="0.35">
      <c r="A317" t="s">
        <v>594</v>
      </c>
      <c r="B317" t="s">
        <v>595</v>
      </c>
      <c r="C317" s="12"/>
      <c r="D317" s="11"/>
    </row>
    <row r="318" spans="1:4" ht="60" customHeight="1" x14ac:dyDescent="0.35">
      <c r="A318" t="s">
        <v>596</v>
      </c>
      <c r="B318" t="s">
        <v>597</v>
      </c>
      <c r="C318" s="12"/>
      <c r="D318" s="11"/>
    </row>
    <row r="319" spans="1:4" x14ac:dyDescent="0.35">
      <c r="A319" t="s">
        <v>598</v>
      </c>
      <c r="B319" t="s">
        <v>599</v>
      </c>
      <c r="C319" s="12"/>
      <c r="D319" s="11"/>
    </row>
    <row r="320" spans="1:4" x14ac:dyDescent="0.35">
      <c r="A320" t="s">
        <v>600</v>
      </c>
      <c r="B320" t="s">
        <v>601</v>
      </c>
      <c r="C320" s="12"/>
      <c r="D320" s="11"/>
    </row>
    <row r="321" spans="1:4" x14ac:dyDescent="0.35">
      <c r="A321" t="s">
        <v>602</v>
      </c>
      <c r="B321" t="s">
        <v>603</v>
      </c>
      <c r="C321" s="12"/>
      <c r="D321" s="11"/>
    </row>
    <row r="322" spans="1:4" ht="60" customHeight="1" x14ac:dyDescent="0.35">
      <c r="A322" t="s">
        <v>604</v>
      </c>
      <c r="B322" t="s">
        <v>605</v>
      </c>
      <c r="C322" s="12"/>
      <c r="D322" s="11"/>
    </row>
    <row r="323" spans="1:4" x14ac:dyDescent="0.35">
      <c r="A323" t="s">
        <v>606</v>
      </c>
      <c r="B323" t="s">
        <v>607</v>
      </c>
      <c r="D323" s="11"/>
    </row>
    <row r="324" spans="1:4" x14ac:dyDescent="0.35">
      <c r="A324" t="s">
        <v>608</v>
      </c>
      <c r="B324" t="s">
        <v>609</v>
      </c>
      <c r="C324" s="12"/>
      <c r="D324" s="11"/>
    </row>
    <row r="325" spans="1:4" x14ac:dyDescent="0.35">
      <c r="A325" t="s">
        <v>610</v>
      </c>
      <c r="B325" t="s">
        <v>611</v>
      </c>
      <c r="C325" s="12"/>
      <c r="D325" s="11"/>
    </row>
    <row r="326" spans="1:4" x14ac:dyDescent="0.35">
      <c r="A326" t="s">
        <v>612</v>
      </c>
      <c r="B326" t="s">
        <v>613</v>
      </c>
      <c r="C326" s="12"/>
      <c r="D326" s="11"/>
    </row>
    <row r="327" spans="1:4" x14ac:dyDescent="0.35">
      <c r="A327" t="s">
        <v>614</v>
      </c>
      <c r="B327" t="s">
        <v>615</v>
      </c>
      <c r="C327" s="12"/>
      <c r="D327" s="11"/>
    </row>
    <row r="328" spans="1:4" x14ac:dyDescent="0.35">
      <c r="A328" t="s">
        <v>616</v>
      </c>
      <c r="B328" t="s">
        <v>617</v>
      </c>
      <c r="C328" s="12"/>
      <c r="D328" s="11"/>
    </row>
    <row r="329" spans="1:4" x14ac:dyDescent="0.35">
      <c r="A329" t="s">
        <v>1054</v>
      </c>
      <c r="B329" t="s">
        <v>618</v>
      </c>
      <c r="C329" s="12"/>
      <c r="D329" s="11"/>
    </row>
    <row r="330" spans="1:4" x14ac:dyDescent="0.35">
      <c r="A330" t="s">
        <v>620</v>
      </c>
      <c r="B330" t="s">
        <v>621</v>
      </c>
      <c r="C330" s="12"/>
      <c r="D330" s="11"/>
    </row>
    <row r="331" spans="1:4" ht="60" customHeight="1" x14ac:dyDescent="0.35">
      <c r="A331" t="s">
        <v>1057</v>
      </c>
      <c r="B331" t="s">
        <v>622</v>
      </c>
      <c r="C331" s="12"/>
      <c r="D331" s="11"/>
    </row>
    <row r="332" spans="1:4" x14ac:dyDescent="0.35">
      <c r="A332" t="s">
        <v>623</v>
      </c>
      <c r="B332" t="s">
        <v>624</v>
      </c>
      <c r="C332" s="12"/>
      <c r="D332" s="11"/>
    </row>
    <row r="333" spans="1:4" x14ac:dyDescent="0.35">
      <c r="A333" t="s">
        <v>625</v>
      </c>
      <c r="B333" t="s">
        <v>626</v>
      </c>
      <c r="C333" s="12"/>
      <c r="D333" s="11"/>
    </row>
    <row r="334" spans="1:4" x14ac:dyDescent="0.35">
      <c r="A334" t="s">
        <v>627</v>
      </c>
      <c r="B334" t="s">
        <v>628</v>
      </c>
      <c r="C334" s="12"/>
      <c r="D334" s="11"/>
    </row>
    <row r="335" spans="1:4" x14ac:dyDescent="0.35">
      <c r="A335" t="s">
        <v>1064</v>
      </c>
      <c r="B335" t="s">
        <v>629</v>
      </c>
      <c r="C335" s="12"/>
      <c r="D335" s="11"/>
    </row>
    <row r="336" spans="1:4" x14ac:dyDescent="0.35">
      <c r="A336" t="s">
        <v>630</v>
      </c>
      <c r="B336" t="s">
        <v>631</v>
      </c>
      <c r="C336" s="12"/>
      <c r="D336" s="11"/>
    </row>
    <row r="337" spans="1:4" x14ac:dyDescent="0.35">
      <c r="A337" t="s">
        <v>632</v>
      </c>
      <c r="B337" t="s">
        <v>633</v>
      </c>
      <c r="C337" s="12"/>
      <c r="D337" s="11"/>
    </row>
    <row r="338" spans="1:4" x14ac:dyDescent="0.35">
      <c r="A338" t="s">
        <v>634</v>
      </c>
      <c r="B338" t="s">
        <v>635</v>
      </c>
      <c r="C338" s="12"/>
      <c r="D338" s="11"/>
    </row>
    <row r="339" spans="1:4" x14ac:dyDescent="0.35">
      <c r="A339" t="s">
        <v>636</v>
      </c>
      <c r="B339" t="s">
        <v>637</v>
      </c>
      <c r="C339" s="12"/>
      <c r="D339" s="11"/>
    </row>
    <row r="340" spans="1:4" x14ac:dyDescent="0.35">
      <c r="A340" t="s">
        <v>638</v>
      </c>
      <c r="B340" t="s">
        <v>639</v>
      </c>
      <c r="C340" s="12"/>
      <c r="D340" s="11"/>
    </row>
    <row r="341" spans="1:4" ht="75" customHeight="1" x14ac:dyDescent="0.35">
      <c r="A341" t="s">
        <v>640</v>
      </c>
      <c r="B341" t="s">
        <v>641</v>
      </c>
      <c r="C341" s="12"/>
      <c r="D341" s="11"/>
    </row>
    <row r="342" spans="1:4" x14ac:dyDescent="0.35">
      <c r="A342" t="s">
        <v>642</v>
      </c>
      <c r="B342" t="s">
        <v>643</v>
      </c>
      <c r="C342" s="12"/>
      <c r="D342" s="11"/>
    </row>
    <row r="343" spans="1:4" x14ac:dyDescent="0.35">
      <c r="A343" t="s">
        <v>644</v>
      </c>
      <c r="B343" t="s">
        <v>645</v>
      </c>
      <c r="C343" s="12"/>
      <c r="D343" s="11"/>
    </row>
    <row r="344" spans="1:4" x14ac:dyDescent="0.35">
      <c r="A344" t="s">
        <v>646</v>
      </c>
      <c r="B344" t="s">
        <v>647</v>
      </c>
      <c r="C344" s="12"/>
      <c r="D344" s="11"/>
    </row>
    <row r="345" spans="1:4" x14ac:dyDescent="0.35">
      <c r="A345" t="s">
        <v>648</v>
      </c>
      <c r="B345" t="s">
        <v>649</v>
      </c>
      <c r="C345" s="12"/>
      <c r="D345" s="11"/>
    </row>
    <row r="346" spans="1:4" x14ac:dyDescent="0.35">
      <c r="A346" t="s">
        <v>650</v>
      </c>
      <c r="B346" t="s">
        <v>651</v>
      </c>
      <c r="C346" s="12"/>
      <c r="D346" s="11"/>
    </row>
    <row r="347" spans="1:4" x14ac:dyDescent="0.35">
      <c r="A347" t="s">
        <v>652</v>
      </c>
      <c r="B347" t="s">
        <v>653</v>
      </c>
      <c r="C347" s="12"/>
      <c r="D347" s="11"/>
    </row>
    <row r="348" spans="1:4" x14ac:dyDescent="0.35">
      <c r="A348" t="s">
        <v>654</v>
      </c>
      <c r="B348" t="s">
        <v>655</v>
      </c>
      <c r="C348" s="12"/>
      <c r="D348" s="11"/>
    </row>
    <row r="349" spans="1:4" x14ac:dyDescent="0.35">
      <c r="A349" t="s">
        <v>656</v>
      </c>
      <c r="B349" t="s">
        <v>657</v>
      </c>
      <c r="C349" s="12"/>
      <c r="D349" s="11"/>
    </row>
    <row r="350" spans="1:4" x14ac:dyDescent="0.35">
      <c r="A350" t="s">
        <v>658</v>
      </c>
      <c r="B350" t="s">
        <v>659</v>
      </c>
      <c r="C350" s="12"/>
      <c r="D350" s="11"/>
    </row>
    <row r="351" spans="1:4" x14ac:dyDescent="0.35">
      <c r="A351" t="s">
        <v>1103</v>
      </c>
      <c r="B351" t="s">
        <v>1092</v>
      </c>
      <c r="C351" s="12"/>
      <c r="D351" s="11"/>
    </row>
    <row r="352" spans="1:4" x14ac:dyDescent="0.35">
      <c r="A352" t="s">
        <v>1086</v>
      </c>
      <c r="B352" t="s">
        <v>1091</v>
      </c>
      <c r="C352" s="12"/>
      <c r="D352" s="11"/>
    </row>
    <row r="353" spans="1:4" x14ac:dyDescent="0.35">
      <c r="A353" t="s">
        <v>1061</v>
      </c>
      <c r="B353" t="s">
        <v>619</v>
      </c>
      <c r="C353" s="12"/>
      <c r="D353" s="11"/>
    </row>
    <row r="354" spans="1:4" x14ac:dyDescent="0.35">
      <c r="C354" s="12"/>
      <c r="D354" s="11"/>
    </row>
    <row r="355" spans="1:4" x14ac:dyDescent="0.35">
      <c r="C355" s="12"/>
      <c r="D355" s="11"/>
    </row>
    <row r="356" spans="1:4" x14ac:dyDescent="0.35">
      <c r="C356" s="12"/>
      <c r="D356" s="11"/>
    </row>
    <row r="357" spans="1:4" x14ac:dyDescent="0.35">
      <c r="C357" s="12"/>
      <c r="D357" s="11"/>
    </row>
    <row r="358" spans="1:4" x14ac:dyDescent="0.35">
      <c r="C358" s="12"/>
      <c r="D358" s="11"/>
    </row>
    <row r="359" spans="1:4" x14ac:dyDescent="0.35">
      <c r="C359" s="12"/>
      <c r="D359" s="11"/>
    </row>
    <row r="360" spans="1:4" x14ac:dyDescent="0.35">
      <c r="C360" s="12"/>
      <c r="D360" s="11"/>
    </row>
    <row r="361" spans="1:4" x14ac:dyDescent="0.35">
      <c r="C361" s="12"/>
      <c r="D361" s="11"/>
    </row>
    <row r="362" spans="1:4" x14ac:dyDescent="0.35">
      <c r="C362" s="12"/>
      <c r="D362" s="11"/>
    </row>
    <row r="363" spans="1:4" x14ac:dyDescent="0.35">
      <c r="C363" s="12"/>
      <c r="D363" s="11"/>
    </row>
    <row r="364" spans="1:4" x14ac:dyDescent="0.35">
      <c r="C364" s="12"/>
      <c r="D364" s="11"/>
    </row>
    <row r="365" spans="1:4" x14ac:dyDescent="0.35">
      <c r="C365" s="12"/>
      <c r="D365" s="11"/>
    </row>
    <row r="366" spans="1:4" x14ac:dyDescent="0.35">
      <c r="C366" s="12"/>
      <c r="D366" s="11"/>
    </row>
    <row r="367" spans="1:4" ht="60" customHeight="1" x14ac:dyDescent="0.35">
      <c r="C367" s="12"/>
      <c r="D367" s="11"/>
    </row>
    <row r="368" spans="1:4" x14ac:dyDescent="0.35">
      <c r="C368" s="12"/>
      <c r="D368" s="11"/>
    </row>
    <row r="369" spans="3:4" x14ac:dyDescent="0.35">
      <c r="C369" s="12"/>
      <c r="D369" s="11"/>
    </row>
    <row r="370" spans="3:4" ht="75" customHeight="1" x14ac:dyDescent="0.35">
      <c r="C370" s="12"/>
      <c r="D370" s="11"/>
    </row>
    <row r="371" spans="3:4" x14ac:dyDescent="0.35">
      <c r="C371" s="12"/>
      <c r="D371" s="11"/>
    </row>
    <row r="372" spans="3:4" x14ac:dyDescent="0.35">
      <c r="C372" s="12"/>
      <c r="D372" s="11"/>
    </row>
    <row r="373" spans="3:4" x14ac:dyDescent="0.35">
      <c r="C373" s="12"/>
      <c r="D373" s="11"/>
    </row>
    <row r="374" spans="3:4" ht="29.25" customHeight="1" x14ac:dyDescent="0.35">
      <c r="C374" s="12"/>
      <c r="D374" s="11"/>
    </row>
    <row r="375" spans="3:4" x14ac:dyDescent="0.35">
      <c r="C375" s="12"/>
      <c r="D375" s="11"/>
    </row>
    <row r="376" spans="3:4" x14ac:dyDescent="0.35">
      <c r="C376" s="12"/>
      <c r="D376" s="11"/>
    </row>
    <row r="377" spans="3:4" x14ac:dyDescent="0.35">
      <c r="C377" s="12"/>
      <c r="D377" s="11"/>
    </row>
    <row r="378" spans="3:4" ht="75" customHeight="1" x14ac:dyDescent="0.35">
      <c r="C378" s="12"/>
      <c r="D378" s="11"/>
    </row>
    <row r="379" spans="3:4" x14ac:dyDescent="0.35">
      <c r="C379" s="12"/>
      <c r="D379" s="11"/>
    </row>
    <row r="380" spans="3:4" x14ac:dyDescent="0.35">
      <c r="C380" s="12"/>
      <c r="D380" s="11"/>
    </row>
    <row r="381" spans="3:4" ht="75" customHeight="1" x14ac:dyDescent="0.35">
      <c r="C381" s="12"/>
      <c r="D381" s="11"/>
    </row>
    <row r="382" spans="3:4" ht="29.25" customHeight="1" x14ac:dyDescent="0.35">
      <c r="C382" s="12"/>
      <c r="D382" s="11"/>
    </row>
    <row r="383" spans="3:4" x14ac:dyDescent="0.35">
      <c r="C383" s="12"/>
      <c r="D383" s="11"/>
    </row>
    <row r="384" spans="3:4" x14ac:dyDescent="0.35">
      <c r="C384" s="12"/>
      <c r="D384" s="11"/>
    </row>
    <row r="385" spans="3:4" x14ac:dyDescent="0.35">
      <c r="C385" s="12"/>
      <c r="D385" s="11"/>
    </row>
    <row r="386" spans="3:4" ht="90" customHeight="1" x14ac:dyDescent="0.35">
      <c r="C386" s="12"/>
      <c r="D386" s="11"/>
    </row>
    <row r="387" spans="3:4" ht="90" customHeight="1" x14ac:dyDescent="0.35">
      <c r="C387" s="12"/>
      <c r="D387" s="11"/>
    </row>
    <row r="388" spans="3:4" x14ac:dyDescent="0.35">
      <c r="C388" s="12"/>
      <c r="D388" s="11"/>
    </row>
    <row r="389" spans="3:4" x14ac:dyDescent="0.35">
      <c r="C389" s="12"/>
      <c r="D389" s="11"/>
    </row>
    <row r="390" spans="3:4" x14ac:dyDescent="0.35">
      <c r="C390" s="12"/>
      <c r="D390" s="11"/>
    </row>
    <row r="391" spans="3:4" x14ac:dyDescent="0.35">
      <c r="C391" s="12"/>
      <c r="D391" s="11"/>
    </row>
    <row r="392" spans="3:4" x14ac:dyDescent="0.35">
      <c r="C392" s="12"/>
      <c r="D392" s="11"/>
    </row>
    <row r="393" spans="3:4" x14ac:dyDescent="0.35">
      <c r="C393" s="12"/>
      <c r="D393" s="11"/>
    </row>
    <row r="394" spans="3:4" x14ac:dyDescent="0.35">
      <c r="C394" s="12"/>
      <c r="D394" s="11"/>
    </row>
    <row r="395" spans="3:4" x14ac:dyDescent="0.35">
      <c r="C395" s="12"/>
      <c r="D395" s="11"/>
    </row>
    <row r="396" spans="3:4" x14ac:dyDescent="0.35">
      <c r="C396" s="12"/>
      <c r="D396" s="11"/>
    </row>
    <row r="397" spans="3:4" x14ac:dyDescent="0.35">
      <c r="C397" s="12"/>
      <c r="D397" s="11"/>
    </row>
    <row r="398" spans="3:4" x14ac:dyDescent="0.35">
      <c r="C398" s="12"/>
      <c r="D398" s="11"/>
    </row>
    <row r="399" spans="3:4" x14ac:dyDescent="0.35">
      <c r="C399" s="12"/>
      <c r="D399" s="11"/>
    </row>
    <row r="400" spans="3:4" ht="75" customHeight="1" x14ac:dyDescent="0.35">
      <c r="C400" s="12"/>
      <c r="D400" s="11"/>
    </row>
    <row r="401" spans="3:4" x14ac:dyDescent="0.35">
      <c r="C401" s="12"/>
      <c r="D401" s="11"/>
    </row>
    <row r="402" spans="3:4" x14ac:dyDescent="0.35">
      <c r="C402" s="12"/>
      <c r="D402" s="11"/>
    </row>
    <row r="403" spans="3:4" x14ac:dyDescent="0.35">
      <c r="C403" s="12"/>
      <c r="D403" s="11"/>
    </row>
  </sheetData>
  <sheetProtection sheet="1"/>
  <conditionalFormatting sqref="B322">
    <cfRule type="duplicateValues" dxfId="2" priority="1"/>
  </conditionalFormatting>
  <conditionalFormatting sqref="B323">
    <cfRule type="duplicateValues" dxfId="1" priority="2"/>
  </conditionalFormatting>
  <conditionalFormatting sqref="B324:B1048576 B1:B321">
    <cfRule type="duplicateValues" dxfId="0" priority="3"/>
  </conditionalFormatting>
  <pageMargins left="0.7" right="0.7" top="0.75" bottom="0.75" header="0.3" footer="0.3"/>
  <pageSetup paperSize="9" orientation="portrait" horizontalDpi="300" verticalDpi="300"/>
  <headerFooter scaleWithDoc="0" alignWithMargins="0">
    <oddHeader>&amp;C&amp;"Calibri"&amp;10&amp;K000000 OFFICIAL-SENSITIVE - MHCLG ONLY&amp;1#_x000D_</oddHeader>
    <oddFooter>&amp;C_x000D_&amp;1#&amp;"Calibri"&amp;10&amp;K000000 OFFICIAL-SENSITIVE - MHCLG ONLY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9E67F-30EF-40E2-AAF9-B532A1A01FBD}">
  <dimension ref="A1:Q368"/>
  <sheetViews>
    <sheetView topLeftCell="E1" zoomScaleNormal="100" workbookViewId="0">
      <selection activeCell="E1" sqref="E1"/>
    </sheetView>
  </sheetViews>
  <sheetFormatPr defaultColWidth="11.453125" defaultRowHeight="14.5" outlineLevelCol="1" x14ac:dyDescent="0.35"/>
  <cols>
    <col min="1" max="3" width="11.453125" hidden="1" customWidth="1" outlineLevel="1"/>
    <col min="4" max="4" width="14.7265625" hidden="1" customWidth="1" outlineLevel="1"/>
    <col min="5" max="5" width="39.453125" customWidth="1" collapsed="1"/>
    <col min="6" max="11" width="13.7265625" customWidth="1"/>
    <col min="12" max="12" width="16.54296875" customWidth="1"/>
    <col min="13" max="14" width="13.54296875" customWidth="1"/>
    <col min="16" max="16" width="14.453125" bestFit="1" customWidth="1"/>
  </cols>
  <sheetData>
    <row r="1" spans="1:17" x14ac:dyDescent="0.35">
      <c r="E1" s="13" t="s">
        <v>1080</v>
      </c>
    </row>
    <row r="2" spans="1:17" x14ac:dyDescent="0.35">
      <c r="E2" t="s">
        <v>1081</v>
      </c>
    </row>
    <row r="3" spans="1:17" hidden="1" x14ac:dyDescent="0.35">
      <c r="A3" t="s">
        <v>660</v>
      </c>
      <c r="B3" t="s">
        <v>661</v>
      </c>
      <c r="C3" t="s">
        <v>662</v>
      </c>
      <c r="D3" t="s">
        <v>1099</v>
      </c>
      <c r="E3" t="s">
        <v>663</v>
      </c>
      <c r="F3" t="s">
        <v>1097</v>
      </c>
      <c r="G3" t="s">
        <v>1087</v>
      </c>
      <c r="H3" t="s">
        <v>1088</v>
      </c>
      <c r="I3" t="s">
        <v>1089</v>
      </c>
      <c r="J3" t="s">
        <v>1098</v>
      </c>
      <c r="K3" t="s">
        <v>1090</v>
      </c>
      <c r="L3" t="s">
        <v>1096</v>
      </c>
      <c r="M3" t="s">
        <v>1095</v>
      </c>
      <c r="N3" t="s">
        <v>1093</v>
      </c>
      <c r="O3" t="s">
        <v>1094</v>
      </c>
      <c r="P3" t="s">
        <v>1100</v>
      </c>
    </row>
    <row r="4" spans="1:17" ht="15" thickBot="1" x14ac:dyDescent="0.4"/>
    <row r="5" spans="1:17" ht="16.5" x14ac:dyDescent="0.35">
      <c r="A5" s="23"/>
      <c r="B5" s="16"/>
      <c r="C5" s="16"/>
      <c r="D5" s="16"/>
      <c r="E5" s="26"/>
      <c r="F5" s="22"/>
      <c r="G5" s="50" t="s">
        <v>664</v>
      </c>
      <c r="H5" s="51"/>
      <c r="I5" s="51"/>
      <c r="J5" s="51"/>
      <c r="K5" s="51"/>
      <c r="L5" s="52" t="s">
        <v>1122</v>
      </c>
      <c r="M5" s="53"/>
      <c r="N5" s="53"/>
      <c r="O5" s="53"/>
      <c r="P5" s="54"/>
    </row>
    <row r="6" spans="1:17" ht="73" customHeight="1" thickBot="1" x14ac:dyDescent="0.4">
      <c r="A6" s="24" t="s">
        <v>660</v>
      </c>
      <c r="B6" s="21" t="s">
        <v>665</v>
      </c>
      <c r="C6" s="21" t="s">
        <v>666</v>
      </c>
      <c r="D6" s="21" t="s">
        <v>667</v>
      </c>
      <c r="E6" s="27" t="s">
        <v>668</v>
      </c>
      <c r="F6" s="28" t="s">
        <v>669</v>
      </c>
      <c r="G6" s="29" t="s">
        <v>1121</v>
      </c>
      <c r="H6" s="25" t="s">
        <v>1119</v>
      </c>
      <c r="I6" s="25" t="s">
        <v>3</v>
      </c>
      <c r="J6" s="25" t="s">
        <v>1082</v>
      </c>
      <c r="K6" s="25" t="s">
        <v>1120</v>
      </c>
      <c r="L6" s="34" t="s">
        <v>1085</v>
      </c>
      <c r="M6" s="25" t="s">
        <v>1104</v>
      </c>
      <c r="N6" s="25" t="s">
        <v>1123</v>
      </c>
      <c r="O6" s="25" t="s">
        <v>1124</v>
      </c>
      <c r="P6" s="31" t="s">
        <v>1083</v>
      </c>
      <c r="Q6" s="14"/>
    </row>
    <row r="7" spans="1:17" x14ac:dyDescent="0.35">
      <c r="A7" s="23" t="s">
        <v>5</v>
      </c>
      <c r="B7" s="16"/>
      <c r="C7" s="16"/>
      <c r="D7" s="17"/>
      <c r="E7" s="15" t="s">
        <v>671</v>
      </c>
      <c r="F7" s="15"/>
      <c r="G7" s="19">
        <v>35442.265661159858</v>
      </c>
      <c r="H7" s="14">
        <v>11711.663861208677</v>
      </c>
      <c r="I7" s="14">
        <v>21214.844505296245</v>
      </c>
      <c r="J7" s="14">
        <v>2515.757294654923</v>
      </c>
      <c r="K7" s="14">
        <v>-965.83484646702084</v>
      </c>
      <c r="L7" s="20">
        <v>125.67459853035723</v>
      </c>
      <c r="M7" s="14">
        <v>69.1468103935388</v>
      </c>
      <c r="N7" s="14">
        <v>9.7969690000000007</v>
      </c>
      <c r="O7" s="33">
        <v>10.228337000000003</v>
      </c>
      <c r="P7" s="36">
        <v>11496.66714628479</v>
      </c>
    </row>
    <row r="8" spans="1:17" x14ac:dyDescent="0.35">
      <c r="A8" t="s">
        <v>7</v>
      </c>
      <c r="B8" t="s">
        <v>672</v>
      </c>
      <c r="C8" t="s">
        <v>673</v>
      </c>
      <c r="D8" s="35">
        <v>0</v>
      </c>
      <c r="E8" s="15" t="s">
        <v>6</v>
      </c>
      <c r="F8" s="30">
        <v>0.4</v>
      </c>
      <c r="G8" s="19">
        <v>4.4232807406479298</v>
      </c>
      <c r="H8" s="14">
        <v>2.37367462383241</v>
      </c>
      <c r="I8" s="14">
        <v>2.0496061168155202</v>
      </c>
      <c r="J8" s="14">
        <v>0</v>
      </c>
      <c r="K8" s="14">
        <v>-9.0482858831844801</v>
      </c>
      <c r="L8" s="19">
        <v>0</v>
      </c>
      <c r="M8" s="14">
        <v>1.22932846615078E-2</v>
      </c>
      <c r="N8" s="14">
        <v>0</v>
      </c>
      <c r="O8" s="14">
        <v>0</v>
      </c>
      <c r="P8" s="32">
        <v>2.3613813391709</v>
      </c>
    </row>
    <row r="9" spans="1:17" x14ac:dyDescent="0.35">
      <c r="A9" t="s">
        <v>9</v>
      </c>
      <c r="B9" t="s">
        <v>674</v>
      </c>
      <c r="C9" t="s">
        <v>673</v>
      </c>
      <c r="D9" s="18">
        <v>0</v>
      </c>
      <c r="E9" s="15" t="s">
        <v>8</v>
      </c>
      <c r="F9" s="30">
        <v>0.4</v>
      </c>
      <c r="G9" s="19">
        <v>8.3687631164316905</v>
      </c>
      <c r="H9" s="14">
        <v>4.87293026992932</v>
      </c>
      <c r="I9" s="14">
        <v>3.4958328465023598</v>
      </c>
      <c r="J9" s="14">
        <v>0</v>
      </c>
      <c r="K9" s="14">
        <v>-15.199002153497601</v>
      </c>
      <c r="L9" s="19">
        <v>0</v>
      </c>
      <c r="M9" s="14">
        <v>2.0967574188290199E-2</v>
      </c>
      <c r="N9" s="14">
        <v>0</v>
      </c>
      <c r="O9" s="14">
        <v>0</v>
      </c>
      <c r="P9" s="32">
        <v>4.8519626957410296</v>
      </c>
    </row>
    <row r="10" spans="1:17" x14ac:dyDescent="0.35">
      <c r="A10" t="s">
        <v>11</v>
      </c>
      <c r="B10" t="s">
        <v>675</v>
      </c>
      <c r="C10" t="s">
        <v>673</v>
      </c>
      <c r="D10" s="18">
        <v>0</v>
      </c>
      <c r="E10" s="15" t="s">
        <v>10</v>
      </c>
      <c r="F10" s="30">
        <v>0.4</v>
      </c>
      <c r="G10" s="19">
        <v>11.427594842465799</v>
      </c>
      <c r="H10" s="14">
        <v>7.1061160192350599</v>
      </c>
      <c r="I10" s="14">
        <v>4.3214788232307901</v>
      </c>
      <c r="J10" s="14">
        <v>0</v>
      </c>
      <c r="K10" s="14">
        <v>-17.876535176769199</v>
      </c>
      <c r="L10" s="19">
        <v>0</v>
      </c>
      <c r="M10" s="14">
        <v>2.59196969099579E-2</v>
      </c>
      <c r="N10" s="14">
        <v>0</v>
      </c>
      <c r="O10" s="14">
        <v>0</v>
      </c>
      <c r="P10" s="32">
        <v>7.0801963223250999</v>
      </c>
    </row>
    <row r="11" spans="1:17" x14ac:dyDescent="0.35">
      <c r="A11" t="s">
        <v>13</v>
      </c>
      <c r="B11" t="s">
        <v>676</v>
      </c>
      <c r="C11" t="s">
        <v>673</v>
      </c>
      <c r="D11" s="18">
        <v>0</v>
      </c>
      <c r="E11" s="15" t="s">
        <v>12</v>
      </c>
      <c r="F11" s="30">
        <v>0.4</v>
      </c>
      <c r="G11" s="19">
        <v>11.6080696956754</v>
      </c>
      <c r="H11" s="14">
        <v>6.6972304163520198</v>
      </c>
      <c r="I11" s="14">
        <v>4.9108392793234001</v>
      </c>
      <c r="J11" s="14">
        <v>0</v>
      </c>
      <c r="K11" s="14">
        <v>-17.975982720676601</v>
      </c>
      <c r="L11" s="19">
        <v>0</v>
      </c>
      <c r="M11" s="14">
        <v>2.9454608225620502E-2</v>
      </c>
      <c r="N11" s="14">
        <v>0</v>
      </c>
      <c r="O11" s="14">
        <v>0</v>
      </c>
      <c r="P11" s="32">
        <v>6.6677758081264002</v>
      </c>
    </row>
    <row r="12" spans="1:17" x14ac:dyDescent="0.35">
      <c r="A12" t="s">
        <v>15</v>
      </c>
      <c r="B12" t="s">
        <v>677</v>
      </c>
      <c r="C12" t="s">
        <v>673</v>
      </c>
      <c r="D12" s="18">
        <v>0</v>
      </c>
      <c r="E12" s="15" t="s">
        <v>14</v>
      </c>
      <c r="F12" s="30">
        <v>0.4</v>
      </c>
      <c r="G12" s="19">
        <v>11.671674184141899</v>
      </c>
      <c r="H12" s="14">
        <v>7.2700208012791601</v>
      </c>
      <c r="I12" s="14">
        <v>4.40165338286275</v>
      </c>
      <c r="J12" s="14">
        <v>0</v>
      </c>
      <c r="K12" s="14">
        <v>-27.372979617137201</v>
      </c>
      <c r="L12" s="19">
        <v>0</v>
      </c>
      <c r="M12" s="14">
        <v>2.64005740287763E-2</v>
      </c>
      <c r="N12" s="14">
        <v>0</v>
      </c>
      <c r="O12" s="14">
        <v>0</v>
      </c>
      <c r="P12" s="32">
        <v>7.24362022725039</v>
      </c>
    </row>
    <row r="13" spans="1:17" x14ac:dyDescent="0.35">
      <c r="A13" t="s">
        <v>16</v>
      </c>
      <c r="B13" t="s">
        <v>678</v>
      </c>
      <c r="C13" t="s">
        <v>679</v>
      </c>
      <c r="D13" s="18">
        <v>0</v>
      </c>
      <c r="E13" s="15" t="s">
        <v>680</v>
      </c>
      <c r="F13" s="30">
        <v>0.01</v>
      </c>
      <c r="G13" s="19">
        <v>25.946981191174501</v>
      </c>
      <c r="H13" s="14">
        <v>12.4644194047568</v>
      </c>
      <c r="I13" s="14">
        <v>13.4825617864176</v>
      </c>
      <c r="J13" s="14">
        <v>0</v>
      </c>
      <c r="K13" s="14">
        <v>6.6557797864176198</v>
      </c>
      <c r="L13" s="19">
        <v>0</v>
      </c>
      <c r="M13" s="14">
        <v>8.0866742466751601E-2</v>
      </c>
      <c r="N13" s="14">
        <v>0</v>
      </c>
      <c r="O13" s="14">
        <v>0</v>
      </c>
      <c r="P13" s="32">
        <v>12.3835526622901</v>
      </c>
    </row>
    <row r="14" spans="1:17" x14ac:dyDescent="0.35">
      <c r="A14" t="s">
        <v>18</v>
      </c>
      <c r="B14" t="s">
        <v>681</v>
      </c>
      <c r="C14" t="s">
        <v>673</v>
      </c>
      <c r="D14" s="18">
        <v>0</v>
      </c>
      <c r="E14" s="15" t="s">
        <v>17</v>
      </c>
      <c r="F14" s="30">
        <v>0.4</v>
      </c>
      <c r="G14" s="19">
        <v>5.7949640618109299</v>
      </c>
      <c r="H14" s="14">
        <v>3.5489347599772998</v>
      </c>
      <c r="I14" s="14">
        <v>2.2460293018336301</v>
      </c>
      <c r="J14" s="14">
        <v>0</v>
      </c>
      <c r="K14" s="14">
        <v>-12.173767698166399</v>
      </c>
      <c r="L14" s="19">
        <v>0</v>
      </c>
      <c r="M14" s="14">
        <v>1.34714066956572E-2</v>
      </c>
      <c r="N14" s="14">
        <v>0</v>
      </c>
      <c r="O14" s="14">
        <v>0</v>
      </c>
      <c r="P14" s="32">
        <v>3.53546335328164</v>
      </c>
    </row>
    <row r="15" spans="1:17" x14ac:dyDescent="0.35">
      <c r="A15" t="s">
        <v>20</v>
      </c>
      <c r="B15" t="s">
        <v>682</v>
      </c>
      <c r="C15" t="s">
        <v>683</v>
      </c>
      <c r="D15" s="18">
        <v>0</v>
      </c>
      <c r="E15" s="15" t="s">
        <v>19</v>
      </c>
      <c r="F15" s="30">
        <v>0.3</v>
      </c>
      <c r="G15" s="19">
        <v>174.65620636525401</v>
      </c>
      <c r="H15" s="14">
        <v>65.582976628955805</v>
      </c>
      <c r="I15" s="14">
        <v>95.864384541067693</v>
      </c>
      <c r="J15" s="14">
        <v>13.2088451952306</v>
      </c>
      <c r="K15" s="14">
        <v>63.919176541067699</v>
      </c>
      <c r="L15" s="19">
        <v>0.50560058999489099</v>
      </c>
      <c r="M15" s="14">
        <v>0.57498275322022296</v>
      </c>
      <c r="N15" s="14">
        <v>0</v>
      </c>
      <c r="O15" s="14">
        <v>5.6249999999999998E-3</v>
      </c>
      <c r="P15" s="32">
        <v>64.4967682857407</v>
      </c>
    </row>
    <row r="16" spans="1:17" x14ac:dyDescent="0.35">
      <c r="A16" t="s">
        <v>22</v>
      </c>
      <c r="B16" t="s">
        <v>684</v>
      </c>
      <c r="C16" t="s">
        <v>683</v>
      </c>
      <c r="D16" s="18">
        <v>0</v>
      </c>
      <c r="E16" s="15" t="s">
        <v>21</v>
      </c>
      <c r="F16" s="30">
        <v>0.3</v>
      </c>
      <c r="G16" s="19">
        <v>157.61387835390701</v>
      </c>
      <c r="H16" s="14">
        <v>67.268269970653606</v>
      </c>
      <c r="I16" s="14">
        <v>78.475886954859305</v>
      </c>
      <c r="J16" s="14">
        <v>11.869721428393801</v>
      </c>
      <c r="K16" s="14">
        <v>34.507927954859298</v>
      </c>
      <c r="L16" s="19">
        <v>0.92753977059883197</v>
      </c>
      <c r="M16" s="14">
        <v>0.47068868963920502</v>
      </c>
      <c r="N16" s="14">
        <v>0</v>
      </c>
      <c r="O16" s="14">
        <v>8.2559999999999995E-3</v>
      </c>
      <c r="P16" s="32">
        <v>65.861785510415601</v>
      </c>
    </row>
    <row r="17" spans="1:16" x14ac:dyDescent="0.35">
      <c r="A17" t="s">
        <v>24</v>
      </c>
      <c r="B17" t="s">
        <v>1131</v>
      </c>
      <c r="C17" t="s">
        <v>685</v>
      </c>
      <c r="D17" s="18">
        <v>0</v>
      </c>
      <c r="E17" s="15" t="s">
        <v>23</v>
      </c>
      <c r="F17" s="30">
        <v>0.49</v>
      </c>
      <c r="G17" s="19">
        <v>170.43126586521001</v>
      </c>
      <c r="H17" s="14">
        <v>71.887899624771805</v>
      </c>
      <c r="I17" s="14">
        <v>81.949858264809606</v>
      </c>
      <c r="J17" s="14">
        <v>16.5935079756288</v>
      </c>
      <c r="K17" s="14">
        <v>40.084936264809599</v>
      </c>
      <c r="L17" s="19">
        <v>0.73285469966286698</v>
      </c>
      <c r="M17" s="14">
        <v>0.49152514102796402</v>
      </c>
      <c r="N17" s="14">
        <v>0</v>
      </c>
      <c r="O17" s="14">
        <v>8.9006000000000002E-2</v>
      </c>
      <c r="P17" s="32">
        <v>70.574513784081006</v>
      </c>
    </row>
    <row r="18" spans="1:16" x14ac:dyDescent="0.35">
      <c r="A18" t="s">
        <v>26</v>
      </c>
      <c r="B18" t="s">
        <v>686</v>
      </c>
      <c r="C18" t="s">
        <v>673</v>
      </c>
      <c r="D18" s="18">
        <v>0</v>
      </c>
      <c r="E18" s="15" t="s">
        <v>25</v>
      </c>
      <c r="F18" s="30">
        <v>0.4</v>
      </c>
      <c r="G18" s="19">
        <v>15.3406761032085</v>
      </c>
      <c r="H18" s="14">
        <v>6.5239786711842598</v>
      </c>
      <c r="I18" s="14">
        <v>8.8166974320242293</v>
      </c>
      <c r="J18" s="14">
        <v>0</v>
      </c>
      <c r="K18" s="14">
        <v>-35.052448567975802</v>
      </c>
      <c r="L18" s="19">
        <v>0</v>
      </c>
      <c r="M18" s="14">
        <v>5.2881463622219703E-2</v>
      </c>
      <c r="N18" s="14">
        <v>0</v>
      </c>
      <c r="O18" s="14">
        <v>0</v>
      </c>
      <c r="P18" s="32">
        <v>6.4710972075620399</v>
      </c>
    </row>
    <row r="19" spans="1:16" x14ac:dyDescent="0.35">
      <c r="A19" t="s">
        <v>28</v>
      </c>
      <c r="B19" t="s">
        <v>687</v>
      </c>
      <c r="C19" t="s">
        <v>673</v>
      </c>
      <c r="D19" s="18">
        <v>0</v>
      </c>
      <c r="E19" s="15" t="s">
        <v>27</v>
      </c>
      <c r="F19" s="30">
        <v>0.4</v>
      </c>
      <c r="G19" s="19">
        <v>8.9343492880056701</v>
      </c>
      <c r="H19" s="14">
        <v>4.3275871668118304</v>
      </c>
      <c r="I19" s="14">
        <v>4.6067621211938299</v>
      </c>
      <c r="J19" s="14">
        <v>0</v>
      </c>
      <c r="K19" s="14">
        <v>-33.480865878806199</v>
      </c>
      <c r="L19" s="19">
        <v>0</v>
      </c>
      <c r="M19" s="14">
        <v>2.76307909402989E-2</v>
      </c>
      <c r="N19" s="14">
        <v>0</v>
      </c>
      <c r="O19" s="14">
        <v>0</v>
      </c>
      <c r="P19" s="32">
        <v>4.29995637587154</v>
      </c>
    </row>
    <row r="20" spans="1:16" x14ac:dyDescent="0.35">
      <c r="A20" t="s">
        <v>30</v>
      </c>
      <c r="B20" t="s">
        <v>688</v>
      </c>
      <c r="C20" t="s">
        <v>673</v>
      </c>
      <c r="D20" s="18">
        <v>0</v>
      </c>
      <c r="E20" s="15" t="s">
        <v>29</v>
      </c>
      <c r="F20" s="30">
        <v>0.4</v>
      </c>
      <c r="G20" s="19">
        <v>11.1106660566244</v>
      </c>
      <c r="H20" s="14">
        <v>7.0733112626054604</v>
      </c>
      <c r="I20" s="14">
        <v>4.0373547940189303</v>
      </c>
      <c r="J20" s="14">
        <v>0</v>
      </c>
      <c r="K20" s="14">
        <v>-23.1436052059811</v>
      </c>
      <c r="L20" s="19">
        <v>0</v>
      </c>
      <c r="M20" s="14">
        <v>2.4215556030586002E-2</v>
      </c>
      <c r="N20" s="14">
        <v>0</v>
      </c>
      <c r="O20" s="14">
        <v>0</v>
      </c>
      <c r="P20" s="32">
        <v>7.0490957065748798</v>
      </c>
    </row>
    <row r="21" spans="1:16" x14ac:dyDescent="0.35">
      <c r="A21" t="s">
        <v>31</v>
      </c>
      <c r="B21" t="s">
        <v>689</v>
      </c>
      <c r="C21" t="s">
        <v>690</v>
      </c>
      <c r="D21" s="18" t="s">
        <v>691</v>
      </c>
      <c r="E21" s="15" t="s">
        <v>1101</v>
      </c>
      <c r="F21" s="30">
        <v>0.94</v>
      </c>
      <c r="G21" s="19">
        <v>63.293059564013497</v>
      </c>
      <c r="H21" s="14">
        <v>0</v>
      </c>
      <c r="I21" s="14">
        <v>57.244391640873701</v>
      </c>
      <c r="J21" s="14">
        <v>6.0486679231397904</v>
      </c>
      <c r="K21" s="14">
        <v>-32.908702481575297</v>
      </c>
      <c r="L21" s="19">
        <v>0</v>
      </c>
      <c r="M21" s="14">
        <v>0</v>
      </c>
      <c r="N21" s="14">
        <v>0</v>
      </c>
      <c r="O21" s="14">
        <v>0</v>
      </c>
      <c r="P21" s="32">
        <v>0</v>
      </c>
    </row>
    <row r="22" spans="1:16" x14ac:dyDescent="0.35">
      <c r="A22" t="s">
        <v>33</v>
      </c>
      <c r="B22" t="s">
        <v>692</v>
      </c>
      <c r="C22" t="s">
        <v>690</v>
      </c>
      <c r="D22" s="18">
        <v>0</v>
      </c>
      <c r="E22" s="15" t="s">
        <v>32</v>
      </c>
      <c r="F22" s="30">
        <v>0.49</v>
      </c>
      <c r="G22" s="19">
        <v>85.315003917166706</v>
      </c>
      <c r="H22" s="14">
        <v>43.845598654693802</v>
      </c>
      <c r="I22" s="14">
        <v>37.2690142626587</v>
      </c>
      <c r="J22" s="14">
        <v>4.2003909998142097</v>
      </c>
      <c r="K22" s="14">
        <v>-15.971456737341301</v>
      </c>
      <c r="L22" s="19">
        <v>0.45177652103409599</v>
      </c>
      <c r="M22" s="14">
        <v>0.22353495026473699</v>
      </c>
      <c r="N22" s="14">
        <v>7.1188000000000001E-2</v>
      </c>
      <c r="O22" s="14">
        <v>1.4501999999999999E-2</v>
      </c>
      <c r="P22" s="32">
        <v>43.084597183394997</v>
      </c>
    </row>
    <row r="23" spans="1:16" x14ac:dyDescent="0.35">
      <c r="A23" t="s">
        <v>34</v>
      </c>
      <c r="B23" t="s">
        <v>693</v>
      </c>
      <c r="C23" t="s">
        <v>679</v>
      </c>
      <c r="D23" s="18">
        <v>0</v>
      </c>
      <c r="E23" s="15" t="s">
        <v>694</v>
      </c>
      <c r="F23" s="30">
        <v>0.01</v>
      </c>
      <c r="G23" s="19">
        <v>14.1496921015887</v>
      </c>
      <c r="H23" s="14">
        <v>7.38529382050422</v>
      </c>
      <c r="I23" s="14">
        <v>6.7643982810844596</v>
      </c>
      <c r="J23" s="14">
        <v>0</v>
      </c>
      <c r="K23" s="14">
        <v>2.91726128108446</v>
      </c>
      <c r="L23" s="19">
        <v>0</v>
      </c>
      <c r="M23" s="14">
        <v>4.05720264742312E-2</v>
      </c>
      <c r="N23" s="14">
        <v>0</v>
      </c>
      <c r="O23" s="14">
        <v>0</v>
      </c>
      <c r="P23" s="32">
        <v>7.34472179402999</v>
      </c>
    </row>
    <row r="24" spans="1:16" x14ac:dyDescent="0.35">
      <c r="A24" t="s">
        <v>35</v>
      </c>
      <c r="B24" t="s">
        <v>695</v>
      </c>
      <c r="C24" t="s">
        <v>679</v>
      </c>
      <c r="D24" s="18">
        <v>0</v>
      </c>
      <c r="E24" s="15" t="s">
        <v>696</v>
      </c>
      <c r="F24" s="30">
        <v>0.01</v>
      </c>
      <c r="G24" s="19">
        <v>16.234238000087299</v>
      </c>
      <c r="H24" s="14">
        <v>9.0084768963442006</v>
      </c>
      <c r="I24" s="14">
        <v>7.2257611037431104</v>
      </c>
      <c r="J24" s="14">
        <v>0</v>
      </c>
      <c r="K24" s="14">
        <v>2.5552103743113001E-2</v>
      </c>
      <c r="L24" s="19">
        <v>0</v>
      </c>
      <c r="M24" s="14">
        <v>4.3339223773579502E-2</v>
      </c>
      <c r="N24" s="14">
        <v>0</v>
      </c>
      <c r="O24" s="14">
        <v>0</v>
      </c>
      <c r="P24" s="32">
        <v>8.96513767257062</v>
      </c>
    </row>
    <row r="25" spans="1:16" x14ac:dyDescent="0.35">
      <c r="A25" t="s">
        <v>37</v>
      </c>
      <c r="B25" t="s">
        <v>697</v>
      </c>
      <c r="C25" t="s">
        <v>683</v>
      </c>
      <c r="D25" s="18">
        <v>0</v>
      </c>
      <c r="E25" s="15" t="s">
        <v>36</v>
      </c>
      <c r="F25" s="30">
        <v>0.3</v>
      </c>
      <c r="G25" s="19">
        <v>98.144209022107503</v>
      </c>
      <c r="H25" s="14">
        <v>46.7163522169174</v>
      </c>
      <c r="I25" s="14">
        <v>43.265766608542499</v>
      </c>
      <c r="J25" s="14">
        <v>8.1620901966475898</v>
      </c>
      <c r="K25" s="14">
        <v>7.7107526085425402</v>
      </c>
      <c r="L25" s="19">
        <v>0.56336372668037404</v>
      </c>
      <c r="M25" s="14">
        <v>0.25950273111184702</v>
      </c>
      <c r="N25" s="14">
        <v>0</v>
      </c>
      <c r="O25" s="14">
        <v>1.1636000000000001E-2</v>
      </c>
      <c r="P25" s="32">
        <v>45.881849759125203</v>
      </c>
    </row>
    <row r="26" spans="1:16" x14ac:dyDescent="0.35">
      <c r="A26" t="s">
        <v>39</v>
      </c>
      <c r="B26" t="s">
        <v>698</v>
      </c>
      <c r="C26" t="s">
        <v>685</v>
      </c>
      <c r="D26" s="18" t="s">
        <v>699</v>
      </c>
      <c r="E26" s="15" t="s">
        <v>38</v>
      </c>
      <c r="F26" s="30">
        <v>0.99</v>
      </c>
      <c r="G26" s="19">
        <v>1103.4176680170301</v>
      </c>
      <c r="H26" s="14">
        <v>0</v>
      </c>
      <c r="I26" s="14">
        <v>1019.62924742634</v>
      </c>
      <c r="J26" s="14">
        <v>83.7884205906864</v>
      </c>
      <c r="K26" s="14">
        <v>427.06672944674801</v>
      </c>
      <c r="L26" s="19">
        <v>0</v>
      </c>
      <c r="M26" s="14">
        <v>0</v>
      </c>
      <c r="N26" s="14">
        <v>0</v>
      </c>
      <c r="O26" s="14">
        <v>0</v>
      </c>
      <c r="P26" s="32">
        <v>0</v>
      </c>
    </row>
    <row r="27" spans="1:16" x14ac:dyDescent="0.35">
      <c r="A27" t="s">
        <v>41</v>
      </c>
      <c r="B27" t="s">
        <v>700</v>
      </c>
      <c r="C27" t="s">
        <v>673</v>
      </c>
      <c r="D27" s="18">
        <v>0</v>
      </c>
      <c r="E27" s="15" t="s">
        <v>40</v>
      </c>
      <c r="F27" s="30">
        <v>0.4</v>
      </c>
      <c r="G27" s="19">
        <v>9.2379686781827299</v>
      </c>
      <c r="H27" s="14">
        <v>6.4845205105198804</v>
      </c>
      <c r="I27" s="14">
        <v>2.7534481676628499</v>
      </c>
      <c r="J27" s="14">
        <v>0</v>
      </c>
      <c r="K27" s="14">
        <v>-21.1343768323371</v>
      </c>
      <c r="L27" s="19">
        <v>0</v>
      </c>
      <c r="M27" s="14">
        <v>1.65148424607445E-2</v>
      </c>
      <c r="N27" s="14">
        <v>0</v>
      </c>
      <c r="O27" s="14">
        <v>0</v>
      </c>
      <c r="P27" s="32">
        <v>6.4680056680591402</v>
      </c>
    </row>
    <row r="28" spans="1:16" x14ac:dyDescent="0.35">
      <c r="A28" t="s">
        <v>43</v>
      </c>
      <c r="B28" t="s">
        <v>701</v>
      </c>
      <c r="C28" t="s">
        <v>690</v>
      </c>
      <c r="D28" s="18">
        <v>0</v>
      </c>
      <c r="E28" s="15" t="s">
        <v>42</v>
      </c>
      <c r="F28" s="30">
        <v>0.49</v>
      </c>
      <c r="G28" s="19">
        <v>125.921945813555</v>
      </c>
      <c r="H28" s="14">
        <v>55.157408249571397</v>
      </c>
      <c r="I28" s="14">
        <v>60.464574492953901</v>
      </c>
      <c r="J28" s="14">
        <v>10.29996307103</v>
      </c>
      <c r="K28" s="14">
        <v>27.137380492953898</v>
      </c>
      <c r="L28" s="19">
        <v>0.38634993016443903</v>
      </c>
      <c r="M28" s="14">
        <v>0.36265905926047298</v>
      </c>
      <c r="N28" s="14">
        <v>0</v>
      </c>
      <c r="O28" s="14">
        <v>2.7014E-2</v>
      </c>
      <c r="P28" s="32">
        <v>54.381385260146502</v>
      </c>
    </row>
    <row r="29" spans="1:16" x14ac:dyDescent="0.35">
      <c r="A29" t="s">
        <v>45</v>
      </c>
      <c r="B29" t="s">
        <v>702</v>
      </c>
      <c r="C29" t="s">
        <v>690</v>
      </c>
      <c r="D29" s="18">
        <v>0</v>
      </c>
      <c r="E29" s="15" t="s">
        <v>44</v>
      </c>
      <c r="F29" s="30">
        <v>0.49</v>
      </c>
      <c r="G29" s="19">
        <v>133.10441199708899</v>
      </c>
      <c r="H29" s="14">
        <v>58.1818531520682</v>
      </c>
      <c r="I29" s="14">
        <v>61.506073253584702</v>
      </c>
      <c r="J29" s="14">
        <v>13.416485591435899</v>
      </c>
      <c r="K29" s="14">
        <v>31.6013002535847</v>
      </c>
      <c r="L29" s="19">
        <v>0.45929588553168099</v>
      </c>
      <c r="M29" s="14">
        <v>0.36890584035367902</v>
      </c>
      <c r="N29" s="14">
        <v>0</v>
      </c>
      <c r="O29" s="14">
        <v>9.1492000000000004E-2</v>
      </c>
      <c r="P29" s="32">
        <v>57.262159426182798</v>
      </c>
    </row>
    <row r="30" spans="1:16" x14ac:dyDescent="0.35">
      <c r="A30" t="s">
        <v>47</v>
      </c>
      <c r="B30" t="s">
        <v>703</v>
      </c>
      <c r="C30" t="s">
        <v>673</v>
      </c>
      <c r="D30" s="18">
        <v>0</v>
      </c>
      <c r="E30" s="15" t="s">
        <v>46</v>
      </c>
      <c r="F30" s="30">
        <v>0.4</v>
      </c>
      <c r="G30" s="19">
        <v>9.5611223571862407</v>
      </c>
      <c r="H30" s="14">
        <v>6.4218351978486599</v>
      </c>
      <c r="I30" s="14">
        <v>3.1392871593375902</v>
      </c>
      <c r="J30" s="14">
        <v>0</v>
      </c>
      <c r="K30" s="14">
        <v>-13.452865840662399</v>
      </c>
      <c r="L30" s="19">
        <v>0</v>
      </c>
      <c r="M30" s="14">
        <v>1.8829057138019301E-2</v>
      </c>
      <c r="N30" s="14">
        <v>0</v>
      </c>
      <c r="O30" s="14">
        <v>0</v>
      </c>
      <c r="P30" s="32">
        <v>6.40300614071064</v>
      </c>
    </row>
    <row r="31" spans="1:16" x14ac:dyDescent="0.35">
      <c r="A31" t="s">
        <v>49</v>
      </c>
      <c r="B31" t="s">
        <v>704</v>
      </c>
      <c r="C31" t="s">
        <v>685</v>
      </c>
      <c r="D31" s="18" t="s">
        <v>705</v>
      </c>
      <c r="E31" s="15" t="s">
        <v>48</v>
      </c>
      <c r="F31" s="30">
        <v>0.99</v>
      </c>
      <c r="G31" s="19">
        <v>236.65034417036199</v>
      </c>
      <c r="H31" s="14">
        <v>0</v>
      </c>
      <c r="I31" s="14">
        <v>218.29938951399799</v>
      </c>
      <c r="J31" s="14">
        <v>18.3509546563638</v>
      </c>
      <c r="K31" s="14">
        <v>88.923072024202</v>
      </c>
      <c r="L31" s="19">
        <v>0</v>
      </c>
      <c r="M31" s="14">
        <v>0</v>
      </c>
      <c r="N31" s="14">
        <v>0</v>
      </c>
      <c r="O31" s="14">
        <v>0</v>
      </c>
      <c r="P31" s="32">
        <v>0</v>
      </c>
    </row>
    <row r="32" spans="1:16" x14ac:dyDescent="0.35">
      <c r="A32" t="s">
        <v>51</v>
      </c>
      <c r="B32" t="s">
        <v>706</v>
      </c>
      <c r="C32" t="s">
        <v>673</v>
      </c>
      <c r="D32" s="18">
        <v>0</v>
      </c>
      <c r="E32" s="15" t="s">
        <v>50</v>
      </c>
      <c r="F32" s="30">
        <v>0.4</v>
      </c>
      <c r="G32" s="19">
        <v>6.1275378542278398</v>
      </c>
      <c r="H32" s="14">
        <v>3.3534749989963499</v>
      </c>
      <c r="I32" s="14">
        <v>2.7740628552315001</v>
      </c>
      <c r="J32" s="14">
        <v>0</v>
      </c>
      <c r="K32" s="14">
        <v>-8.0173881447684998</v>
      </c>
      <c r="L32" s="19">
        <v>0</v>
      </c>
      <c r="M32" s="14">
        <v>1.66384868138767E-2</v>
      </c>
      <c r="N32" s="14">
        <v>0</v>
      </c>
      <c r="O32" s="14">
        <v>0</v>
      </c>
      <c r="P32" s="32">
        <v>3.3368365121824701</v>
      </c>
    </row>
    <row r="33" spans="1:16" x14ac:dyDescent="0.35">
      <c r="A33" t="s">
        <v>52</v>
      </c>
      <c r="B33" t="s">
        <v>707</v>
      </c>
      <c r="C33" t="s">
        <v>690</v>
      </c>
      <c r="D33" s="18">
        <v>0</v>
      </c>
      <c r="E33" s="15" t="s">
        <v>708</v>
      </c>
      <c r="F33" s="30">
        <v>0.49</v>
      </c>
      <c r="G33" s="19">
        <v>144.003339902617</v>
      </c>
      <c r="H33" s="14">
        <v>65.3076085548729</v>
      </c>
      <c r="I33" s="14">
        <v>62.116830005410101</v>
      </c>
      <c r="J33" s="14">
        <v>16.578901342334401</v>
      </c>
      <c r="K33" s="14">
        <v>-35.169153994589898</v>
      </c>
      <c r="L33" s="19">
        <v>1.04574944080739</v>
      </c>
      <c r="M33" s="14">
        <v>0.37256908401182798</v>
      </c>
      <c r="N33" s="14">
        <v>0</v>
      </c>
      <c r="O33" s="14">
        <v>0.11824900000000001</v>
      </c>
      <c r="P33" s="32">
        <v>63.771041030053603</v>
      </c>
    </row>
    <row r="34" spans="1:16" x14ac:dyDescent="0.35">
      <c r="A34" t="s">
        <v>54</v>
      </c>
      <c r="B34" t="s">
        <v>709</v>
      </c>
      <c r="C34" t="s">
        <v>690</v>
      </c>
      <c r="D34" s="18">
        <v>0</v>
      </c>
      <c r="E34" s="15" t="s">
        <v>53</v>
      </c>
      <c r="F34" s="30">
        <v>0.49</v>
      </c>
      <c r="G34" s="19">
        <v>41.279850591275299</v>
      </c>
      <c r="H34" s="14">
        <v>27.569225881491601</v>
      </c>
      <c r="I34" s="14">
        <v>11.829440094710201</v>
      </c>
      <c r="J34" s="14">
        <v>1.8811846150734299</v>
      </c>
      <c r="K34" s="14">
        <v>-23.427747905289799</v>
      </c>
      <c r="L34" s="19">
        <v>0.288892798897398</v>
      </c>
      <c r="M34" s="14">
        <v>7.09515224790951E-2</v>
      </c>
      <c r="N34" s="14">
        <v>0</v>
      </c>
      <c r="O34" s="14">
        <v>1.5094E-2</v>
      </c>
      <c r="P34" s="32">
        <v>27.1942875601151</v>
      </c>
    </row>
    <row r="35" spans="1:16" x14ac:dyDescent="0.35">
      <c r="A35" t="s">
        <v>56</v>
      </c>
      <c r="B35" t="s">
        <v>710</v>
      </c>
      <c r="C35" t="s">
        <v>685</v>
      </c>
      <c r="D35" s="18">
        <v>0</v>
      </c>
      <c r="E35" s="15" t="s">
        <v>55</v>
      </c>
      <c r="F35" s="30">
        <v>0.49</v>
      </c>
      <c r="G35" s="19">
        <v>396.947377184902</v>
      </c>
      <c r="H35" s="14">
        <v>145.88112344563399</v>
      </c>
      <c r="I35" s="14">
        <v>222.21295275545</v>
      </c>
      <c r="J35" s="14">
        <v>28.8533009838184</v>
      </c>
      <c r="K35" s="14">
        <v>129.36473275545001</v>
      </c>
      <c r="L35" s="19">
        <v>1.4010214081037999</v>
      </c>
      <c r="M35" s="14">
        <v>1.33280587976642</v>
      </c>
      <c r="N35" s="14">
        <v>0</v>
      </c>
      <c r="O35" s="14">
        <v>5.9389999999999998E-2</v>
      </c>
      <c r="P35" s="32">
        <v>143.087906157764</v>
      </c>
    </row>
    <row r="36" spans="1:16" x14ac:dyDescent="0.35">
      <c r="A36" t="s">
        <v>58</v>
      </c>
      <c r="B36" t="s">
        <v>711</v>
      </c>
      <c r="C36" t="s">
        <v>673</v>
      </c>
      <c r="D36" s="18">
        <v>0</v>
      </c>
      <c r="E36" s="15" t="s">
        <v>57</v>
      </c>
      <c r="F36" s="30">
        <v>0.4</v>
      </c>
      <c r="G36" s="19">
        <v>9.90644547382621</v>
      </c>
      <c r="H36" s="14">
        <v>5.9574445118083297</v>
      </c>
      <c r="I36" s="14">
        <v>3.9490009620178799</v>
      </c>
      <c r="J36" s="14">
        <v>0</v>
      </c>
      <c r="K36" s="14">
        <v>-24.2444000379821</v>
      </c>
      <c r="L36" s="19">
        <v>0</v>
      </c>
      <c r="M36" s="14">
        <v>2.3685620645043998E-2</v>
      </c>
      <c r="N36" s="14">
        <v>0</v>
      </c>
      <c r="O36" s="14">
        <v>0</v>
      </c>
      <c r="P36" s="32">
        <v>5.9337588911632899</v>
      </c>
    </row>
    <row r="37" spans="1:16" x14ac:dyDescent="0.35">
      <c r="A37" t="s">
        <v>60</v>
      </c>
      <c r="B37" t="s">
        <v>712</v>
      </c>
      <c r="C37" t="s">
        <v>673</v>
      </c>
      <c r="D37" s="18">
        <v>0</v>
      </c>
      <c r="E37" s="15" t="s">
        <v>59</v>
      </c>
      <c r="F37" s="30">
        <v>0.4</v>
      </c>
      <c r="G37" s="19">
        <v>10.725985314852</v>
      </c>
      <c r="H37" s="14">
        <v>6.2219849566006804</v>
      </c>
      <c r="I37" s="14">
        <v>4.5040003582513402</v>
      </c>
      <c r="J37" s="14">
        <v>0</v>
      </c>
      <c r="K37" s="14">
        <v>-16.352688641748699</v>
      </c>
      <c r="L37" s="19">
        <v>0</v>
      </c>
      <c r="M37" s="14">
        <v>2.70144385622463E-2</v>
      </c>
      <c r="N37" s="14">
        <v>0</v>
      </c>
      <c r="O37" s="14">
        <v>0</v>
      </c>
      <c r="P37" s="32">
        <v>6.1949705180384402</v>
      </c>
    </row>
    <row r="38" spans="1:16" x14ac:dyDescent="0.35">
      <c r="A38" t="s">
        <v>62</v>
      </c>
      <c r="B38" t="s">
        <v>713</v>
      </c>
      <c r="C38" t="s">
        <v>683</v>
      </c>
      <c r="D38" s="18">
        <v>0</v>
      </c>
      <c r="E38" s="15" t="s">
        <v>61</v>
      </c>
      <c r="F38" s="30">
        <v>0.3</v>
      </c>
      <c r="G38" s="19">
        <v>252.09411829280199</v>
      </c>
      <c r="H38" s="14">
        <v>103.193167810587</v>
      </c>
      <c r="I38" s="14">
        <v>132.43808378288901</v>
      </c>
      <c r="J38" s="14">
        <v>16.4628666993252</v>
      </c>
      <c r="K38" s="14">
        <v>71.841377782889296</v>
      </c>
      <c r="L38" s="19">
        <v>0.91275581014448703</v>
      </c>
      <c r="M38" s="14">
        <v>0.794347289759882</v>
      </c>
      <c r="N38" s="14">
        <v>0</v>
      </c>
      <c r="O38" s="14">
        <v>3.2910000000000001E-3</v>
      </c>
      <c r="P38" s="32">
        <v>101.48277371068301</v>
      </c>
    </row>
    <row r="39" spans="1:16" x14ac:dyDescent="0.35">
      <c r="A39" t="s">
        <v>64</v>
      </c>
      <c r="B39" t="s">
        <v>714</v>
      </c>
      <c r="C39" t="s">
        <v>673</v>
      </c>
      <c r="D39" s="18">
        <v>0</v>
      </c>
      <c r="E39" s="15" t="s">
        <v>63</v>
      </c>
      <c r="F39" s="30">
        <v>0.4</v>
      </c>
      <c r="G39" s="19">
        <v>2.9669825353349402</v>
      </c>
      <c r="H39" s="14">
        <v>1.8878894328609701</v>
      </c>
      <c r="I39" s="14">
        <v>1.0790931024739701</v>
      </c>
      <c r="J39" s="14">
        <v>0</v>
      </c>
      <c r="K39" s="14">
        <v>-13.530374897526</v>
      </c>
      <c r="L39" s="19">
        <v>0</v>
      </c>
      <c r="M39" s="14">
        <v>6.4722673181679203E-3</v>
      </c>
      <c r="N39" s="14">
        <v>0</v>
      </c>
      <c r="O39" s="14">
        <v>0</v>
      </c>
      <c r="P39" s="32">
        <v>1.8814171655428</v>
      </c>
    </row>
    <row r="40" spans="1:16" x14ac:dyDescent="0.35">
      <c r="A40" t="s">
        <v>65</v>
      </c>
      <c r="B40" t="s">
        <v>715</v>
      </c>
      <c r="C40" t="s">
        <v>690</v>
      </c>
      <c r="D40" s="18">
        <v>0</v>
      </c>
      <c r="E40" s="15" t="s">
        <v>716</v>
      </c>
      <c r="F40" s="30">
        <v>0.49</v>
      </c>
      <c r="G40" s="19">
        <v>145.63357976873399</v>
      </c>
      <c r="H40" s="14">
        <v>75.521873259638895</v>
      </c>
      <c r="I40" s="14">
        <v>58.442346279807801</v>
      </c>
      <c r="J40" s="14">
        <v>11.669360229287101</v>
      </c>
      <c r="K40" s="14">
        <v>-22.269755720192201</v>
      </c>
      <c r="L40" s="19">
        <v>0.71015879879823895</v>
      </c>
      <c r="M40" s="14">
        <v>0.350529983888</v>
      </c>
      <c r="N40" s="14">
        <v>0</v>
      </c>
      <c r="O40" s="14">
        <v>2.0174000000000001E-2</v>
      </c>
      <c r="P40" s="32">
        <v>74.441010476952698</v>
      </c>
    </row>
    <row r="41" spans="1:16" x14ac:dyDescent="0.35">
      <c r="A41" t="s">
        <v>67</v>
      </c>
      <c r="B41" t="s">
        <v>717</v>
      </c>
      <c r="C41" t="s">
        <v>690</v>
      </c>
      <c r="D41" s="18" t="s">
        <v>691</v>
      </c>
      <c r="E41" s="15" t="s">
        <v>66</v>
      </c>
      <c r="F41" s="30">
        <v>0.94</v>
      </c>
      <c r="G41" s="19">
        <v>271.37093513542499</v>
      </c>
      <c r="H41" s="14">
        <v>0</v>
      </c>
      <c r="I41" s="14">
        <v>250.37925322487499</v>
      </c>
      <c r="J41" s="14">
        <v>20.991681910550302</v>
      </c>
      <c r="K41" s="14">
        <v>-46.370582203696699</v>
      </c>
      <c r="L41" s="19">
        <v>0</v>
      </c>
      <c r="M41" s="14">
        <v>0</v>
      </c>
      <c r="N41" s="14">
        <v>0</v>
      </c>
      <c r="O41" s="14">
        <v>0</v>
      </c>
      <c r="P41" s="32">
        <v>0</v>
      </c>
    </row>
    <row r="42" spans="1:16" x14ac:dyDescent="0.35">
      <c r="A42" t="s">
        <v>69</v>
      </c>
      <c r="B42" t="s">
        <v>718</v>
      </c>
      <c r="C42" t="s">
        <v>673</v>
      </c>
      <c r="D42" s="18">
        <v>0</v>
      </c>
      <c r="E42" s="15" t="s">
        <v>68</v>
      </c>
      <c r="F42" s="30">
        <v>0.4</v>
      </c>
      <c r="G42" s="19">
        <v>8.4599239081293405</v>
      </c>
      <c r="H42" s="14">
        <v>5.0868300532864001</v>
      </c>
      <c r="I42" s="14">
        <v>3.3730938548429501</v>
      </c>
      <c r="J42" s="14">
        <v>0</v>
      </c>
      <c r="K42" s="14">
        <v>-14.497714145157101</v>
      </c>
      <c r="L42" s="19">
        <v>0</v>
      </c>
      <c r="M42" s="14">
        <v>2.0231400856664899E-2</v>
      </c>
      <c r="N42" s="14">
        <v>0</v>
      </c>
      <c r="O42" s="14">
        <v>0</v>
      </c>
      <c r="P42" s="32">
        <v>5.0665986524297297</v>
      </c>
    </row>
    <row r="43" spans="1:16" x14ac:dyDescent="0.35">
      <c r="A43" t="s">
        <v>71</v>
      </c>
      <c r="B43" t="s">
        <v>719</v>
      </c>
      <c r="C43" t="s">
        <v>683</v>
      </c>
      <c r="D43" s="18">
        <v>0</v>
      </c>
      <c r="E43" s="15" t="s">
        <v>70</v>
      </c>
      <c r="F43" s="30">
        <v>0.3</v>
      </c>
      <c r="G43" s="19">
        <v>93.921239190873095</v>
      </c>
      <c r="H43" s="14">
        <v>49.796301945130303</v>
      </c>
      <c r="I43" s="14">
        <v>34.588083644845199</v>
      </c>
      <c r="J43" s="14">
        <v>9.5368536008976399</v>
      </c>
      <c r="K43" s="14">
        <v>-3.72456635515484</v>
      </c>
      <c r="L43" s="19">
        <v>0.74766192855797098</v>
      </c>
      <c r="M43" s="14">
        <v>0.20745505912265799</v>
      </c>
      <c r="N43" s="14">
        <v>0</v>
      </c>
      <c r="O43" s="14">
        <v>1.6406E-2</v>
      </c>
      <c r="P43" s="32">
        <v>48.824778957449702</v>
      </c>
    </row>
    <row r="44" spans="1:16" x14ac:dyDescent="0.35">
      <c r="A44" t="s">
        <v>73</v>
      </c>
      <c r="B44" t="s">
        <v>720</v>
      </c>
      <c r="C44" t="s">
        <v>673</v>
      </c>
      <c r="D44" s="18">
        <v>0</v>
      </c>
      <c r="E44" s="15" t="s">
        <v>72</v>
      </c>
      <c r="F44" s="30">
        <v>0.4</v>
      </c>
      <c r="G44" s="19">
        <v>5.52424377737331</v>
      </c>
      <c r="H44" s="14">
        <v>3.6149242502463501</v>
      </c>
      <c r="I44" s="14">
        <v>1.9093195271269601</v>
      </c>
      <c r="J44" s="14">
        <v>0</v>
      </c>
      <c r="K44" s="14">
        <v>-14.728551472873001</v>
      </c>
      <c r="L44" s="19">
        <v>0</v>
      </c>
      <c r="M44" s="14">
        <v>1.14518630014705E-2</v>
      </c>
      <c r="N44" s="14">
        <v>0</v>
      </c>
      <c r="O44" s="14">
        <v>0</v>
      </c>
      <c r="P44" s="32">
        <v>3.6034723872448802</v>
      </c>
    </row>
    <row r="45" spans="1:16" x14ac:dyDescent="0.35">
      <c r="A45" t="s">
        <v>75</v>
      </c>
      <c r="B45" t="s">
        <v>721</v>
      </c>
      <c r="C45" t="s">
        <v>673</v>
      </c>
      <c r="D45" s="18">
        <v>0</v>
      </c>
      <c r="E45" s="15" t="s">
        <v>74</v>
      </c>
      <c r="F45" s="30">
        <v>0.4</v>
      </c>
      <c r="G45" s="19">
        <v>5.5348811258825403</v>
      </c>
      <c r="H45" s="14">
        <v>2.6896945233923901</v>
      </c>
      <c r="I45" s="14">
        <v>2.84518660249016</v>
      </c>
      <c r="J45" s="14">
        <v>0</v>
      </c>
      <c r="K45" s="14">
        <v>-20.126310397509801</v>
      </c>
      <c r="L45" s="19">
        <v>0</v>
      </c>
      <c r="M45" s="14">
        <v>1.7065078276534099E-2</v>
      </c>
      <c r="N45" s="14">
        <v>0</v>
      </c>
      <c r="O45" s="14">
        <v>0</v>
      </c>
      <c r="P45" s="32">
        <v>2.6726294451158501</v>
      </c>
    </row>
    <row r="46" spans="1:16" x14ac:dyDescent="0.35">
      <c r="A46" t="s">
        <v>77</v>
      </c>
      <c r="B46" t="s">
        <v>722</v>
      </c>
      <c r="C46" t="s">
        <v>673</v>
      </c>
      <c r="D46" s="18">
        <v>0</v>
      </c>
      <c r="E46" s="15" t="s">
        <v>76</v>
      </c>
      <c r="F46" s="30">
        <v>0.4</v>
      </c>
      <c r="G46" s="19">
        <v>7.2522557155694702</v>
      </c>
      <c r="H46" s="14">
        <v>4.28113793322182</v>
      </c>
      <c r="I46" s="14">
        <v>2.9711177823476498</v>
      </c>
      <c r="J46" s="14">
        <v>0</v>
      </c>
      <c r="K46" s="14">
        <v>-12.3079072176523</v>
      </c>
      <c r="L46" s="19">
        <v>0</v>
      </c>
      <c r="M46" s="14">
        <v>1.7820397959202199E-2</v>
      </c>
      <c r="N46" s="14">
        <v>0</v>
      </c>
      <c r="O46" s="14">
        <v>0</v>
      </c>
      <c r="P46" s="32">
        <v>4.2633175352626198</v>
      </c>
    </row>
    <row r="47" spans="1:16" x14ac:dyDescent="0.35">
      <c r="A47" t="s">
        <v>78</v>
      </c>
      <c r="B47" t="s">
        <v>723</v>
      </c>
      <c r="C47" t="s">
        <v>690</v>
      </c>
      <c r="D47" s="18">
        <v>0</v>
      </c>
      <c r="E47" s="15" t="s">
        <v>724</v>
      </c>
      <c r="F47" s="30">
        <v>0.49</v>
      </c>
      <c r="G47" s="19">
        <v>127.80952757600301</v>
      </c>
      <c r="H47" s="14">
        <v>79.280183260067204</v>
      </c>
      <c r="I47" s="14">
        <v>42.310658659422899</v>
      </c>
      <c r="J47" s="14">
        <v>6.2186856565125703</v>
      </c>
      <c r="K47" s="14">
        <v>-92.469274340577101</v>
      </c>
      <c r="L47" s="19">
        <v>1.23941425384184</v>
      </c>
      <c r="M47" s="14">
        <v>0.25377411144943102</v>
      </c>
      <c r="N47" s="14">
        <v>9.0092000000000005E-2</v>
      </c>
      <c r="O47" s="14">
        <v>4.8808999999999998E-2</v>
      </c>
      <c r="P47" s="32">
        <v>77.648093894775897</v>
      </c>
    </row>
    <row r="48" spans="1:16" x14ac:dyDescent="0.35">
      <c r="A48" t="s">
        <v>79</v>
      </c>
      <c r="B48" t="s">
        <v>725</v>
      </c>
      <c r="C48" t="s">
        <v>679</v>
      </c>
      <c r="D48" s="18">
        <v>0</v>
      </c>
      <c r="E48" s="15" t="s">
        <v>726</v>
      </c>
      <c r="F48" s="30">
        <v>0.01</v>
      </c>
      <c r="G48" s="19">
        <v>11.3986729350031</v>
      </c>
      <c r="H48" s="14">
        <v>6.9678971911053802</v>
      </c>
      <c r="I48" s="14">
        <v>4.4307757438976996</v>
      </c>
      <c r="J48" s="14">
        <v>0</v>
      </c>
      <c r="K48" s="14">
        <v>-1.0599492561023001</v>
      </c>
      <c r="L48" s="19">
        <v>0</v>
      </c>
      <c r="M48" s="14">
        <v>2.6575246357903599E-2</v>
      </c>
      <c r="N48" s="14">
        <v>0</v>
      </c>
      <c r="O48" s="14">
        <v>0</v>
      </c>
      <c r="P48" s="32">
        <v>6.9413219447474797</v>
      </c>
    </row>
    <row r="49" spans="1:16" x14ac:dyDescent="0.35">
      <c r="A49" t="s">
        <v>81</v>
      </c>
      <c r="B49" t="s">
        <v>727</v>
      </c>
      <c r="C49" t="s">
        <v>673</v>
      </c>
      <c r="D49" s="18">
        <v>0</v>
      </c>
      <c r="E49" s="15" t="s">
        <v>80</v>
      </c>
      <c r="F49" s="30">
        <v>0.4</v>
      </c>
      <c r="G49" s="19">
        <v>11.4917257034841</v>
      </c>
      <c r="H49" s="14">
        <v>6.90821739297155</v>
      </c>
      <c r="I49" s="14">
        <v>4.5835083105125598</v>
      </c>
      <c r="J49" s="14">
        <v>0</v>
      </c>
      <c r="K49" s="14">
        <v>-12.321564689487399</v>
      </c>
      <c r="L49" s="19">
        <v>0</v>
      </c>
      <c r="M49" s="14">
        <v>2.7491317452283601E-2</v>
      </c>
      <c r="N49" s="14">
        <v>0</v>
      </c>
      <c r="O49" s="14">
        <v>0</v>
      </c>
      <c r="P49" s="32">
        <v>6.8807260755192701</v>
      </c>
    </row>
    <row r="50" spans="1:16" x14ac:dyDescent="0.35">
      <c r="A50" t="s">
        <v>83</v>
      </c>
      <c r="B50" t="s">
        <v>728</v>
      </c>
      <c r="C50" t="s">
        <v>685</v>
      </c>
      <c r="D50" s="18" t="s">
        <v>705</v>
      </c>
      <c r="E50" s="15" t="s">
        <v>82</v>
      </c>
      <c r="F50" s="30">
        <v>0.99</v>
      </c>
      <c r="G50" s="19">
        <v>115.76461826582501</v>
      </c>
      <c r="H50" s="14">
        <v>0</v>
      </c>
      <c r="I50" s="14">
        <v>106.353675455016</v>
      </c>
      <c r="J50" s="14">
        <v>9.4109428108096793</v>
      </c>
      <c r="K50" s="14">
        <v>37.552677883587002</v>
      </c>
      <c r="L50" s="19">
        <v>0</v>
      </c>
      <c r="M50" s="14">
        <v>0</v>
      </c>
      <c r="N50" s="14">
        <v>0</v>
      </c>
      <c r="O50" s="14">
        <v>0</v>
      </c>
      <c r="P50" s="32">
        <v>0</v>
      </c>
    </row>
    <row r="51" spans="1:16" x14ac:dyDescent="0.35">
      <c r="A51" t="s">
        <v>85</v>
      </c>
      <c r="B51" t="s">
        <v>729</v>
      </c>
      <c r="C51" t="s">
        <v>685</v>
      </c>
      <c r="D51" s="18">
        <v>0</v>
      </c>
      <c r="E51" s="15" t="s">
        <v>84</v>
      </c>
      <c r="F51" s="30">
        <v>0.49</v>
      </c>
      <c r="G51" s="19">
        <v>115.491360255987</v>
      </c>
      <c r="H51" s="14">
        <v>48.672400121376803</v>
      </c>
      <c r="I51" s="14">
        <v>56.411277340717703</v>
      </c>
      <c r="J51" s="14">
        <v>10.407682793892301</v>
      </c>
      <c r="K51" s="14">
        <v>13.9932023407177</v>
      </c>
      <c r="L51" s="19">
        <v>0.54490063107324105</v>
      </c>
      <c r="M51" s="14">
        <v>0.33834788293185403</v>
      </c>
      <c r="N51" s="14">
        <v>0</v>
      </c>
      <c r="O51" s="14">
        <v>3.2763E-2</v>
      </c>
      <c r="P51" s="32">
        <v>47.756388607371697</v>
      </c>
    </row>
    <row r="52" spans="1:16" x14ac:dyDescent="0.35">
      <c r="A52" t="s">
        <v>87</v>
      </c>
      <c r="B52" t="s">
        <v>730</v>
      </c>
      <c r="C52" t="s">
        <v>673</v>
      </c>
      <c r="D52" s="18">
        <v>0</v>
      </c>
      <c r="E52" s="15" t="s">
        <v>86</v>
      </c>
      <c r="F52" s="30">
        <v>0.4</v>
      </c>
      <c r="G52" s="19">
        <v>19.156811163544599</v>
      </c>
      <c r="H52" s="14">
        <v>12.012843815943899</v>
      </c>
      <c r="I52" s="14">
        <v>7.1439673476007197</v>
      </c>
      <c r="J52" s="14">
        <v>0</v>
      </c>
      <c r="K52" s="14">
        <v>-65.767419652399298</v>
      </c>
      <c r="L52" s="19">
        <v>0</v>
      </c>
      <c r="M52" s="14">
        <v>4.2848634913825998E-2</v>
      </c>
      <c r="N52" s="14">
        <v>0</v>
      </c>
      <c r="O52" s="14">
        <v>0</v>
      </c>
      <c r="P52" s="32">
        <v>11.9699951810301</v>
      </c>
    </row>
    <row r="53" spans="1:16" x14ac:dyDescent="0.35">
      <c r="A53" t="s">
        <v>89</v>
      </c>
      <c r="B53" t="s">
        <v>731</v>
      </c>
      <c r="C53" t="s">
        <v>732</v>
      </c>
      <c r="D53" s="18">
        <v>0</v>
      </c>
      <c r="E53" s="15" t="s">
        <v>88</v>
      </c>
      <c r="F53" s="30">
        <v>0.09</v>
      </c>
      <c r="G53" s="19">
        <v>196.44729499072801</v>
      </c>
      <c r="H53" s="14">
        <v>81.6847558993462</v>
      </c>
      <c r="I53" s="14">
        <v>96.046245860634301</v>
      </c>
      <c r="J53" s="14">
        <v>18.716293230747599</v>
      </c>
      <c r="K53" s="14">
        <v>51.9692128606343</v>
      </c>
      <c r="L53" s="19">
        <v>1.72121527825488</v>
      </c>
      <c r="M53" s="14">
        <v>0.57607353498165903</v>
      </c>
      <c r="N53" s="14">
        <v>0.296344</v>
      </c>
      <c r="O53" s="14">
        <v>0.108922</v>
      </c>
      <c r="P53" s="32">
        <v>78.982201086109697</v>
      </c>
    </row>
    <row r="54" spans="1:16" x14ac:dyDescent="0.35">
      <c r="A54" t="s">
        <v>90</v>
      </c>
      <c r="B54" t="s">
        <v>733</v>
      </c>
      <c r="C54" t="s">
        <v>679</v>
      </c>
      <c r="D54" s="18">
        <v>0</v>
      </c>
      <c r="E54" s="15" t="s">
        <v>734</v>
      </c>
      <c r="F54" s="30">
        <v>0.01</v>
      </c>
      <c r="G54" s="19">
        <v>15.578265310161299</v>
      </c>
      <c r="H54" s="14">
        <v>7.9100551429292398</v>
      </c>
      <c r="I54" s="14">
        <v>7.6682101672321004</v>
      </c>
      <c r="J54" s="14">
        <v>0</v>
      </c>
      <c r="K54" s="14">
        <v>1.3650681672320999</v>
      </c>
      <c r="L54" s="19">
        <v>0</v>
      </c>
      <c r="M54" s="14">
        <v>4.5992978678516303E-2</v>
      </c>
      <c r="N54" s="14">
        <v>0</v>
      </c>
      <c r="O54" s="14">
        <v>0</v>
      </c>
      <c r="P54" s="32">
        <v>7.8640621642507202</v>
      </c>
    </row>
    <row r="55" spans="1:16" x14ac:dyDescent="0.35">
      <c r="A55" t="s">
        <v>92</v>
      </c>
      <c r="B55" t="s">
        <v>735</v>
      </c>
      <c r="C55" t="s">
        <v>736</v>
      </c>
      <c r="D55" s="18">
        <v>0</v>
      </c>
      <c r="E55" s="15" t="s">
        <v>91</v>
      </c>
      <c r="F55" s="30">
        <v>0.3</v>
      </c>
      <c r="G55" s="19">
        <v>190.81597510102799</v>
      </c>
      <c r="H55" s="14">
        <v>115.38588660689101</v>
      </c>
      <c r="I55" s="14">
        <v>59.5478322229824</v>
      </c>
      <c r="J55" s="14">
        <v>15.8822562711548</v>
      </c>
      <c r="K55" s="14">
        <v>-198.349814777018</v>
      </c>
      <c r="L55" s="19">
        <v>0.69383186767999505</v>
      </c>
      <c r="M55" s="14">
        <v>0.35716055220902798</v>
      </c>
      <c r="N55" s="14">
        <v>0</v>
      </c>
      <c r="O55" s="14">
        <v>6.548E-3</v>
      </c>
      <c r="P55" s="32">
        <v>114.328346187002</v>
      </c>
    </row>
    <row r="56" spans="1:16" x14ac:dyDescent="0.35">
      <c r="A56" t="s">
        <v>94</v>
      </c>
      <c r="B56" t="s">
        <v>737</v>
      </c>
      <c r="C56" t="s">
        <v>673</v>
      </c>
      <c r="D56" s="18">
        <v>0</v>
      </c>
      <c r="E56" s="15" t="s">
        <v>93</v>
      </c>
      <c r="F56" s="30">
        <v>0.4</v>
      </c>
      <c r="G56" s="19">
        <v>8.7041594360874903</v>
      </c>
      <c r="H56" s="14">
        <v>5.5174106559881304</v>
      </c>
      <c r="I56" s="14">
        <v>3.1867487800993701</v>
      </c>
      <c r="J56" s="14">
        <v>0</v>
      </c>
      <c r="K56" s="14">
        <v>-16.601699219900599</v>
      </c>
      <c r="L56" s="19">
        <v>0</v>
      </c>
      <c r="M56" s="14">
        <v>1.9113726084766799E-2</v>
      </c>
      <c r="N56" s="14">
        <v>0</v>
      </c>
      <c r="O56" s="14">
        <v>0</v>
      </c>
      <c r="P56" s="32">
        <v>5.4982969299033604</v>
      </c>
    </row>
    <row r="57" spans="1:16" x14ac:dyDescent="0.35">
      <c r="A57" t="s">
        <v>96</v>
      </c>
      <c r="B57" t="s">
        <v>738</v>
      </c>
      <c r="C57" t="s">
        <v>673</v>
      </c>
      <c r="D57" s="18">
        <v>0</v>
      </c>
      <c r="E57" s="15" t="s">
        <v>95</v>
      </c>
      <c r="F57" s="30">
        <v>0.4</v>
      </c>
      <c r="G57" s="19">
        <v>10.8663856566245</v>
      </c>
      <c r="H57" s="14">
        <v>5.40004063281265</v>
      </c>
      <c r="I57" s="14">
        <v>5.4663450238118303</v>
      </c>
      <c r="J57" s="14">
        <v>0</v>
      </c>
      <c r="K57" s="14">
        <v>-26.160268976188199</v>
      </c>
      <c r="L57" s="19">
        <v>0</v>
      </c>
      <c r="M57" s="14">
        <v>3.2786463157196001E-2</v>
      </c>
      <c r="N57" s="14">
        <v>0</v>
      </c>
      <c r="O57" s="14">
        <v>0</v>
      </c>
      <c r="P57" s="32">
        <v>5.3672541696554497</v>
      </c>
    </row>
    <row r="58" spans="1:16" x14ac:dyDescent="0.35">
      <c r="A58" t="s">
        <v>98</v>
      </c>
      <c r="B58" t="s">
        <v>739</v>
      </c>
      <c r="C58" t="s">
        <v>673</v>
      </c>
      <c r="D58" s="18">
        <v>0</v>
      </c>
      <c r="E58" s="15" t="s">
        <v>97</v>
      </c>
      <c r="F58" s="30">
        <v>0.4</v>
      </c>
      <c r="G58" s="19">
        <v>5.3462711047177098</v>
      </c>
      <c r="H58" s="14">
        <v>2.7567526756035998</v>
      </c>
      <c r="I58" s="14">
        <v>2.58951842911411</v>
      </c>
      <c r="J58" s="14">
        <v>0</v>
      </c>
      <c r="K58" s="14">
        <v>-6.9645835708858899</v>
      </c>
      <c r="L58" s="19">
        <v>0</v>
      </c>
      <c r="M58" s="14">
        <v>1.55316121103212E-2</v>
      </c>
      <c r="N58" s="14">
        <v>0</v>
      </c>
      <c r="O58" s="14">
        <v>0</v>
      </c>
      <c r="P58" s="32">
        <v>2.7412210634932701</v>
      </c>
    </row>
    <row r="59" spans="1:16" x14ac:dyDescent="0.35">
      <c r="A59" t="s">
        <v>100</v>
      </c>
      <c r="B59" t="s">
        <v>740</v>
      </c>
      <c r="C59" t="s">
        <v>690</v>
      </c>
      <c r="D59" s="18">
        <v>0</v>
      </c>
      <c r="E59" s="15" t="s">
        <v>99</v>
      </c>
      <c r="F59" s="30">
        <v>0.49</v>
      </c>
      <c r="G59" s="19">
        <v>93.523701941263894</v>
      </c>
      <c r="H59" s="14">
        <v>55.135458096713997</v>
      </c>
      <c r="I59" s="14">
        <v>34.955841771253901</v>
      </c>
      <c r="J59" s="14">
        <v>3.4324020732959801</v>
      </c>
      <c r="K59" s="14">
        <v>-41.686510228746101</v>
      </c>
      <c r="L59" s="19">
        <v>0.70001098551199603</v>
      </c>
      <c r="M59" s="14">
        <v>0.209660827000415</v>
      </c>
      <c r="N59" s="14">
        <v>0</v>
      </c>
      <c r="O59" s="14">
        <v>2.3407000000000001E-2</v>
      </c>
      <c r="P59" s="32">
        <v>54.202379284201598</v>
      </c>
    </row>
    <row r="60" spans="1:16" x14ac:dyDescent="0.35">
      <c r="A60" t="s">
        <v>102</v>
      </c>
      <c r="B60" t="s">
        <v>741</v>
      </c>
      <c r="C60" t="s">
        <v>673</v>
      </c>
      <c r="D60" s="18">
        <v>0</v>
      </c>
      <c r="E60" s="15" t="s">
        <v>101</v>
      </c>
      <c r="F60" s="30">
        <v>0.4</v>
      </c>
      <c r="G60" s="19">
        <v>11.8470635583394</v>
      </c>
      <c r="H60" s="14">
        <v>6.3491914311757398</v>
      </c>
      <c r="I60" s="14">
        <v>5.4978721271636797</v>
      </c>
      <c r="J60" s="14">
        <v>0</v>
      </c>
      <c r="K60" s="14">
        <v>-24.106941872836298</v>
      </c>
      <c r="L60" s="19">
        <v>0</v>
      </c>
      <c r="M60" s="14">
        <v>3.2975558834105599E-2</v>
      </c>
      <c r="N60" s="14">
        <v>0</v>
      </c>
      <c r="O60" s="14">
        <v>0</v>
      </c>
      <c r="P60" s="32">
        <v>6.3162158723416297</v>
      </c>
    </row>
    <row r="61" spans="1:16" x14ac:dyDescent="0.35">
      <c r="A61" t="s">
        <v>104</v>
      </c>
      <c r="B61" t="s">
        <v>742</v>
      </c>
      <c r="C61" t="s">
        <v>673</v>
      </c>
      <c r="D61" s="18">
        <v>0</v>
      </c>
      <c r="E61" s="15" t="s">
        <v>103</v>
      </c>
      <c r="F61" s="30">
        <v>0.4</v>
      </c>
      <c r="G61" s="19">
        <v>12.7913425312735</v>
      </c>
      <c r="H61" s="14">
        <v>6.5039630412712803</v>
      </c>
      <c r="I61" s="14">
        <v>6.2873794900022499</v>
      </c>
      <c r="J61" s="14">
        <v>0</v>
      </c>
      <c r="K61" s="14">
        <v>-35.429747509997704</v>
      </c>
      <c r="L61" s="19">
        <v>0</v>
      </c>
      <c r="M61" s="14">
        <v>3.7710926607505101E-2</v>
      </c>
      <c r="N61" s="14">
        <v>0</v>
      </c>
      <c r="O61" s="14">
        <v>0</v>
      </c>
      <c r="P61" s="32">
        <v>6.4662521146637699</v>
      </c>
    </row>
    <row r="62" spans="1:16" x14ac:dyDescent="0.35">
      <c r="A62" t="s">
        <v>106</v>
      </c>
      <c r="B62" t="s">
        <v>743</v>
      </c>
      <c r="C62" t="s">
        <v>673</v>
      </c>
      <c r="D62" s="18">
        <v>0</v>
      </c>
      <c r="E62" s="15" t="s">
        <v>105</v>
      </c>
      <c r="F62" s="30">
        <v>0.4</v>
      </c>
      <c r="G62" s="19">
        <v>7.2184869846409603</v>
      </c>
      <c r="H62" s="14">
        <v>4.3526103192831798</v>
      </c>
      <c r="I62" s="14">
        <v>2.8658766653577801</v>
      </c>
      <c r="J62" s="14">
        <v>0</v>
      </c>
      <c r="K62" s="14">
        <v>-26.9476873346422</v>
      </c>
      <c r="L62" s="19">
        <v>0</v>
      </c>
      <c r="M62" s="14">
        <v>1.7189174721411699E-2</v>
      </c>
      <c r="N62" s="14">
        <v>0</v>
      </c>
      <c r="O62" s="14">
        <v>0</v>
      </c>
      <c r="P62" s="32">
        <v>4.3354211445617601</v>
      </c>
    </row>
    <row r="63" spans="1:16" x14ac:dyDescent="0.35">
      <c r="A63" t="s">
        <v>108</v>
      </c>
      <c r="B63" t="s">
        <v>744</v>
      </c>
      <c r="C63" t="s">
        <v>673</v>
      </c>
      <c r="D63" s="18">
        <v>0</v>
      </c>
      <c r="E63" s="15" t="s">
        <v>107</v>
      </c>
      <c r="F63" s="30">
        <v>0.4</v>
      </c>
      <c r="G63" s="19">
        <v>17.731518601246499</v>
      </c>
      <c r="H63" s="14">
        <v>13.2424970681903</v>
      </c>
      <c r="I63" s="14">
        <v>4.4890215330561603</v>
      </c>
      <c r="J63" s="14">
        <v>0</v>
      </c>
      <c r="K63" s="14">
        <v>-55.525200466943801</v>
      </c>
      <c r="L63" s="19">
        <v>0</v>
      </c>
      <c r="M63" s="14">
        <v>2.69245974164239E-2</v>
      </c>
      <c r="N63" s="14">
        <v>0</v>
      </c>
      <c r="O63" s="14">
        <v>0</v>
      </c>
      <c r="P63" s="32">
        <v>13.2155724707739</v>
      </c>
    </row>
    <row r="64" spans="1:16" x14ac:dyDescent="0.35">
      <c r="A64" t="s">
        <v>110</v>
      </c>
      <c r="B64" t="s">
        <v>745</v>
      </c>
      <c r="C64" t="s">
        <v>690</v>
      </c>
      <c r="D64" s="18">
        <v>0</v>
      </c>
      <c r="E64" s="15" t="s">
        <v>109</v>
      </c>
      <c r="F64" s="30">
        <v>0.49</v>
      </c>
      <c r="G64" s="19">
        <v>118.25179884484</v>
      </c>
      <c r="H64" s="14">
        <v>56.810272227734501</v>
      </c>
      <c r="I64" s="14">
        <v>50.701407834592501</v>
      </c>
      <c r="J64" s="14">
        <v>10.7401187825131</v>
      </c>
      <c r="K64" s="14">
        <v>-46.3479711654075</v>
      </c>
      <c r="L64" s="19">
        <v>1.05746151351261</v>
      </c>
      <c r="M64" s="14">
        <v>0.30410078996946599</v>
      </c>
      <c r="N64" s="14">
        <v>7.0640999999999995E-2</v>
      </c>
      <c r="O64" s="14">
        <v>5.6335000000000003E-2</v>
      </c>
      <c r="P64" s="32">
        <v>55.321733924252399</v>
      </c>
    </row>
    <row r="65" spans="1:16" x14ac:dyDescent="0.35">
      <c r="A65" t="s">
        <v>111</v>
      </c>
      <c r="B65" t="s">
        <v>746</v>
      </c>
      <c r="C65" t="s">
        <v>679</v>
      </c>
      <c r="D65" s="18">
        <v>0</v>
      </c>
      <c r="E65" s="15" t="s">
        <v>747</v>
      </c>
      <c r="F65" s="30">
        <v>0.01</v>
      </c>
      <c r="G65" s="19">
        <v>20.9326272504562</v>
      </c>
      <c r="H65" s="14">
        <v>11.3921721377609</v>
      </c>
      <c r="I65" s="14">
        <v>9.5404551126952306</v>
      </c>
      <c r="J65" s="14">
        <v>0</v>
      </c>
      <c r="K65" s="14">
        <v>3.22017311269523</v>
      </c>
      <c r="L65" s="19">
        <v>0</v>
      </c>
      <c r="M65" s="14">
        <v>5.7222472912465801E-2</v>
      </c>
      <c r="N65" s="14">
        <v>0</v>
      </c>
      <c r="O65" s="14">
        <v>0</v>
      </c>
      <c r="P65" s="32">
        <v>11.3349496648485</v>
      </c>
    </row>
    <row r="66" spans="1:16" x14ac:dyDescent="0.35">
      <c r="A66" t="s">
        <v>113</v>
      </c>
      <c r="B66" t="s">
        <v>748</v>
      </c>
      <c r="C66" t="s">
        <v>690</v>
      </c>
      <c r="D66" s="18">
        <v>0</v>
      </c>
      <c r="E66" s="15" t="s">
        <v>112</v>
      </c>
      <c r="F66" s="30">
        <v>0.49</v>
      </c>
      <c r="G66" s="19">
        <v>144.772837393629</v>
      </c>
      <c r="H66" s="14">
        <v>61.905023500454703</v>
      </c>
      <c r="I66" s="14">
        <v>69.513406283166205</v>
      </c>
      <c r="J66" s="14">
        <v>13.354407610008099</v>
      </c>
      <c r="K66" s="14">
        <v>-34.999743716833798</v>
      </c>
      <c r="L66" s="19">
        <v>0.97504508845523097</v>
      </c>
      <c r="M66" s="14">
        <v>0.41693283612839899</v>
      </c>
      <c r="N66" s="14">
        <v>0</v>
      </c>
      <c r="O66" s="14">
        <v>9.3804999999999999E-2</v>
      </c>
      <c r="P66" s="32">
        <v>60.4192405758711</v>
      </c>
    </row>
    <row r="67" spans="1:16" x14ac:dyDescent="0.35">
      <c r="A67" t="s">
        <v>115</v>
      </c>
      <c r="B67" t="s">
        <v>749</v>
      </c>
      <c r="C67" t="s">
        <v>673</v>
      </c>
      <c r="D67" s="18">
        <v>0</v>
      </c>
      <c r="E67" s="15" t="s">
        <v>114</v>
      </c>
      <c r="F67" s="30">
        <v>0.4</v>
      </c>
      <c r="G67" s="19">
        <v>8.7336342951337897</v>
      </c>
      <c r="H67" s="14">
        <v>4.9763881332933098</v>
      </c>
      <c r="I67" s="14">
        <v>3.75724616184048</v>
      </c>
      <c r="J67" s="14">
        <v>0</v>
      </c>
      <c r="K67" s="14">
        <v>-16.620861838159499</v>
      </c>
      <c r="L67" s="19">
        <v>0</v>
      </c>
      <c r="M67" s="14">
        <v>2.2535499007305199E-2</v>
      </c>
      <c r="N67" s="14">
        <v>0</v>
      </c>
      <c r="O67" s="14">
        <v>0</v>
      </c>
      <c r="P67" s="32">
        <v>4.9538526342860099</v>
      </c>
    </row>
    <row r="68" spans="1:16" x14ac:dyDescent="0.35">
      <c r="A68" t="s">
        <v>117</v>
      </c>
      <c r="B68" t="s">
        <v>750</v>
      </c>
      <c r="C68" t="s">
        <v>673</v>
      </c>
      <c r="D68" s="18">
        <v>0</v>
      </c>
      <c r="E68" s="15" t="s">
        <v>116</v>
      </c>
      <c r="F68" s="30">
        <v>0.4</v>
      </c>
      <c r="G68" s="19">
        <v>6.9676924971127798</v>
      </c>
      <c r="H68" s="14">
        <v>4.2879527563458399</v>
      </c>
      <c r="I68" s="14">
        <v>2.6797397407669501</v>
      </c>
      <c r="J68" s="14">
        <v>0</v>
      </c>
      <c r="K68" s="14">
        <v>-24.049524259233099</v>
      </c>
      <c r="L68" s="19">
        <v>0</v>
      </c>
      <c r="M68" s="14">
        <v>1.6072748408453501E-2</v>
      </c>
      <c r="N68" s="14">
        <v>0</v>
      </c>
      <c r="O68" s="14">
        <v>0</v>
      </c>
      <c r="P68" s="32">
        <v>4.27188000793738</v>
      </c>
    </row>
    <row r="69" spans="1:16" x14ac:dyDescent="0.35">
      <c r="A69" t="s">
        <v>119</v>
      </c>
      <c r="B69" t="s">
        <v>751</v>
      </c>
      <c r="C69" t="s">
        <v>673</v>
      </c>
      <c r="D69" s="18">
        <v>0</v>
      </c>
      <c r="E69" s="15" t="s">
        <v>118</v>
      </c>
      <c r="F69" s="30">
        <v>0.4</v>
      </c>
      <c r="G69" s="19">
        <v>7.7604170146016704</v>
      </c>
      <c r="H69" s="14">
        <v>4.6559052887094001</v>
      </c>
      <c r="I69" s="14">
        <v>3.1045117258922601</v>
      </c>
      <c r="J69" s="14">
        <v>0</v>
      </c>
      <c r="K69" s="14">
        <v>-13.251010274107699</v>
      </c>
      <c r="L69" s="19">
        <v>0</v>
      </c>
      <c r="M69" s="14">
        <v>1.8620478377903701E-2</v>
      </c>
      <c r="N69" s="14">
        <v>0</v>
      </c>
      <c r="O69" s="14">
        <v>0</v>
      </c>
      <c r="P69" s="32">
        <v>4.6372848103314999</v>
      </c>
    </row>
    <row r="70" spans="1:16" ht="16.5" x14ac:dyDescent="0.35">
      <c r="A70" t="s">
        <v>121</v>
      </c>
      <c r="B70" t="s">
        <v>752</v>
      </c>
      <c r="C70" t="s">
        <v>736</v>
      </c>
      <c r="D70" s="18">
        <v>0</v>
      </c>
      <c r="E70" s="15" t="s">
        <v>1125</v>
      </c>
      <c r="F70" s="30">
        <v>0.3</v>
      </c>
      <c r="G70" s="19">
        <v>76.734683262835304</v>
      </c>
      <c r="H70" s="14">
        <v>75.866579506829694</v>
      </c>
      <c r="I70" s="14">
        <v>0.46881722940651299</v>
      </c>
      <c r="J70" s="14">
        <v>0.39928652659911701</v>
      </c>
      <c r="K70" s="14">
        <v>-405.72933177059298</v>
      </c>
      <c r="L70" s="19">
        <v>3.9508380347200299E-2</v>
      </c>
      <c r="M70" s="14">
        <v>2.8119079114908899E-3</v>
      </c>
      <c r="N70" s="14">
        <v>0</v>
      </c>
      <c r="O70" s="14">
        <v>6.9399999999999996E-4</v>
      </c>
      <c r="P70" s="32">
        <v>75.823565218571005</v>
      </c>
    </row>
    <row r="71" spans="1:16" x14ac:dyDescent="0.35">
      <c r="A71" t="s">
        <v>122</v>
      </c>
      <c r="B71" t="s">
        <v>753</v>
      </c>
      <c r="C71" t="s">
        <v>679</v>
      </c>
      <c r="D71" s="18">
        <v>0</v>
      </c>
      <c r="E71" s="15" t="s">
        <v>754</v>
      </c>
      <c r="F71" s="30">
        <v>0.01</v>
      </c>
      <c r="G71" s="19">
        <v>19.891035411327099</v>
      </c>
      <c r="H71" s="14">
        <v>11.8537691934237</v>
      </c>
      <c r="I71" s="14">
        <v>8.0372662179033991</v>
      </c>
      <c r="J71" s="14">
        <v>0</v>
      </c>
      <c r="K71" s="14">
        <v>5.4974862179033996</v>
      </c>
      <c r="L71" s="19">
        <v>0</v>
      </c>
      <c r="M71" s="14">
        <v>4.8206531345895698E-2</v>
      </c>
      <c r="N71" s="14">
        <v>0</v>
      </c>
      <c r="O71" s="14">
        <v>0</v>
      </c>
      <c r="P71" s="32">
        <v>11.805562662077801</v>
      </c>
    </row>
    <row r="72" spans="1:16" x14ac:dyDescent="0.35">
      <c r="A72" t="s">
        <v>124</v>
      </c>
      <c r="B72" t="s">
        <v>755</v>
      </c>
      <c r="C72" t="s">
        <v>673</v>
      </c>
      <c r="D72" s="18">
        <v>0</v>
      </c>
      <c r="E72" s="15" t="s">
        <v>123</v>
      </c>
      <c r="F72" s="30">
        <v>0.4</v>
      </c>
      <c r="G72" s="19">
        <v>14.4741554572932</v>
      </c>
      <c r="H72" s="14">
        <v>6.9412038539523397</v>
      </c>
      <c r="I72" s="14">
        <v>7.5329516033408996</v>
      </c>
      <c r="J72" s="14">
        <v>0</v>
      </c>
      <c r="K72" s="14">
        <v>-29.259954396659101</v>
      </c>
      <c r="L72" s="19">
        <v>0</v>
      </c>
      <c r="M72" s="14">
        <v>4.5181714496984403E-2</v>
      </c>
      <c r="N72" s="14">
        <v>0</v>
      </c>
      <c r="O72" s="14">
        <v>0</v>
      </c>
      <c r="P72" s="32">
        <v>6.8960221394553596</v>
      </c>
    </row>
    <row r="73" spans="1:16" x14ac:dyDescent="0.35">
      <c r="A73" t="s">
        <v>126</v>
      </c>
      <c r="B73" t="s">
        <v>756</v>
      </c>
      <c r="C73" t="s">
        <v>757</v>
      </c>
      <c r="D73" s="18" t="s">
        <v>758</v>
      </c>
      <c r="E73" s="15" t="s">
        <v>125</v>
      </c>
      <c r="F73" s="30">
        <v>1</v>
      </c>
      <c r="G73" s="19">
        <v>383.88680450503102</v>
      </c>
      <c r="H73" s="14">
        <v>0</v>
      </c>
      <c r="I73" s="14">
        <v>353.83923836024502</v>
      </c>
      <c r="J73" s="14">
        <v>30.047566144786</v>
      </c>
      <c r="K73" s="14">
        <v>87.118756360244703</v>
      </c>
      <c r="L73" s="19">
        <v>0</v>
      </c>
      <c r="M73" s="14">
        <v>0</v>
      </c>
      <c r="N73" s="14">
        <v>0</v>
      </c>
      <c r="O73" s="14">
        <v>0</v>
      </c>
      <c r="P73" s="32">
        <v>0</v>
      </c>
    </row>
    <row r="74" spans="1:16" x14ac:dyDescent="0.35">
      <c r="A74" t="s">
        <v>128</v>
      </c>
      <c r="B74" t="s">
        <v>759</v>
      </c>
      <c r="C74" t="s">
        <v>673</v>
      </c>
      <c r="D74" s="18">
        <v>0</v>
      </c>
      <c r="E74" s="15" t="s">
        <v>127</v>
      </c>
      <c r="F74" s="30">
        <v>0.4</v>
      </c>
      <c r="G74" s="19">
        <v>7.0726167942166498</v>
      </c>
      <c r="H74" s="14">
        <v>5.8179868257287701</v>
      </c>
      <c r="I74" s="14">
        <v>1.2546299684878801</v>
      </c>
      <c r="J74" s="14">
        <v>0</v>
      </c>
      <c r="K74" s="14">
        <v>-19.8495720315121</v>
      </c>
      <c r="L74" s="19">
        <v>0</v>
      </c>
      <c r="M74" s="14">
        <v>7.52511578734148E-3</v>
      </c>
      <c r="N74" s="14">
        <v>0</v>
      </c>
      <c r="O74" s="14">
        <v>0</v>
      </c>
      <c r="P74" s="32">
        <v>5.8104617099414302</v>
      </c>
    </row>
    <row r="75" spans="1:16" x14ac:dyDescent="0.35">
      <c r="A75" t="s">
        <v>130</v>
      </c>
      <c r="B75" t="s">
        <v>760</v>
      </c>
      <c r="C75" t="s">
        <v>685</v>
      </c>
      <c r="D75" s="18" t="s">
        <v>699</v>
      </c>
      <c r="E75" s="15" t="s">
        <v>129</v>
      </c>
      <c r="F75" s="30">
        <v>0.99</v>
      </c>
      <c r="G75" s="19">
        <v>248.64685310204899</v>
      </c>
      <c r="H75" s="14">
        <v>0</v>
      </c>
      <c r="I75" s="14">
        <v>229.17059461048601</v>
      </c>
      <c r="J75" s="14">
        <v>19.4762584915632</v>
      </c>
      <c r="K75" s="14">
        <v>56.542037814567898</v>
      </c>
      <c r="L75" s="19">
        <v>0</v>
      </c>
      <c r="M75" s="14">
        <v>0</v>
      </c>
      <c r="N75" s="14">
        <v>0</v>
      </c>
      <c r="O75" s="14">
        <v>0</v>
      </c>
      <c r="P75" s="32">
        <v>0</v>
      </c>
    </row>
    <row r="76" spans="1:16" x14ac:dyDescent="0.35">
      <c r="A76" t="s">
        <v>132</v>
      </c>
      <c r="B76" t="s">
        <v>761</v>
      </c>
      <c r="C76" t="s">
        <v>673</v>
      </c>
      <c r="D76" s="18">
        <v>0</v>
      </c>
      <c r="E76" s="15" t="s">
        <v>131</v>
      </c>
      <c r="F76" s="30">
        <v>0.4</v>
      </c>
      <c r="G76" s="19">
        <v>11.2431016666334</v>
      </c>
      <c r="H76" s="14">
        <v>4.51458280350053</v>
      </c>
      <c r="I76" s="14">
        <v>6.7285188631328596</v>
      </c>
      <c r="J76" s="14">
        <v>0</v>
      </c>
      <c r="K76" s="14">
        <v>-93.375768136867094</v>
      </c>
      <c r="L76" s="19">
        <v>0</v>
      </c>
      <c r="M76" s="14">
        <v>4.0356826151228001E-2</v>
      </c>
      <c r="N76" s="14">
        <v>0</v>
      </c>
      <c r="O76" s="14">
        <v>0</v>
      </c>
      <c r="P76" s="32">
        <v>4.4742259773492998</v>
      </c>
    </row>
    <row r="77" spans="1:16" x14ac:dyDescent="0.35">
      <c r="A77" t="s">
        <v>134</v>
      </c>
      <c r="B77" t="s">
        <v>762</v>
      </c>
      <c r="C77" t="s">
        <v>683</v>
      </c>
      <c r="D77" s="18">
        <v>0</v>
      </c>
      <c r="E77" s="15" t="s">
        <v>133</v>
      </c>
      <c r="F77" s="30">
        <v>0.3</v>
      </c>
      <c r="G77" s="19">
        <v>198.68140041017401</v>
      </c>
      <c r="H77" s="14">
        <v>77.716709631338503</v>
      </c>
      <c r="I77" s="14">
        <v>108.655052002679</v>
      </c>
      <c r="J77" s="14">
        <v>12.3096387761565</v>
      </c>
      <c r="K77" s="14">
        <v>62.430872002678598</v>
      </c>
      <c r="L77" s="19">
        <v>0.98016377327816395</v>
      </c>
      <c r="M77" s="14">
        <v>0.65169959887472895</v>
      </c>
      <c r="N77" s="14">
        <v>0</v>
      </c>
      <c r="O77" s="14">
        <v>1.2588999999999999E-2</v>
      </c>
      <c r="P77" s="32">
        <v>76.072257259185605</v>
      </c>
    </row>
    <row r="78" spans="1:16" x14ac:dyDescent="0.35">
      <c r="A78" t="s">
        <v>135</v>
      </c>
      <c r="B78" t="s">
        <v>763</v>
      </c>
      <c r="C78" t="s">
        <v>764</v>
      </c>
      <c r="D78" s="18">
        <v>0</v>
      </c>
      <c r="E78" s="15" t="s">
        <v>765</v>
      </c>
      <c r="F78" s="30">
        <v>0.49</v>
      </c>
      <c r="G78" s="19">
        <v>165.23654369454599</v>
      </c>
      <c r="H78" s="14">
        <v>79.547372100301004</v>
      </c>
      <c r="I78" s="14">
        <v>67.657434900514104</v>
      </c>
      <c r="J78" s="14">
        <v>18.0317366937307</v>
      </c>
      <c r="K78" s="14">
        <v>-2.2993290994858699</v>
      </c>
      <c r="L78" s="19">
        <v>0.84655296119974299</v>
      </c>
      <c r="M78" s="14">
        <v>0.40580094871678102</v>
      </c>
      <c r="N78" s="14">
        <v>0.111774</v>
      </c>
      <c r="O78" s="14">
        <v>0.105239</v>
      </c>
      <c r="P78" s="32">
        <v>78.078005190384502</v>
      </c>
    </row>
    <row r="79" spans="1:16" x14ac:dyDescent="0.35">
      <c r="A79" t="s">
        <v>136</v>
      </c>
      <c r="B79" t="s">
        <v>766</v>
      </c>
      <c r="C79" t="s">
        <v>767</v>
      </c>
      <c r="D79" s="18">
        <v>0</v>
      </c>
      <c r="E79" s="15" t="s">
        <v>768</v>
      </c>
      <c r="F79" s="30">
        <v>0.01</v>
      </c>
      <c r="G79" s="19">
        <v>12.5333269062883</v>
      </c>
      <c r="H79" s="14">
        <v>7.2858834194947999</v>
      </c>
      <c r="I79" s="14">
        <v>5.2474434867935402</v>
      </c>
      <c r="J79" s="14">
        <v>0</v>
      </c>
      <c r="K79" s="14">
        <v>2.5253854867935401</v>
      </c>
      <c r="L79" s="19">
        <v>0</v>
      </c>
      <c r="M79" s="14">
        <v>3.1473518740544701E-2</v>
      </c>
      <c r="N79" s="14">
        <v>0</v>
      </c>
      <c r="O79" s="14">
        <v>0</v>
      </c>
      <c r="P79" s="32">
        <v>7.2544099007542604</v>
      </c>
    </row>
    <row r="80" spans="1:16" x14ac:dyDescent="0.35">
      <c r="A80" t="s">
        <v>138</v>
      </c>
      <c r="B80" t="s">
        <v>769</v>
      </c>
      <c r="C80" t="s">
        <v>673</v>
      </c>
      <c r="D80" s="18">
        <v>0</v>
      </c>
      <c r="E80" s="15" t="s">
        <v>137</v>
      </c>
      <c r="F80" s="30">
        <v>0.4</v>
      </c>
      <c r="G80" s="19">
        <v>8.2014891958452907</v>
      </c>
      <c r="H80" s="14">
        <v>4.3598987564226999</v>
      </c>
      <c r="I80" s="14">
        <v>3.8415904394225899</v>
      </c>
      <c r="J80" s="14">
        <v>0</v>
      </c>
      <c r="K80" s="14">
        <v>-33.710395560577403</v>
      </c>
      <c r="L80" s="19">
        <v>0</v>
      </c>
      <c r="M80" s="14">
        <v>2.3041385580037099E-2</v>
      </c>
      <c r="N80" s="14">
        <v>0</v>
      </c>
      <c r="O80" s="14">
        <v>0</v>
      </c>
      <c r="P80" s="32">
        <v>4.3368573708426599</v>
      </c>
    </row>
    <row r="81" spans="1:16" x14ac:dyDescent="0.35">
      <c r="A81" t="s">
        <v>140</v>
      </c>
      <c r="B81" t="s">
        <v>770</v>
      </c>
      <c r="C81" t="s">
        <v>690</v>
      </c>
      <c r="D81" s="18">
        <v>0</v>
      </c>
      <c r="E81" s="15" t="s">
        <v>139</v>
      </c>
      <c r="F81" s="30">
        <v>0.49</v>
      </c>
      <c r="G81" s="19">
        <v>63.6841431698886</v>
      </c>
      <c r="H81" s="14">
        <v>28.924770108852801</v>
      </c>
      <c r="I81" s="14">
        <v>29.222520143992199</v>
      </c>
      <c r="J81" s="14">
        <v>5.53685291704367</v>
      </c>
      <c r="K81" s="14">
        <v>6.13736714399219</v>
      </c>
      <c r="L81" s="19">
        <v>0.309254027350164</v>
      </c>
      <c r="M81" s="14">
        <v>0.17527307110836299</v>
      </c>
      <c r="N81" s="14">
        <v>0</v>
      </c>
      <c r="O81" s="14">
        <v>5.8416999999999997E-2</v>
      </c>
      <c r="P81" s="32">
        <v>28.381826010394299</v>
      </c>
    </row>
    <row r="82" spans="1:16" x14ac:dyDescent="0.35">
      <c r="A82" t="s">
        <v>142</v>
      </c>
      <c r="B82" t="s">
        <v>771</v>
      </c>
      <c r="C82" t="s">
        <v>673</v>
      </c>
      <c r="D82" s="18">
        <v>0</v>
      </c>
      <c r="E82" s="15" t="s">
        <v>141</v>
      </c>
      <c r="F82" s="30">
        <v>0.4</v>
      </c>
      <c r="G82" s="19">
        <v>14.933643734057799</v>
      </c>
      <c r="H82" s="14">
        <v>9.7174731944779094</v>
      </c>
      <c r="I82" s="14">
        <v>5.2161705395798803</v>
      </c>
      <c r="J82" s="14">
        <v>0</v>
      </c>
      <c r="K82" s="14">
        <v>-39.200824460420101</v>
      </c>
      <c r="L82" s="19">
        <v>0</v>
      </c>
      <c r="M82" s="14">
        <v>3.1285947460800899E-2</v>
      </c>
      <c r="N82" s="14">
        <v>0</v>
      </c>
      <c r="O82" s="14">
        <v>0</v>
      </c>
      <c r="P82" s="32">
        <v>9.6861872470171093</v>
      </c>
    </row>
    <row r="83" spans="1:16" x14ac:dyDescent="0.35">
      <c r="A83" t="s">
        <v>144</v>
      </c>
      <c r="B83" t="s">
        <v>772</v>
      </c>
      <c r="C83" t="s">
        <v>690</v>
      </c>
      <c r="D83" s="18">
        <v>0</v>
      </c>
      <c r="E83" s="15" t="s">
        <v>143</v>
      </c>
      <c r="F83" s="30">
        <v>0.49</v>
      </c>
      <c r="G83" s="19">
        <v>186.10520148056801</v>
      </c>
      <c r="H83" s="14">
        <v>66.441754138457696</v>
      </c>
      <c r="I83" s="14">
        <v>104.803946355503</v>
      </c>
      <c r="J83" s="14">
        <v>14.8595009866072</v>
      </c>
      <c r="K83" s="14">
        <v>45.699155355502697</v>
      </c>
      <c r="L83" s="19">
        <v>0.72710907434085403</v>
      </c>
      <c r="M83" s="14">
        <v>0.62860114225232699</v>
      </c>
      <c r="N83" s="14">
        <v>0</v>
      </c>
      <c r="O83" s="14">
        <v>4.1821999999999998E-2</v>
      </c>
      <c r="P83" s="32">
        <v>65.044221921864604</v>
      </c>
    </row>
    <row r="84" spans="1:16" x14ac:dyDescent="0.35">
      <c r="A84" t="s">
        <v>146</v>
      </c>
      <c r="B84" t="s">
        <v>773</v>
      </c>
      <c r="C84" t="s">
        <v>732</v>
      </c>
      <c r="D84" s="18">
        <v>0</v>
      </c>
      <c r="E84" s="15" t="s">
        <v>145</v>
      </c>
      <c r="F84" s="30">
        <v>0.09</v>
      </c>
      <c r="G84" s="19">
        <v>346.93736706172302</v>
      </c>
      <c r="H84" s="14">
        <v>147.06853043717501</v>
      </c>
      <c r="I84" s="14">
        <v>155.786738496178</v>
      </c>
      <c r="J84" s="14">
        <v>44.082098128370099</v>
      </c>
      <c r="K84" s="14">
        <v>127.794653496178</v>
      </c>
      <c r="L84" s="19">
        <v>2.2195033046261399</v>
      </c>
      <c r="M84" s="14">
        <v>0.93438964057979301</v>
      </c>
      <c r="N84" s="14">
        <v>9.3579999999999997E-2</v>
      </c>
      <c r="O84" s="14">
        <v>0.172487</v>
      </c>
      <c r="P84" s="32">
        <v>143.648570491969</v>
      </c>
    </row>
    <row r="85" spans="1:16" x14ac:dyDescent="0.35">
      <c r="A85" t="s">
        <v>148</v>
      </c>
      <c r="B85" t="s">
        <v>774</v>
      </c>
      <c r="C85" t="s">
        <v>673</v>
      </c>
      <c r="D85" s="18">
        <v>0</v>
      </c>
      <c r="E85" s="15" t="s">
        <v>147</v>
      </c>
      <c r="F85" s="30">
        <v>0.4</v>
      </c>
      <c r="G85" s="19">
        <v>4.5319811246899002</v>
      </c>
      <c r="H85" s="14">
        <v>3.4043919821353401</v>
      </c>
      <c r="I85" s="14">
        <v>1.1275891425545601</v>
      </c>
      <c r="J85" s="14">
        <v>0</v>
      </c>
      <c r="K85" s="14">
        <v>-11.3333598574454</v>
      </c>
      <c r="L85" s="19">
        <v>0</v>
      </c>
      <c r="M85" s="14">
        <v>6.7631405843898802E-3</v>
      </c>
      <c r="N85" s="14">
        <v>0</v>
      </c>
      <c r="O85" s="14">
        <v>0</v>
      </c>
      <c r="P85" s="32">
        <v>3.3976288415509499</v>
      </c>
    </row>
    <row r="86" spans="1:16" x14ac:dyDescent="0.35">
      <c r="A86" t="s">
        <v>149</v>
      </c>
      <c r="B86" t="s">
        <v>775</v>
      </c>
      <c r="C86" t="s">
        <v>679</v>
      </c>
      <c r="D86" s="18">
        <v>0</v>
      </c>
      <c r="E86" s="15" t="s">
        <v>776</v>
      </c>
      <c r="F86" s="30">
        <v>0.01</v>
      </c>
      <c r="G86" s="19">
        <v>20.896307840119398</v>
      </c>
      <c r="H86" s="14">
        <v>11.3457841841785</v>
      </c>
      <c r="I86" s="14">
        <v>9.5505236559409301</v>
      </c>
      <c r="J86" s="14">
        <v>0</v>
      </c>
      <c r="K86" s="14">
        <v>5.2340716559409302</v>
      </c>
      <c r="L86" s="19">
        <v>0</v>
      </c>
      <c r="M86" s="14">
        <v>5.72828627928582E-2</v>
      </c>
      <c r="N86" s="14">
        <v>0</v>
      </c>
      <c r="O86" s="14">
        <v>0</v>
      </c>
      <c r="P86" s="32">
        <v>11.288501321385599</v>
      </c>
    </row>
    <row r="87" spans="1:16" x14ac:dyDescent="0.35">
      <c r="A87" t="s">
        <v>151</v>
      </c>
      <c r="B87" t="s">
        <v>777</v>
      </c>
      <c r="C87" t="s">
        <v>732</v>
      </c>
      <c r="D87" s="18">
        <v>0</v>
      </c>
      <c r="E87" s="15" t="s">
        <v>150</v>
      </c>
      <c r="F87" s="30">
        <v>0.09</v>
      </c>
      <c r="G87" s="19">
        <v>286.98947279075998</v>
      </c>
      <c r="H87" s="14">
        <v>129.498097161468</v>
      </c>
      <c r="I87" s="14">
        <v>121.55864450022599</v>
      </c>
      <c r="J87" s="14">
        <v>35.932731129065502</v>
      </c>
      <c r="K87" s="14">
        <v>87.824001500226302</v>
      </c>
      <c r="L87" s="19">
        <v>2.36344600340338</v>
      </c>
      <c r="M87" s="14">
        <v>0.72909375496502804</v>
      </c>
      <c r="N87" s="14">
        <v>0.17388200000000001</v>
      </c>
      <c r="O87" s="14">
        <v>0.461731</v>
      </c>
      <c r="P87" s="32">
        <v>125.769944403099</v>
      </c>
    </row>
    <row r="88" spans="1:16" x14ac:dyDescent="0.35">
      <c r="A88" t="s">
        <v>152</v>
      </c>
      <c r="B88" t="s">
        <v>778</v>
      </c>
      <c r="C88" t="s">
        <v>679</v>
      </c>
      <c r="D88" s="18">
        <v>0</v>
      </c>
      <c r="E88" s="15" t="s">
        <v>779</v>
      </c>
      <c r="F88" s="30">
        <v>0.01</v>
      </c>
      <c r="G88" s="19">
        <v>34.648864963240797</v>
      </c>
      <c r="H88" s="14">
        <v>19.3171190945605</v>
      </c>
      <c r="I88" s="14">
        <v>15.331745868680301</v>
      </c>
      <c r="J88" s="14">
        <v>0</v>
      </c>
      <c r="K88" s="14">
        <v>7.2831878686802796</v>
      </c>
      <c r="L88" s="19">
        <v>0</v>
      </c>
      <c r="M88" s="14">
        <v>9.1957920487874795E-2</v>
      </c>
      <c r="N88" s="14">
        <v>0</v>
      </c>
      <c r="O88" s="14">
        <v>0</v>
      </c>
      <c r="P88" s="32">
        <v>19.2251611740726</v>
      </c>
    </row>
    <row r="89" spans="1:16" x14ac:dyDescent="0.35">
      <c r="A89" t="s">
        <v>154</v>
      </c>
      <c r="B89" t="s">
        <v>780</v>
      </c>
      <c r="C89" t="s">
        <v>685</v>
      </c>
      <c r="D89" s="18">
        <v>0</v>
      </c>
      <c r="E89" s="15" t="s">
        <v>153</v>
      </c>
      <c r="F89" s="30">
        <v>0.49</v>
      </c>
      <c r="G89" s="19">
        <v>231.09253858806099</v>
      </c>
      <c r="H89" s="14">
        <v>101.054269601743</v>
      </c>
      <c r="I89" s="14">
        <v>109.916734197203</v>
      </c>
      <c r="J89" s="14">
        <v>20.121534789115501</v>
      </c>
      <c r="K89" s="14">
        <v>35.817754197202802</v>
      </c>
      <c r="L89" s="19">
        <v>0.87584420279808906</v>
      </c>
      <c r="M89" s="14">
        <v>0.65926701304391599</v>
      </c>
      <c r="N89" s="14">
        <v>0.42227300000000001</v>
      </c>
      <c r="O89" s="14">
        <v>0.131329</v>
      </c>
      <c r="P89" s="32">
        <v>98.965556385900996</v>
      </c>
    </row>
    <row r="90" spans="1:16" x14ac:dyDescent="0.35">
      <c r="A90" t="s">
        <v>156</v>
      </c>
      <c r="B90" t="s">
        <v>781</v>
      </c>
      <c r="C90" t="s">
        <v>690</v>
      </c>
      <c r="D90" s="18">
        <v>0</v>
      </c>
      <c r="E90" s="15" t="s">
        <v>782</v>
      </c>
      <c r="F90" s="30">
        <v>0.49</v>
      </c>
      <c r="G90" s="19">
        <v>133.03294753132599</v>
      </c>
      <c r="H90" s="14">
        <v>60.843210646122998</v>
      </c>
      <c r="I90" s="14">
        <v>56.8299205768921</v>
      </c>
      <c r="J90" s="14">
        <v>15.359816308311199</v>
      </c>
      <c r="K90" s="14">
        <v>-23.316173423107902</v>
      </c>
      <c r="L90" s="19">
        <v>1.1341304099057301</v>
      </c>
      <c r="M90" s="14">
        <v>0.340858853421102</v>
      </c>
      <c r="N90" s="14">
        <v>0.22542400000000001</v>
      </c>
      <c r="O90" s="14">
        <v>0.22408500000000001</v>
      </c>
      <c r="P90" s="32">
        <v>58.918712382796102</v>
      </c>
    </row>
    <row r="91" spans="1:16" x14ac:dyDescent="0.35">
      <c r="A91" t="s">
        <v>155</v>
      </c>
      <c r="B91" t="s">
        <v>783</v>
      </c>
      <c r="C91" t="s">
        <v>679</v>
      </c>
      <c r="D91" s="18">
        <v>0</v>
      </c>
      <c r="E91" s="15" t="s">
        <v>784</v>
      </c>
      <c r="F91" s="30">
        <v>0.01</v>
      </c>
      <c r="G91" s="19">
        <v>21.7314495830929</v>
      </c>
      <c r="H91" s="14">
        <v>12.757772733272001</v>
      </c>
      <c r="I91" s="14">
        <v>8.9736768498208903</v>
      </c>
      <c r="J91" s="14">
        <v>0</v>
      </c>
      <c r="K91" s="14">
        <v>1.62325584982089</v>
      </c>
      <c r="L91" s="19">
        <v>0</v>
      </c>
      <c r="M91" s="14">
        <v>5.3823006806122099E-2</v>
      </c>
      <c r="N91" s="14">
        <v>0</v>
      </c>
      <c r="O91" s="14">
        <v>0</v>
      </c>
      <c r="P91" s="32">
        <v>12.7039497264659</v>
      </c>
    </row>
    <row r="92" spans="1:16" x14ac:dyDescent="0.35">
      <c r="A92" t="s">
        <v>158</v>
      </c>
      <c r="B92" t="s">
        <v>785</v>
      </c>
      <c r="C92" t="s">
        <v>673</v>
      </c>
      <c r="D92" s="18">
        <v>0</v>
      </c>
      <c r="E92" s="15" t="s">
        <v>157</v>
      </c>
      <c r="F92" s="30">
        <v>0.4</v>
      </c>
      <c r="G92" s="19">
        <v>10.3772777504504</v>
      </c>
      <c r="H92" s="14">
        <v>5.7887721103933396</v>
      </c>
      <c r="I92" s="14">
        <v>4.5885056400570798</v>
      </c>
      <c r="J92" s="14">
        <v>0</v>
      </c>
      <c r="K92" s="14">
        <v>-36.170926359942897</v>
      </c>
      <c r="L92" s="19">
        <v>0</v>
      </c>
      <c r="M92" s="14">
        <v>2.7521290818450998E-2</v>
      </c>
      <c r="N92" s="14">
        <v>0</v>
      </c>
      <c r="O92" s="14">
        <v>0</v>
      </c>
      <c r="P92" s="32">
        <v>5.7612508195748804</v>
      </c>
    </row>
    <row r="93" spans="1:16" x14ac:dyDescent="0.35">
      <c r="A93" t="s">
        <v>160</v>
      </c>
      <c r="B93" t="s">
        <v>786</v>
      </c>
      <c r="C93" t="s">
        <v>685</v>
      </c>
      <c r="D93" s="18" t="s">
        <v>699</v>
      </c>
      <c r="E93" s="15" t="s">
        <v>159</v>
      </c>
      <c r="F93" s="30">
        <v>0.99</v>
      </c>
      <c r="G93" s="19">
        <v>198.81186269116199</v>
      </c>
      <c r="H93" s="14">
        <v>0</v>
      </c>
      <c r="I93" s="14">
        <v>178.29886130576199</v>
      </c>
      <c r="J93" s="14">
        <v>20.5130013853999</v>
      </c>
      <c r="K93" s="14">
        <v>59.467583366986702</v>
      </c>
      <c r="L93" s="19">
        <v>0</v>
      </c>
      <c r="M93" s="14">
        <v>0</v>
      </c>
      <c r="N93" s="14">
        <v>0</v>
      </c>
      <c r="O93" s="14">
        <v>0</v>
      </c>
      <c r="P93" s="32">
        <v>0</v>
      </c>
    </row>
    <row r="94" spans="1:16" x14ac:dyDescent="0.35">
      <c r="A94" t="s">
        <v>162</v>
      </c>
      <c r="B94" t="s">
        <v>787</v>
      </c>
      <c r="C94" t="s">
        <v>690</v>
      </c>
      <c r="D94" s="18">
        <v>0</v>
      </c>
      <c r="E94" s="15" t="s">
        <v>161</v>
      </c>
      <c r="F94" s="30">
        <v>0.49</v>
      </c>
      <c r="G94" s="19">
        <v>376.94960817333799</v>
      </c>
      <c r="H94" s="14">
        <v>155.437077528429</v>
      </c>
      <c r="I94" s="14">
        <v>183.433199902621</v>
      </c>
      <c r="J94" s="14">
        <v>38.079330742287098</v>
      </c>
      <c r="K94" s="14">
        <v>94.196655902621103</v>
      </c>
      <c r="L94" s="19">
        <v>1.65796673577819</v>
      </c>
      <c r="M94" s="14">
        <v>1.1002097057935201</v>
      </c>
      <c r="N94" s="14">
        <v>0.37157499999999999</v>
      </c>
      <c r="O94" s="14">
        <v>0.28581600000000001</v>
      </c>
      <c r="P94" s="32">
        <v>152.021510086858</v>
      </c>
    </row>
    <row r="95" spans="1:16" x14ac:dyDescent="0.35">
      <c r="A95" t="s">
        <v>163</v>
      </c>
      <c r="B95" t="s">
        <v>788</v>
      </c>
      <c r="C95" t="s">
        <v>679</v>
      </c>
      <c r="D95" s="18">
        <v>0</v>
      </c>
      <c r="E95" s="15" t="s">
        <v>789</v>
      </c>
      <c r="F95" s="30">
        <v>0.01</v>
      </c>
      <c r="G95" s="19">
        <v>15.198498196780999</v>
      </c>
      <c r="H95" s="14">
        <v>9.1071651167827792</v>
      </c>
      <c r="I95" s="14">
        <v>6.0913330799982397</v>
      </c>
      <c r="J95" s="14">
        <v>0</v>
      </c>
      <c r="K95" s="14">
        <v>3.7990530799982398</v>
      </c>
      <c r="L95" s="19">
        <v>0</v>
      </c>
      <c r="M95" s="14">
        <v>3.6535064423413602E-2</v>
      </c>
      <c r="N95" s="14">
        <v>0</v>
      </c>
      <c r="O95" s="14">
        <v>0</v>
      </c>
      <c r="P95" s="32">
        <v>9.0706300523593697</v>
      </c>
    </row>
    <row r="96" spans="1:16" x14ac:dyDescent="0.35">
      <c r="A96" t="s">
        <v>165</v>
      </c>
      <c r="B96" t="s">
        <v>790</v>
      </c>
      <c r="C96" t="s">
        <v>683</v>
      </c>
      <c r="D96" s="18">
        <v>0</v>
      </c>
      <c r="E96" s="15" t="s">
        <v>164</v>
      </c>
      <c r="F96" s="30">
        <v>0.3</v>
      </c>
      <c r="G96" s="19">
        <v>218.10934913527399</v>
      </c>
      <c r="H96" s="14">
        <v>85.348730106627599</v>
      </c>
      <c r="I96" s="14">
        <v>117.11834790204099</v>
      </c>
      <c r="J96" s="14">
        <v>15.6422711266052</v>
      </c>
      <c r="K96" s="14">
        <v>45.997447902040904</v>
      </c>
      <c r="L96" s="19">
        <v>0.90800205213530605</v>
      </c>
      <c r="M96" s="14">
        <v>0.70246140369754195</v>
      </c>
      <c r="N96" s="14">
        <v>0</v>
      </c>
      <c r="O96" s="14">
        <v>5.7400000000000003E-3</v>
      </c>
      <c r="P96" s="32">
        <v>83.732526650794696</v>
      </c>
    </row>
    <row r="97" spans="1:16" x14ac:dyDescent="0.35">
      <c r="A97" t="s">
        <v>167</v>
      </c>
      <c r="B97" t="s">
        <v>791</v>
      </c>
      <c r="C97" t="s">
        <v>673</v>
      </c>
      <c r="D97" s="18">
        <v>0</v>
      </c>
      <c r="E97" s="15" t="s">
        <v>166</v>
      </c>
      <c r="F97" s="30">
        <v>0.4</v>
      </c>
      <c r="G97" s="19">
        <v>6.67758951836365</v>
      </c>
      <c r="H97" s="14">
        <v>4.5669563670013398</v>
      </c>
      <c r="I97" s="14">
        <v>2.1106331513623098</v>
      </c>
      <c r="J97" s="14">
        <v>0</v>
      </c>
      <c r="K97" s="14">
        <v>-11.450749848637701</v>
      </c>
      <c r="L97" s="19">
        <v>0</v>
      </c>
      <c r="M97" s="14">
        <v>1.26593172867895E-2</v>
      </c>
      <c r="N97" s="14">
        <v>0</v>
      </c>
      <c r="O97" s="14">
        <v>0</v>
      </c>
      <c r="P97" s="32">
        <v>4.5542970497145498</v>
      </c>
    </row>
    <row r="98" spans="1:16" x14ac:dyDescent="0.35">
      <c r="A98" t="s">
        <v>169</v>
      </c>
      <c r="B98" t="s">
        <v>792</v>
      </c>
      <c r="C98" t="s">
        <v>673</v>
      </c>
      <c r="D98" s="18">
        <v>0</v>
      </c>
      <c r="E98" s="15" t="s">
        <v>168</v>
      </c>
      <c r="F98" s="30">
        <v>0.4</v>
      </c>
      <c r="G98" s="19">
        <v>10.699461280227901</v>
      </c>
      <c r="H98" s="14">
        <v>7.37737414572082</v>
      </c>
      <c r="I98" s="14">
        <v>3.3220871345070502</v>
      </c>
      <c r="J98" s="14">
        <v>0</v>
      </c>
      <c r="K98" s="14">
        <v>-20.8800428654929</v>
      </c>
      <c r="L98" s="19">
        <v>0</v>
      </c>
      <c r="M98" s="14">
        <v>1.99254688399742E-2</v>
      </c>
      <c r="N98" s="14">
        <v>0</v>
      </c>
      <c r="O98" s="14">
        <v>0</v>
      </c>
      <c r="P98" s="32">
        <v>7.3574486768808498</v>
      </c>
    </row>
    <row r="99" spans="1:16" x14ac:dyDescent="0.35">
      <c r="A99" t="s">
        <v>171</v>
      </c>
      <c r="B99" t="s">
        <v>793</v>
      </c>
      <c r="C99" t="s">
        <v>673</v>
      </c>
      <c r="D99" s="18">
        <v>0</v>
      </c>
      <c r="E99" s="15" t="s">
        <v>170</v>
      </c>
      <c r="F99" s="30">
        <v>0.4</v>
      </c>
      <c r="G99" s="19">
        <v>6.7392018085051104</v>
      </c>
      <c r="H99" s="14">
        <v>4.4818418675751897</v>
      </c>
      <c r="I99" s="14">
        <v>2.2573599409299199</v>
      </c>
      <c r="J99" s="14">
        <v>0</v>
      </c>
      <c r="K99" s="14">
        <v>-17.861989059070101</v>
      </c>
      <c r="L99" s="19">
        <v>0</v>
      </c>
      <c r="M99" s="14">
        <v>1.35393664712769E-2</v>
      </c>
      <c r="N99" s="14">
        <v>0</v>
      </c>
      <c r="O99" s="14">
        <v>0</v>
      </c>
      <c r="P99" s="32">
        <v>4.4683025011039197</v>
      </c>
    </row>
    <row r="100" spans="1:16" x14ac:dyDescent="0.35">
      <c r="A100" t="s">
        <v>173</v>
      </c>
      <c r="B100" t="s">
        <v>794</v>
      </c>
      <c r="C100" t="s">
        <v>673</v>
      </c>
      <c r="D100" s="18">
        <v>0</v>
      </c>
      <c r="E100" s="15" t="s">
        <v>172</v>
      </c>
      <c r="F100" s="30">
        <v>0.4</v>
      </c>
      <c r="G100" s="19">
        <v>6.93099192414161</v>
      </c>
      <c r="H100" s="14">
        <v>4.27360342458066</v>
      </c>
      <c r="I100" s="14">
        <v>2.65738849956095</v>
      </c>
      <c r="J100" s="14">
        <v>0</v>
      </c>
      <c r="K100" s="14">
        <v>-25.742316500438999</v>
      </c>
      <c r="L100" s="19">
        <v>0</v>
      </c>
      <c r="M100" s="14">
        <v>1.5938688420815399E-2</v>
      </c>
      <c r="N100" s="14">
        <v>0</v>
      </c>
      <c r="O100" s="14">
        <v>0</v>
      </c>
      <c r="P100" s="32">
        <v>4.2576647361598399</v>
      </c>
    </row>
    <row r="101" spans="1:16" x14ac:dyDescent="0.35">
      <c r="A101" t="s">
        <v>175</v>
      </c>
      <c r="B101" t="s">
        <v>795</v>
      </c>
      <c r="C101" t="s">
        <v>673</v>
      </c>
      <c r="D101" s="18">
        <v>0</v>
      </c>
      <c r="E101" s="15" t="s">
        <v>174</v>
      </c>
      <c r="F101" s="30">
        <v>0.4</v>
      </c>
      <c r="G101" s="19">
        <v>15.8123827203122</v>
      </c>
      <c r="H101" s="14">
        <v>9.9059422147104197</v>
      </c>
      <c r="I101" s="14">
        <v>5.9064405056017497</v>
      </c>
      <c r="J101" s="14">
        <v>0</v>
      </c>
      <c r="K101" s="14">
        <v>-19.145112494398202</v>
      </c>
      <c r="L101" s="19">
        <v>0</v>
      </c>
      <c r="M101" s="14">
        <v>3.5426101569425598E-2</v>
      </c>
      <c r="N101" s="14">
        <v>0</v>
      </c>
      <c r="O101" s="14">
        <v>0</v>
      </c>
      <c r="P101" s="32">
        <v>9.8705161131410009</v>
      </c>
    </row>
    <row r="102" spans="1:16" x14ac:dyDescent="0.35">
      <c r="A102" t="s">
        <v>177</v>
      </c>
      <c r="B102" t="s">
        <v>796</v>
      </c>
      <c r="C102" t="s">
        <v>690</v>
      </c>
      <c r="D102" s="18">
        <v>0</v>
      </c>
      <c r="E102" s="15" t="s">
        <v>176</v>
      </c>
      <c r="F102" s="30">
        <v>0.49</v>
      </c>
      <c r="G102" s="19">
        <v>151.31013737762601</v>
      </c>
      <c r="H102" s="14">
        <v>78.960001209647601</v>
      </c>
      <c r="I102" s="14">
        <v>58.013510024601104</v>
      </c>
      <c r="J102" s="14">
        <v>14.336626143376799</v>
      </c>
      <c r="K102" s="14">
        <v>-15.4133239753989</v>
      </c>
      <c r="L102" s="19">
        <v>0.96982675051932499</v>
      </c>
      <c r="M102" s="14">
        <v>0.347957876927946</v>
      </c>
      <c r="N102" s="14">
        <v>0.21555299999999999</v>
      </c>
      <c r="O102" s="14">
        <v>0.13800999999999999</v>
      </c>
      <c r="P102" s="32">
        <v>77.288653582200297</v>
      </c>
    </row>
    <row r="103" spans="1:16" x14ac:dyDescent="0.35">
      <c r="A103" t="s">
        <v>179</v>
      </c>
      <c r="B103" t="s">
        <v>797</v>
      </c>
      <c r="C103" t="s">
        <v>673</v>
      </c>
      <c r="D103" s="18">
        <v>0</v>
      </c>
      <c r="E103" s="15" t="s">
        <v>178</v>
      </c>
      <c r="F103" s="30">
        <v>0.4</v>
      </c>
      <c r="G103" s="19">
        <v>9.9502152518716898</v>
      </c>
      <c r="H103" s="14">
        <v>5.6758815067706596</v>
      </c>
      <c r="I103" s="14">
        <v>4.2743337451010301</v>
      </c>
      <c r="J103" s="14">
        <v>0</v>
      </c>
      <c r="K103" s="14">
        <v>-28.165595254898999</v>
      </c>
      <c r="L103" s="19">
        <v>0</v>
      </c>
      <c r="M103" s="14">
        <v>2.5636926546870501E-2</v>
      </c>
      <c r="N103" s="14">
        <v>0</v>
      </c>
      <c r="O103" s="14">
        <v>0</v>
      </c>
      <c r="P103" s="32">
        <v>5.6502445802237897</v>
      </c>
    </row>
    <row r="104" spans="1:16" x14ac:dyDescent="0.35">
      <c r="A104" t="s">
        <v>180</v>
      </c>
      <c r="B104" t="s">
        <v>798</v>
      </c>
      <c r="C104" t="s">
        <v>673</v>
      </c>
      <c r="D104" s="18">
        <v>0</v>
      </c>
      <c r="E104" s="15" t="s">
        <v>799</v>
      </c>
      <c r="F104" s="30">
        <v>0.4</v>
      </c>
      <c r="G104" s="19">
        <v>23.283578329991101</v>
      </c>
      <c r="H104" s="14">
        <v>16.4114515620223</v>
      </c>
      <c r="I104" s="14">
        <v>6.8721267679688403</v>
      </c>
      <c r="J104" s="14">
        <v>0</v>
      </c>
      <c r="K104" s="14">
        <v>-48.691137232031203</v>
      </c>
      <c r="L104" s="19">
        <v>0</v>
      </c>
      <c r="M104" s="14">
        <v>4.1218168649822001E-2</v>
      </c>
      <c r="N104" s="14">
        <v>0</v>
      </c>
      <c r="O104" s="14">
        <v>0</v>
      </c>
      <c r="P104" s="32">
        <v>16.370233393372398</v>
      </c>
    </row>
    <row r="105" spans="1:16" x14ac:dyDescent="0.35">
      <c r="A105" t="s">
        <v>182</v>
      </c>
      <c r="B105" t="s">
        <v>800</v>
      </c>
      <c r="C105" t="s">
        <v>732</v>
      </c>
      <c r="D105" s="18">
        <v>0</v>
      </c>
      <c r="E105" s="15" t="s">
        <v>181</v>
      </c>
      <c r="F105" s="30">
        <v>0.09</v>
      </c>
      <c r="G105" s="19">
        <v>210.583172899141</v>
      </c>
      <c r="H105" s="14">
        <v>96.104398836322204</v>
      </c>
      <c r="I105" s="14">
        <v>87.613750884805697</v>
      </c>
      <c r="J105" s="14">
        <v>26.865023178013299</v>
      </c>
      <c r="K105" s="14">
        <v>69.068608884805698</v>
      </c>
      <c r="L105" s="19">
        <v>1.5571845718373101</v>
      </c>
      <c r="M105" s="14">
        <v>0.52549647029878299</v>
      </c>
      <c r="N105" s="14">
        <v>0.108179</v>
      </c>
      <c r="O105" s="14">
        <v>0.112663</v>
      </c>
      <c r="P105" s="32">
        <v>93.800875794186197</v>
      </c>
    </row>
    <row r="106" spans="1:16" x14ac:dyDescent="0.35">
      <c r="A106" t="s">
        <v>183</v>
      </c>
      <c r="B106" t="s">
        <v>801</v>
      </c>
      <c r="C106" t="s">
        <v>679</v>
      </c>
      <c r="D106" s="18">
        <v>0</v>
      </c>
      <c r="E106" s="15" t="s">
        <v>802</v>
      </c>
      <c r="F106" s="30">
        <v>0.01</v>
      </c>
      <c r="G106" s="19">
        <v>17.090978063378099</v>
      </c>
      <c r="H106" s="14">
        <v>9.5147122721702697</v>
      </c>
      <c r="I106" s="14">
        <v>7.5762657912078</v>
      </c>
      <c r="J106" s="14">
        <v>0</v>
      </c>
      <c r="K106" s="14">
        <v>3.8685087912078</v>
      </c>
      <c r="L106" s="19">
        <v>0</v>
      </c>
      <c r="M106" s="14">
        <v>4.5441507652830899E-2</v>
      </c>
      <c r="N106" s="14">
        <v>0</v>
      </c>
      <c r="O106" s="14">
        <v>0</v>
      </c>
      <c r="P106" s="32">
        <v>9.4692707645174394</v>
      </c>
    </row>
    <row r="107" spans="1:16" x14ac:dyDescent="0.35">
      <c r="A107" t="s">
        <v>185</v>
      </c>
      <c r="B107" t="s">
        <v>803</v>
      </c>
      <c r="C107" t="s">
        <v>673</v>
      </c>
      <c r="D107" s="18">
        <v>0</v>
      </c>
      <c r="E107" s="15" t="s">
        <v>184</v>
      </c>
      <c r="F107" s="30">
        <v>0.4</v>
      </c>
      <c r="G107" s="19">
        <v>8.3742256855551904</v>
      </c>
      <c r="H107" s="14">
        <v>3.9454914100013099</v>
      </c>
      <c r="I107" s="14">
        <v>4.4287342755538699</v>
      </c>
      <c r="J107" s="14">
        <v>0</v>
      </c>
      <c r="K107" s="14">
        <v>-13.555520724446099</v>
      </c>
      <c r="L107" s="19">
        <v>0</v>
      </c>
      <c r="M107" s="14">
        <v>2.65630018826006E-2</v>
      </c>
      <c r="N107" s="14">
        <v>0</v>
      </c>
      <c r="O107" s="14">
        <v>0</v>
      </c>
      <c r="P107" s="32">
        <v>3.9189284081187101</v>
      </c>
    </row>
    <row r="108" spans="1:16" x14ac:dyDescent="0.35">
      <c r="A108" t="s">
        <v>187</v>
      </c>
      <c r="B108" t="s">
        <v>804</v>
      </c>
      <c r="C108" t="s">
        <v>673</v>
      </c>
      <c r="D108" s="18">
        <v>0</v>
      </c>
      <c r="E108" s="15" t="s">
        <v>186</v>
      </c>
      <c r="F108" s="30">
        <v>0.4</v>
      </c>
      <c r="G108" s="19">
        <v>8.3360375936962203</v>
      </c>
      <c r="H108" s="14">
        <v>4.9852567160780001</v>
      </c>
      <c r="I108" s="14">
        <v>3.3507808776182202</v>
      </c>
      <c r="J108" s="14">
        <v>0</v>
      </c>
      <c r="K108" s="14">
        <v>-28.125572122381801</v>
      </c>
      <c r="L108" s="19">
        <v>0</v>
      </c>
      <c r="M108" s="14">
        <v>2.0097570371666401E-2</v>
      </c>
      <c r="N108" s="14">
        <v>0</v>
      </c>
      <c r="O108" s="14">
        <v>0</v>
      </c>
      <c r="P108" s="32">
        <v>4.9651591457063402</v>
      </c>
    </row>
    <row r="109" spans="1:16" x14ac:dyDescent="0.35">
      <c r="A109" t="s">
        <v>189</v>
      </c>
      <c r="B109" t="s">
        <v>805</v>
      </c>
      <c r="C109" t="s">
        <v>673</v>
      </c>
      <c r="D109" s="18">
        <v>0</v>
      </c>
      <c r="E109" s="15" t="s">
        <v>188</v>
      </c>
      <c r="F109" s="30">
        <v>0.4</v>
      </c>
      <c r="G109" s="19">
        <v>6.1949757068316398</v>
      </c>
      <c r="H109" s="14">
        <v>4.1595161224304302</v>
      </c>
      <c r="I109" s="14">
        <v>2.03545958440121</v>
      </c>
      <c r="J109" s="14">
        <v>0</v>
      </c>
      <c r="K109" s="14">
        <v>-31.618651415598801</v>
      </c>
      <c r="L109" s="19">
        <v>0</v>
      </c>
      <c r="M109" s="14">
        <v>1.22084355051184E-2</v>
      </c>
      <c r="N109" s="14">
        <v>0</v>
      </c>
      <c r="O109" s="14">
        <v>0</v>
      </c>
      <c r="P109" s="32">
        <v>4.14730768692531</v>
      </c>
    </row>
    <row r="110" spans="1:16" x14ac:dyDescent="0.35">
      <c r="A110" t="s">
        <v>191</v>
      </c>
      <c r="B110" t="s">
        <v>806</v>
      </c>
      <c r="C110" t="s">
        <v>683</v>
      </c>
      <c r="D110" s="18">
        <v>0</v>
      </c>
      <c r="E110" s="15" t="s">
        <v>190</v>
      </c>
      <c r="F110" s="30">
        <v>0.3</v>
      </c>
      <c r="G110" s="19">
        <v>231.045287237796</v>
      </c>
      <c r="H110" s="14">
        <v>75.254289075816303</v>
      </c>
      <c r="I110" s="14">
        <v>141.32503648262499</v>
      </c>
      <c r="J110" s="14">
        <v>14.4659616793544</v>
      </c>
      <c r="K110" s="14">
        <v>91.111371482624904</v>
      </c>
      <c r="L110" s="19">
        <v>0.82689433013194802</v>
      </c>
      <c r="M110" s="14">
        <v>0.84765013581156401</v>
      </c>
      <c r="N110" s="14">
        <v>0</v>
      </c>
      <c r="O110" s="14">
        <v>8.4460000000000004E-3</v>
      </c>
      <c r="P110" s="32">
        <v>73.571298609872798</v>
      </c>
    </row>
    <row r="111" spans="1:16" x14ac:dyDescent="0.35">
      <c r="A111" t="s">
        <v>193</v>
      </c>
      <c r="B111" t="s">
        <v>807</v>
      </c>
      <c r="C111" t="s">
        <v>673</v>
      </c>
      <c r="D111" s="18">
        <v>0</v>
      </c>
      <c r="E111" s="15" t="s">
        <v>192</v>
      </c>
      <c r="F111" s="30">
        <v>0.4</v>
      </c>
      <c r="G111" s="19">
        <v>8.3597444974755195</v>
      </c>
      <c r="H111" s="14">
        <v>5.2309637497515</v>
      </c>
      <c r="I111" s="14">
        <v>3.1287807477240301</v>
      </c>
      <c r="J111" s="14">
        <v>0</v>
      </c>
      <c r="K111" s="14">
        <v>-19.345603252276</v>
      </c>
      <c r="L111" s="19">
        <v>0</v>
      </c>
      <c r="M111" s="14">
        <v>1.8766040977169201E-2</v>
      </c>
      <c r="N111" s="14">
        <v>0</v>
      </c>
      <c r="O111" s="14">
        <v>0</v>
      </c>
      <c r="P111" s="32">
        <v>5.2121977087743296</v>
      </c>
    </row>
    <row r="112" spans="1:16" x14ac:dyDescent="0.35">
      <c r="A112" t="s">
        <v>195</v>
      </c>
      <c r="B112" t="s">
        <v>808</v>
      </c>
      <c r="C112" t="s">
        <v>673</v>
      </c>
      <c r="D112" s="18">
        <v>0</v>
      </c>
      <c r="E112" s="15" t="s">
        <v>194</v>
      </c>
      <c r="F112" s="30">
        <v>0.4</v>
      </c>
      <c r="G112" s="19">
        <v>3.74279383342436</v>
      </c>
      <c r="H112" s="14">
        <v>1.56090570073751</v>
      </c>
      <c r="I112" s="14">
        <v>2.18188813268686</v>
      </c>
      <c r="J112" s="14">
        <v>0</v>
      </c>
      <c r="K112" s="14">
        <v>-10.886818867313099</v>
      </c>
      <c r="L112" s="19">
        <v>0</v>
      </c>
      <c r="M112" s="14">
        <v>1.3086695875185799E-2</v>
      </c>
      <c r="N112" s="14">
        <v>0</v>
      </c>
      <c r="O112" s="14">
        <v>0</v>
      </c>
      <c r="P112" s="32">
        <v>1.5478190048623199</v>
      </c>
    </row>
    <row r="113" spans="1:16" x14ac:dyDescent="0.35">
      <c r="A113" t="s">
        <v>197</v>
      </c>
      <c r="B113" t="s">
        <v>809</v>
      </c>
      <c r="C113" t="s">
        <v>673</v>
      </c>
      <c r="D113" s="18">
        <v>0</v>
      </c>
      <c r="E113" s="15" t="s">
        <v>196</v>
      </c>
      <c r="F113" s="30">
        <v>0.4</v>
      </c>
      <c r="G113" s="19">
        <v>6.8450422289854904</v>
      </c>
      <c r="H113" s="14">
        <v>3.5811159489299098</v>
      </c>
      <c r="I113" s="14">
        <v>3.2639262800555802</v>
      </c>
      <c r="J113" s="14">
        <v>0</v>
      </c>
      <c r="K113" s="14">
        <v>-10.3726517199444</v>
      </c>
      <c r="L113" s="19">
        <v>0</v>
      </c>
      <c r="M113" s="14">
        <v>1.9576627209349301E-2</v>
      </c>
      <c r="N113" s="14">
        <v>0</v>
      </c>
      <c r="O113" s="14">
        <v>0</v>
      </c>
      <c r="P113" s="32">
        <v>3.5615393217205602</v>
      </c>
    </row>
    <row r="114" spans="1:16" x14ac:dyDescent="0.35">
      <c r="A114" t="s">
        <v>199</v>
      </c>
      <c r="B114" t="s">
        <v>810</v>
      </c>
      <c r="C114" t="s">
        <v>732</v>
      </c>
      <c r="D114" s="18">
        <v>0</v>
      </c>
      <c r="E114" s="15" t="s">
        <v>198</v>
      </c>
      <c r="F114" s="30">
        <v>0.09</v>
      </c>
      <c r="G114" s="19">
        <v>512.03197461098796</v>
      </c>
      <c r="H114" s="14">
        <v>227.837058624766</v>
      </c>
      <c r="I114" s="14">
        <v>226.976864978881</v>
      </c>
      <c r="J114" s="14">
        <v>57.218051007340399</v>
      </c>
      <c r="K114" s="14">
        <v>159.96951697888099</v>
      </c>
      <c r="L114" s="19">
        <v>3.82932188053449</v>
      </c>
      <c r="M114" s="14">
        <v>1.3613792376348399</v>
      </c>
      <c r="N114" s="14">
        <v>0.111801</v>
      </c>
      <c r="O114" s="14">
        <v>0.19290099999999999</v>
      </c>
      <c r="P114" s="32">
        <v>222.34165550659699</v>
      </c>
    </row>
    <row r="115" spans="1:16" x14ac:dyDescent="0.35">
      <c r="A115" t="s">
        <v>200</v>
      </c>
      <c r="B115" t="s">
        <v>811</v>
      </c>
      <c r="C115" t="s">
        <v>679</v>
      </c>
      <c r="D115" s="18">
        <v>0</v>
      </c>
      <c r="E115" s="15" t="s">
        <v>812</v>
      </c>
      <c r="F115" s="30">
        <v>0.01</v>
      </c>
      <c r="G115" s="19">
        <v>37.230286411380199</v>
      </c>
      <c r="H115" s="14">
        <v>21.561449936080901</v>
      </c>
      <c r="I115" s="14">
        <v>15.668836475299299</v>
      </c>
      <c r="J115" s="14">
        <v>0</v>
      </c>
      <c r="K115" s="14">
        <v>5.8787654752993097</v>
      </c>
      <c r="L115" s="19">
        <v>0</v>
      </c>
      <c r="M115" s="14">
        <v>9.39797483648947E-2</v>
      </c>
      <c r="N115" s="14">
        <v>0</v>
      </c>
      <c r="O115" s="14">
        <v>0</v>
      </c>
      <c r="P115" s="32">
        <v>21.467470187716</v>
      </c>
    </row>
    <row r="116" spans="1:16" x14ac:dyDescent="0.35">
      <c r="A116" t="s">
        <v>202</v>
      </c>
      <c r="B116" t="s">
        <v>813</v>
      </c>
      <c r="C116" t="s">
        <v>673</v>
      </c>
      <c r="D116" s="18">
        <v>0</v>
      </c>
      <c r="E116" s="15" t="s">
        <v>201</v>
      </c>
      <c r="F116" s="30">
        <v>0.4</v>
      </c>
      <c r="G116" s="19">
        <v>12.420994806058699</v>
      </c>
      <c r="H116" s="14">
        <v>6.9696602676778996</v>
      </c>
      <c r="I116" s="14">
        <v>5.4513345383808298</v>
      </c>
      <c r="J116" s="14">
        <v>0</v>
      </c>
      <c r="K116" s="14">
        <v>-33.887851461619199</v>
      </c>
      <c r="L116" s="19">
        <v>0</v>
      </c>
      <c r="M116" s="14">
        <v>3.26964321171846E-2</v>
      </c>
      <c r="N116" s="14">
        <v>0</v>
      </c>
      <c r="O116" s="14">
        <v>0</v>
      </c>
      <c r="P116" s="32">
        <v>6.9369638355607099</v>
      </c>
    </row>
    <row r="117" spans="1:16" x14ac:dyDescent="0.35">
      <c r="A117" t="s">
        <v>204</v>
      </c>
      <c r="B117" t="s">
        <v>814</v>
      </c>
      <c r="C117" t="s">
        <v>673</v>
      </c>
      <c r="D117" s="18">
        <v>0</v>
      </c>
      <c r="E117" s="15" t="s">
        <v>203</v>
      </c>
      <c r="F117" s="30">
        <v>0.4</v>
      </c>
      <c r="G117" s="19">
        <v>4.1535238661826304</v>
      </c>
      <c r="H117" s="14">
        <v>1.9931214777724</v>
      </c>
      <c r="I117" s="14">
        <v>2.1604023884102199</v>
      </c>
      <c r="J117" s="14">
        <v>0</v>
      </c>
      <c r="K117" s="14">
        <v>-20.364294611589798</v>
      </c>
      <c r="L117" s="19">
        <v>0</v>
      </c>
      <c r="M117" s="14">
        <v>1.29578270313675E-2</v>
      </c>
      <c r="N117" s="14">
        <v>0</v>
      </c>
      <c r="O117" s="14">
        <v>0</v>
      </c>
      <c r="P117" s="32">
        <v>1.9801636507410401</v>
      </c>
    </row>
    <row r="118" spans="1:16" x14ac:dyDescent="0.35">
      <c r="A118" t="s">
        <v>206</v>
      </c>
      <c r="B118" t="s">
        <v>815</v>
      </c>
      <c r="C118" t="s">
        <v>673</v>
      </c>
      <c r="D118" s="18">
        <v>0</v>
      </c>
      <c r="E118" s="15" t="s">
        <v>205</v>
      </c>
      <c r="F118" s="30">
        <v>0.4</v>
      </c>
      <c r="G118" s="19">
        <v>7.5858355383090901</v>
      </c>
      <c r="H118" s="14">
        <v>3.8462908833656901</v>
      </c>
      <c r="I118" s="14">
        <v>3.7395446549433999</v>
      </c>
      <c r="J118" s="14">
        <v>0</v>
      </c>
      <c r="K118" s="14">
        <v>-11.2136693450566</v>
      </c>
      <c r="L118" s="19">
        <v>0</v>
      </c>
      <c r="M118" s="14">
        <v>2.2429327552488498E-2</v>
      </c>
      <c r="N118" s="14">
        <v>0</v>
      </c>
      <c r="O118" s="14">
        <v>0</v>
      </c>
      <c r="P118" s="32">
        <v>3.8238615558131999</v>
      </c>
    </row>
    <row r="119" spans="1:16" x14ac:dyDescent="0.35">
      <c r="A119" t="s">
        <v>207</v>
      </c>
      <c r="B119" t="s">
        <v>816</v>
      </c>
      <c r="C119" t="s">
        <v>673</v>
      </c>
      <c r="D119" s="18">
        <v>0</v>
      </c>
      <c r="E119" s="15" t="s">
        <v>817</v>
      </c>
      <c r="F119" s="30">
        <v>0.4</v>
      </c>
      <c r="G119" s="19">
        <v>9.3572876009942192</v>
      </c>
      <c r="H119" s="14">
        <v>5.9816540828386797</v>
      </c>
      <c r="I119" s="14">
        <v>3.3756335181555399</v>
      </c>
      <c r="J119" s="14">
        <v>0</v>
      </c>
      <c r="K119" s="14">
        <v>-13.844039481844501</v>
      </c>
      <c r="L119" s="19">
        <v>0</v>
      </c>
      <c r="M119" s="14">
        <v>2.02466334439362E-2</v>
      </c>
      <c r="N119" s="14">
        <v>0</v>
      </c>
      <c r="O119" s="14">
        <v>0</v>
      </c>
      <c r="P119" s="32">
        <v>5.9614074493947404</v>
      </c>
    </row>
    <row r="120" spans="1:16" x14ac:dyDescent="0.35">
      <c r="A120" t="s">
        <v>209</v>
      </c>
      <c r="B120" t="s">
        <v>818</v>
      </c>
      <c r="C120" t="s">
        <v>673</v>
      </c>
      <c r="D120" s="18">
        <v>0</v>
      </c>
      <c r="E120" s="15" t="s">
        <v>208</v>
      </c>
      <c r="F120" s="30">
        <v>0.4</v>
      </c>
      <c r="G120" s="19">
        <v>5.9504108506090398</v>
      </c>
      <c r="H120" s="14">
        <v>3.73849569737206</v>
      </c>
      <c r="I120" s="14">
        <v>2.2119151532369798</v>
      </c>
      <c r="J120" s="14">
        <v>0</v>
      </c>
      <c r="K120" s="14">
        <v>-8.2074838467630205</v>
      </c>
      <c r="L120" s="19">
        <v>0</v>
      </c>
      <c r="M120" s="14">
        <v>1.32667942404918E-2</v>
      </c>
      <c r="N120" s="14">
        <v>0</v>
      </c>
      <c r="O120" s="14">
        <v>0</v>
      </c>
      <c r="P120" s="32">
        <v>3.72522890313157</v>
      </c>
    </row>
    <row r="121" spans="1:16" x14ac:dyDescent="0.35">
      <c r="A121" t="s">
        <v>211</v>
      </c>
      <c r="B121" t="s">
        <v>819</v>
      </c>
      <c r="C121" t="s">
        <v>673</v>
      </c>
      <c r="D121" s="18">
        <v>0</v>
      </c>
      <c r="E121" s="15" t="s">
        <v>210</v>
      </c>
      <c r="F121" s="30">
        <v>0.4</v>
      </c>
      <c r="G121" s="19">
        <v>5.22267888753173</v>
      </c>
      <c r="H121" s="14">
        <v>3.2299938167436402</v>
      </c>
      <c r="I121" s="14">
        <v>1.9926850707880901</v>
      </c>
      <c r="J121" s="14">
        <v>0</v>
      </c>
      <c r="K121" s="14">
        <v>-12.3032629292119</v>
      </c>
      <c r="L121" s="19">
        <v>0</v>
      </c>
      <c r="M121" s="14">
        <v>1.19518792488751E-2</v>
      </c>
      <c r="N121" s="14">
        <v>0</v>
      </c>
      <c r="O121" s="14">
        <v>0</v>
      </c>
      <c r="P121" s="32">
        <v>3.21804193749476</v>
      </c>
    </row>
    <row r="122" spans="1:16" x14ac:dyDescent="0.35">
      <c r="A122" t="s">
        <v>213</v>
      </c>
      <c r="B122" t="s">
        <v>820</v>
      </c>
      <c r="C122" t="s">
        <v>685</v>
      </c>
      <c r="D122" s="18">
        <v>0</v>
      </c>
      <c r="E122" s="15" t="s">
        <v>212</v>
      </c>
      <c r="F122" s="30">
        <v>0.49</v>
      </c>
      <c r="G122" s="19">
        <v>150.21550143990299</v>
      </c>
      <c r="H122" s="14">
        <v>72.560619009512493</v>
      </c>
      <c r="I122" s="14">
        <v>63.607598547720102</v>
      </c>
      <c r="J122" s="14">
        <v>14.047283882670801</v>
      </c>
      <c r="K122" s="14">
        <v>15.9023825477201</v>
      </c>
      <c r="L122" s="19">
        <v>0.57750426030749202</v>
      </c>
      <c r="M122" s="14">
        <v>0.38151052983631201</v>
      </c>
      <c r="N122" s="14">
        <v>0</v>
      </c>
      <c r="O122" s="14">
        <v>7.8004000000000004E-2</v>
      </c>
      <c r="P122" s="32">
        <v>71.523600219368603</v>
      </c>
    </row>
    <row r="123" spans="1:16" x14ac:dyDescent="0.35">
      <c r="A123" t="s">
        <v>215</v>
      </c>
      <c r="B123" t="s">
        <v>821</v>
      </c>
      <c r="C123" t="s">
        <v>673</v>
      </c>
      <c r="D123" s="18">
        <v>0</v>
      </c>
      <c r="E123" s="15" t="s">
        <v>214</v>
      </c>
      <c r="F123" s="30">
        <v>0.4</v>
      </c>
      <c r="G123" s="19">
        <v>7.05869949728182</v>
      </c>
      <c r="H123" s="14">
        <v>4.0949506630876398</v>
      </c>
      <c r="I123" s="14">
        <v>2.9637488341941798</v>
      </c>
      <c r="J123" s="14">
        <v>0</v>
      </c>
      <c r="K123" s="14">
        <v>-10.6101191658058</v>
      </c>
      <c r="L123" s="19">
        <v>0</v>
      </c>
      <c r="M123" s="14">
        <v>1.7776199917167002E-2</v>
      </c>
      <c r="N123" s="14">
        <v>0</v>
      </c>
      <c r="O123" s="14">
        <v>0</v>
      </c>
      <c r="P123" s="32">
        <v>4.0771744631704703</v>
      </c>
    </row>
    <row r="124" spans="1:16" x14ac:dyDescent="0.35">
      <c r="A124" t="s">
        <v>217</v>
      </c>
      <c r="B124" t="s">
        <v>822</v>
      </c>
      <c r="C124" t="s">
        <v>673</v>
      </c>
      <c r="D124" s="18">
        <v>0</v>
      </c>
      <c r="E124" s="15" t="s">
        <v>216</v>
      </c>
      <c r="F124" s="30">
        <v>0.4</v>
      </c>
      <c r="G124" s="19">
        <v>10.4900837382967</v>
      </c>
      <c r="H124" s="14">
        <v>5.2890257523199304</v>
      </c>
      <c r="I124" s="14">
        <v>5.2010579859767496</v>
      </c>
      <c r="J124" s="14">
        <v>0</v>
      </c>
      <c r="K124" s="14">
        <v>-23.991434014023199</v>
      </c>
      <c r="L124" s="19">
        <v>0</v>
      </c>
      <c r="M124" s="14">
        <v>3.11953042284835E-2</v>
      </c>
      <c r="N124" s="14">
        <v>0</v>
      </c>
      <c r="O124" s="14">
        <v>0</v>
      </c>
      <c r="P124" s="32">
        <v>5.2578304480914504</v>
      </c>
    </row>
    <row r="125" spans="1:16" x14ac:dyDescent="0.35">
      <c r="A125" t="s">
        <v>219</v>
      </c>
      <c r="B125" t="s">
        <v>823</v>
      </c>
      <c r="C125" t="s">
        <v>824</v>
      </c>
      <c r="D125" s="18">
        <v>0</v>
      </c>
      <c r="E125" s="15" t="s">
        <v>218</v>
      </c>
      <c r="F125" s="30">
        <v>0.1</v>
      </c>
      <c r="G125" s="19">
        <v>210.33197897845</v>
      </c>
      <c r="H125" s="14">
        <v>103.750570638965</v>
      </c>
      <c r="I125" s="14">
        <v>81.877686205427096</v>
      </c>
      <c r="J125" s="14">
        <v>24.703722134057902</v>
      </c>
      <c r="K125" s="14">
        <v>48.864267205427097</v>
      </c>
      <c r="L125" s="19">
        <v>1.68331067271117</v>
      </c>
      <c r="M125" s="14">
        <v>0.49109226191850103</v>
      </c>
      <c r="N125" s="14">
        <v>0</v>
      </c>
      <c r="O125" s="14">
        <v>0.181871</v>
      </c>
      <c r="P125" s="32">
        <v>101.394296704336</v>
      </c>
    </row>
    <row r="126" spans="1:16" x14ac:dyDescent="0.35">
      <c r="A126" t="s">
        <v>221</v>
      </c>
      <c r="B126" t="s">
        <v>825</v>
      </c>
      <c r="C126" t="s">
        <v>673</v>
      </c>
      <c r="D126" s="18">
        <v>0</v>
      </c>
      <c r="E126" s="15" t="s">
        <v>220</v>
      </c>
      <c r="F126" s="30">
        <v>0.4</v>
      </c>
      <c r="G126" s="19">
        <v>5.7075243331077301</v>
      </c>
      <c r="H126" s="14">
        <v>3.1184570110965901</v>
      </c>
      <c r="I126" s="14">
        <v>2.58906732201114</v>
      </c>
      <c r="J126" s="14">
        <v>0</v>
      </c>
      <c r="K126" s="14">
        <v>-7.0023576779888597</v>
      </c>
      <c r="L126" s="19">
        <v>0</v>
      </c>
      <c r="M126" s="14">
        <v>1.55289064255635E-2</v>
      </c>
      <c r="N126" s="14">
        <v>0</v>
      </c>
      <c r="O126" s="14">
        <v>0</v>
      </c>
      <c r="P126" s="32">
        <v>3.10292810467103</v>
      </c>
    </row>
    <row r="127" spans="1:16" x14ac:dyDescent="0.35">
      <c r="A127" t="s">
        <v>223</v>
      </c>
      <c r="B127" t="s">
        <v>826</v>
      </c>
      <c r="C127" t="s">
        <v>673</v>
      </c>
      <c r="D127" s="18">
        <v>0</v>
      </c>
      <c r="E127" s="15" t="s">
        <v>222</v>
      </c>
      <c r="F127" s="30">
        <v>0.4</v>
      </c>
      <c r="G127" s="19">
        <v>7.9197723038806904</v>
      </c>
      <c r="H127" s="14">
        <v>3.6422213591702799</v>
      </c>
      <c r="I127" s="14">
        <v>4.2775509447104101</v>
      </c>
      <c r="J127" s="14">
        <v>0</v>
      </c>
      <c r="K127" s="14">
        <v>-11.047933055289599</v>
      </c>
      <c r="L127" s="19">
        <v>0</v>
      </c>
      <c r="M127" s="14">
        <v>2.5656222913273002E-2</v>
      </c>
      <c r="N127" s="14">
        <v>0</v>
      </c>
      <c r="O127" s="14">
        <v>0</v>
      </c>
      <c r="P127" s="32">
        <v>3.6165651362570101</v>
      </c>
    </row>
    <row r="128" spans="1:16" x14ac:dyDescent="0.35">
      <c r="A128" t="s">
        <v>225</v>
      </c>
      <c r="B128" t="s">
        <v>827</v>
      </c>
      <c r="C128" t="s">
        <v>673</v>
      </c>
      <c r="D128" s="18">
        <v>0</v>
      </c>
      <c r="E128" s="15" t="s">
        <v>224</v>
      </c>
      <c r="F128" s="30">
        <v>0.4</v>
      </c>
      <c r="G128" s="19">
        <v>9.5821633208617101</v>
      </c>
      <c r="H128" s="14">
        <v>5.3695776648714002</v>
      </c>
      <c r="I128" s="14">
        <v>4.2125856559903099</v>
      </c>
      <c r="J128" s="14">
        <v>0</v>
      </c>
      <c r="K128" s="14">
        <v>-11.3123143440097</v>
      </c>
      <c r="L128" s="19">
        <v>0</v>
      </c>
      <c r="M128" s="14">
        <v>2.5266569125259299E-2</v>
      </c>
      <c r="N128" s="14">
        <v>0</v>
      </c>
      <c r="O128" s="14">
        <v>0</v>
      </c>
      <c r="P128" s="32">
        <v>5.3443110957461402</v>
      </c>
    </row>
    <row r="129" spans="1:16" ht="16.5" x14ac:dyDescent="0.35">
      <c r="A129" t="s">
        <v>227</v>
      </c>
      <c r="B129" t="s">
        <v>828</v>
      </c>
      <c r="C129" t="s">
        <v>670</v>
      </c>
      <c r="D129" s="18" t="s">
        <v>829</v>
      </c>
      <c r="E129" s="15" t="s">
        <v>1126</v>
      </c>
      <c r="F129" s="30">
        <v>0.37</v>
      </c>
      <c r="G129" s="19">
        <v>3052.6983917727698</v>
      </c>
      <c r="H129" s="14">
        <v>0</v>
      </c>
      <c r="I129" s="14">
        <v>3052.6983917727698</v>
      </c>
      <c r="J129" s="14">
        <v>0</v>
      </c>
      <c r="K129" s="14">
        <v>-1097.00685282723</v>
      </c>
      <c r="L129" s="19">
        <v>0</v>
      </c>
      <c r="M129" s="14">
        <v>0</v>
      </c>
      <c r="N129" s="14">
        <v>0</v>
      </c>
      <c r="O129" s="14">
        <v>0</v>
      </c>
      <c r="P129" s="32">
        <v>0</v>
      </c>
    </row>
    <row r="130" spans="1:16" ht="16.5" x14ac:dyDescent="0.35">
      <c r="A130" t="s">
        <v>228</v>
      </c>
      <c r="B130" t="s">
        <v>830</v>
      </c>
      <c r="C130" t="s">
        <v>831</v>
      </c>
      <c r="D130" s="18" t="s">
        <v>705</v>
      </c>
      <c r="E130" s="15" t="s">
        <v>1127</v>
      </c>
      <c r="F130" s="30">
        <v>0.01</v>
      </c>
      <c r="G130" s="19">
        <v>116.04136334386</v>
      </c>
      <c r="H130" s="14">
        <v>0</v>
      </c>
      <c r="I130" s="14">
        <v>116.04136334386</v>
      </c>
      <c r="J130" s="14">
        <v>0</v>
      </c>
      <c r="K130" s="14">
        <v>100.08845934385999</v>
      </c>
      <c r="L130" s="19">
        <v>0</v>
      </c>
      <c r="M130" s="14">
        <v>0</v>
      </c>
      <c r="N130" s="14">
        <v>0</v>
      </c>
      <c r="O130" s="14">
        <v>0</v>
      </c>
      <c r="P130" s="32">
        <v>0</v>
      </c>
    </row>
    <row r="131" spans="1:16" x14ac:dyDescent="0.35">
      <c r="A131" t="s">
        <v>230</v>
      </c>
      <c r="B131" t="s">
        <v>833</v>
      </c>
      <c r="C131" t="s">
        <v>736</v>
      </c>
      <c r="D131" s="18">
        <v>0</v>
      </c>
      <c r="E131" s="15" t="s">
        <v>229</v>
      </c>
      <c r="F131" s="30">
        <v>0.3</v>
      </c>
      <c r="G131" s="19">
        <v>219.23529659814901</v>
      </c>
      <c r="H131" s="14">
        <v>107.198184624756</v>
      </c>
      <c r="I131" s="14">
        <v>92.996535781543997</v>
      </c>
      <c r="J131" s="14">
        <v>19.040576191848899</v>
      </c>
      <c r="K131" s="14">
        <v>48.213306781543999</v>
      </c>
      <c r="L131" s="19">
        <v>0.75867530305715103</v>
      </c>
      <c r="M131" s="14">
        <v>0.55778175012126896</v>
      </c>
      <c r="N131" s="14">
        <v>0.31948500000000002</v>
      </c>
      <c r="O131" s="14">
        <v>1.8321E-2</v>
      </c>
      <c r="P131" s="32">
        <v>105.543921571578</v>
      </c>
    </row>
    <row r="132" spans="1:16" x14ac:dyDescent="0.35">
      <c r="A132" t="s">
        <v>232</v>
      </c>
      <c r="B132" t="s">
        <v>834</v>
      </c>
      <c r="C132" t="s">
        <v>673</v>
      </c>
      <c r="D132" s="18">
        <v>0</v>
      </c>
      <c r="E132" s="15" t="s">
        <v>231</v>
      </c>
      <c r="F132" s="30">
        <v>0.4</v>
      </c>
      <c r="G132" s="19">
        <v>7.0405735723127298</v>
      </c>
      <c r="H132" s="14">
        <v>3.3394509365535301</v>
      </c>
      <c r="I132" s="14">
        <v>3.7011226357592002</v>
      </c>
      <c r="J132" s="14">
        <v>0</v>
      </c>
      <c r="K132" s="14">
        <v>-40.258118364240801</v>
      </c>
      <c r="L132" s="19">
        <v>0</v>
      </c>
      <c r="M132" s="14">
        <v>2.2198877020932199E-2</v>
      </c>
      <c r="N132" s="14">
        <v>0</v>
      </c>
      <c r="O132" s="14">
        <v>0</v>
      </c>
      <c r="P132" s="32">
        <v>3.3172520595326001</v>
      </c>
    </row>
    <row r="133" spans="1:16" x14ac:dyDescent="0.35">
      <c r="A133" t="s">
        <v>234</v>
      </c>
      <c r="B133" t="s">
        <v>835</v>
      </c>
      <c r="C133" t="s">
        <v>736</v>
      </c>
      <c r="D133" s="18">
        <v>0</v>
      </c>
      <c r="E133" s="15" t="s">
        <v>233</v>
      </c>
      <c r="F133" s="30">
        <v>0.3</v>
      </c>
      <c r="G133" s="19">
        <v>302.507159979346</v>
      </c>
      <c r="H133" s="14">
        <v>137.89683337291399</v>
      </c>
      <c r="I133" s="14">
        <v>144.08617195670601</v>
      </c>
      <c r="J133" s="14">
        <v>20.524154649726398</v>
      </c>
      <c r="K133" s="14">
        <v>71.394790956705606</v>
      </c>
      <c r="L133" s="19">
        <v>0.82022975935074405</v>
      </c>
      <c r="M133" s="14">
        <v>0.86421108578794303</v>
      </c>
      <c r="N133" s="14">
        <v>0</v>
      </c>
      <c r="O133" s="14">
        <v>5.6930000000000001E-3</v>
      </c>
      <c r="P133" s="32">
        <v>136.20669952777601</v>
      </c>
    </row>
    <row r="134" spans="1:16" x14ac:dyDescent="0.35">
      <c r="A134" t="s">
        <v>236</v>
      </c>
      <c r="B134" t="s">
        <v>836</v>
      </c>
      <c r="C134" t="s">
        <v>690</v>
      </c>
      <c r="D134" s="18" t="s">
        <v>837</v>
      </c>
      <c r="E134" s="15" t="s">
        <v>235</v>
      </c>
      <c r="F134" s="30">
        <v>0.99</v>
      </c>
      <c r="G134" s="19">
        <v>111.806891242551</v>
      </c>
      <c r="H134" s="14">
        <v>0</v>
      </c>
      <c r="I134" s="14">
        <v>111.806891242551</v>
      </c>
      <c r="J134" s="14">
        <v>0</v>
      </c>
      <c r="K134" s="14">
        <v>31.7161316711226</v>
      </c>
      <c r="L134" s="19">
        <v>0</v>
      </c>
      <c r="M134" s="14">
        <v>0</v>
      </c>
      <c r="N134" s="14">
        <v>0</v>
      </c>
      <c r="O134" s="14">
        <v>0</v>
      </c>
      <c r="P134" s="32">
        <v>0</v>
      </c>
    </row>
    <row r="135" spans="1:16" x14ac:dyDescent="0.35">
      <c r="A135" t="s">
        <v>238</v>
      </c>
      <c r="B135" t="s">
        <v>838</v>
      </c>
      <c r="C135" t="s">
        <v>736</v>
      </c>
      <c r="D135" s="18">
        <v>0</v>
      </c>
      <c r="E135" s="15" t="s">
        <v>237</v>
      </c>
      <c r="F135" s="30">
        <v>0.3</v>
      </c>
      <c r="G135" s="19">
        <v>126.460788438736</v>
      </c>
      <c r="H135" s="14">
        <v>81.424396685898699</v>
      </c>
      <c r="I135" s="14">
        <v>32.666150696301401</v>
      </c>
      <c r="J135" s="14">
        <v>12.3702410565362</v>
      </c>
      <c r="K135" s="14">
        <v>-53.642396303698597</v>
      </c>
      <c r="L135" s="19">
        <v>0.53904617190460302</v>
      </c>
      <c r="M135" s="14">
        <v>0.19592754237544599</v>
      </c>
      <c r="N135" s="14">
        <v>0.23395299999999999</v>
      </c>
      <c r="O135" s="14">
        <v>1.1749000000000001E-2</v>
      </c>
      <c r="P135" s="32">
        <v>80.443720971618703</v>
      </c>
    </row>
    <row r="136" spans="1:16" x14ac:dyDescent="0.35">
      <c r="A136" t="s">
        <v>240</v>
      </c>
      <c r="B136" t="s">
        <v>839</v>
      </c>
      <c r="C136" t="s">
        <v>732</v>
      </c>
      <c r="D136" s="18">
        <v>0</v>
      </c>
      <c r="E136" s="15" t="s">
        <v>239</v>
      </c>
      <c r="F136" s="30">
        <v>0.09</v>
      </c>
      <c r="G136" s="19">
        <v>333.48931815950499</v>
      </c>
      <c r="H136" s="14">
        <v>162.65529705339699</v>
      </c>
      <c r="I136" s="14">
        <v>132.24571801854401</v>
      </c>
      <c r="J136" s="14">
        <v>38.588303087564398</v>
      </c>
      <c r="K136" s="14">
        <v>65.151025018543507</v>
      </c>
      <c r="L136" s="19">
        <v>3.4573379309654402</v>
      </c>
      <c r="M136" s="14">
        <v>0.79319350363442598</v>
      </c>
      <c r="N136" s="14">
        <v>0.104315</v>
      </c>
      <c r="O136" s="14">
        <v>0.49021799999999999</v>
      </c>
      <c r="P136" s="32">
        <v>157.81023261879699</v>
      </c>
    </row>
    <row r="137" spans="1:16" x14ac:dyDescent="0.35">
      <c r="A137" t="s">
        <v>241</v>
      </c>
      <c r="B137" t="s">
        <v>840</v>
      </c>
      <c r="C137" t="s">
        <v>767</v>
      </c>
      <c r="D137" s="18">
        <v>0</v>
      </c>
      <c r="E137" s="15" t="s">
        <v>841</v>
      </c>
      <c r="F137" s="30">
        <v>0.01</v>
      </c>
      <c r="G137" s="19">
        <v>36.892663262885897</v>
      </c>
      <c r="H137" s="14">
        <v>21.067390263178101</v>
      </c>
      <c r="I137" s="14">
        <v>15.825272999707799</v>
      </c>
      <c r="J137" s="14">
        <v>0</v>
      </c>
      <c r="K137" s="14">
        <v>5.2343939997078204</v>
      </c>
      <c r="L137" s="19">
        <v>0</v>
      </c>
      <c r="M137" s="14">
        <v>9.4918035341223006E-2</v>
      </c>
      <c r="N137" s="14">
        <v>0</v>
      </c>
      <c r="O137" s="14">
        <v>0</v>
      </c>
      <c r="P137" s="32">
        <v>20.972472227836899</v>
      </c>
    </row>
    <row r="138" spans="1:16" x14ac:dyDescent="0.35">
      <c r="A138" t="s">
        <v>243</v>
      </c>
      <c r="B138" t="s">
        <v>842</v>
      </c>
      <c r="C138" t="s">
        <v>673</v>
      </c>
      <c r="D138" s="18">
        <v>0</v>
      </c>
      <c r="E138" s="15" t="s">
        <v>242</v>
      </c>
      <c r="F138" s="30">
        <v>0.4</v>
      </c>
      <c r="G138" s="19">
        <v>10.7019896693403</v>
      </c>
      <c r="H138" s="14">
        <v>8.6645985566130808</v>
      </c>
      <c r="I138" s="14">
        <v>2.0373911127272102</v>
      </c>
      <c r="J138" s="14">
        <v>0</v>
      </c>
      <c r="K138" s="14">
        <v>-28.413580887272801</v>
      </c>
      <c r="L138" s="19">
        <v>0</v>
      </c>
      <c r="M138" s="14">
        <v>1.2220020573755999E-2</v>
      </c>
      <c r="N138" s="14">
        <v>0</v>
      </c>
      <c r="O138" s="14">
        <v>0</v>
      </c>
      <c r="P138" s="32">
        <v>8.6523785360393308</v>
      </c>
    </row>
    <row r="139" spans="1:16" x14ac:dyDescent="0.35">
      <c r="A139" t="s">
        <v>245</v>
      </c>
      <c r="B139" t="s">
        <v>843</v>
      </c>
      <c r="C139" t="s">
        <v>683</v>
      </c>
      <c r="D139" s="18">
        <v>0</v>
      </c>
      <c r="E139" s="15" t="s">
        <v>244</v>
      </c>
      <c r="F139" s="30">
        <v>0.3</v>
      </c>
      <c r="G139" s="19">
        <v>206.07677638579699</v>
      </c>
      <c r="H139" s="14">
        <v>97.140753246178505</v>
      </c>
      <c r="I139" s="14">
        <v>96.838221200235907</v>
      </c>
      <c r="J139" s="14">
        <v>12.097801939382601</v>
      </c>
      <c r="K139" s="14">
        <v>62.011172200235798</v>
      </c>
      <c r="L139" s="19">
        <v>0.71014800716081405</v>
      </c>
      <c r="M139" s="14">
        <v>0.58082370537524697</v>
      </c>
      <c r="N139" s="14">
        <v>0</v>
      </c>
      <c r="O139" s="14">
        <v>4.411E-3</v>
      </c>
      <c r="P139" s="32">
        <v>95.845370533642495</v>
      </c>
    </row>
    <row r="140" spans="1:16" x14ac:dyDescent="0.35">
      <c r="A140" t="s">
        <v>247</v>
      </c>
      <c r="B140" t="s">
        <v>844</v>
      </c>
      <c r="C140" t="s">
        <v>673</v>
      </c>
      <c r="D140" s="18">
        <v>0</v>
      </c>
      <c r="E140" s="15" t="s">
        <v>246</v>
      </c>
      <c r="F140" s="30">
        <v>0.4</v>
      </c>
      <c r="G140" s="19">
        <v>6.7686029050301402</v>
      </c>
      <c r="H140" s="14">
        <v>2.4463267863235201</v>
      </c>
      <c r="I140" s="14">
        <v>4.3222761187066201</v>
      </c>
      <c r="J140" s="14">
        <v>0</v>
      </c>
      <c r="K140" s="14">
        <v>-19.212090881293399</v>
      </c>
      <c r="L140" s="19">
        <v>0</v>
      </c>
      <c r="M140" s="14">
        <v>2.59244789898723E-2</v>
      </c>
      <c r="N140" s="14">
        <v>0</v>
      </c>
      <c r="O140" s="14">
        <v>0</v>
      </c>
      <c r="P140" s="32">
        <v>2.4204023073336498</v>
      </c>
    </row>
    <row r="141" spans="1:16" x14ac:dyDescent="0.35">
      <c r="A141" t="s">
        <v>249</v>
      </c>
      <c r="B141" t="s">
        <v>845</v>
      </c>
      <c r="C141" t="s">
        <v>683</v>
      </c>
      <c r="D141" s="18">
        <v>0</v>
      </c>
      <c r="E141" s="15" t="s">
        <v>248</v>
      </c>
      <c r="F141" s="30">
        <v>0.3</v>
      </c>
      <c r="G141" s="19">
        <v>100.587603464894</v>
      </c>
      <c r="H141" s="14">
        <v>40.1153219086438</v>
      </c>
      <c r="I141" s="14">
        <v>52.251715336905797</v>
      </c>
      <c r="J141" s="14">
        <v>8.2205662193442102</v>
      </c>
      <c r="K141" s="14">
        <v>29.413727336905801</v>
      </c>
      <c r="L141" s="19">
        <v>0.59557765417210795</v>
      </c>
      <c r="M141" s="14">
        <v>0.31339934313168</v>
      </c>
      <c r="N141" s="14">
        <v>0</v>
      </c>
      <c r="O141" s="14">
        <v>4.3750000000000004E-3</v>
      </c>
      <c r="P141" s="32">
        <v>39.2019699113401</v>
      </c>
    </row>
    <row r="142" spans="1:16" x14ac:dyDescent="0.35">
      <c r="A142" t="s">
        <v>251</v>
      </c>
      <c r="B142" t="s">
        <v>846</v>
      </c>
      <c r="C142" t="s">
        <v>673</v>
      </c>
      <c r="D142" s="18">
        <v>0</v>
      </c>
      <c r="E142" s="15" t="s">
        <v>250</v>
      </c>
      <c r="F142" s="30">
        <v>0.4</v>
      </c>
      <c r="G142" s="19">
        <v>3.9928128883461902</v>
      </c>
      <c r="H142" s="14">
        <v>2.8114404650815001</v>
      </c>
      <c r="I142" s="14">
        <v>1.1813724232646901</v>
      </c>
      <c r="J142" s="14">
        <v>0</v>
      </c>
      <c r="K142" s="14">
        <v>-15.9342855767353</v>
      </c>
      <c r="L142" s="19">
        <v>0</v>
      </c>
      <c r="M142" s="14">
        <v>7.0857260677054E-3</v>
      </c>
      <c r="N142" s="14">
        <v>0</v>
      </c>
      <c r="O142" s="14">
        <v>0</v>
      </c>
      <c r="P142" s="32">
        <v>2.8043547390137902</v>
      </c>
    </row>
    <row r="143" spans="1:16" x14ac:dyDescent="0.35">
      <c r="A143" t="s">
        <v>253</v>
      </c>
      <c r="B143" t="s">
        <v>847</v>
      </c>
      <c r="C143" t="s">
        <v>690</v>
      </c>
      <c r="D143" s="18">
        <v>0</v>
      </c>
      <c r="E143" s="15" t="s">
        <v>252</v>
      </c>
      <c r="F143" s="30">
        <v>0.49</v>
      </c>
      <c r="G143" s="19">
        <v>77.244496168145005</v>
      </c>
      <c r="H143" s="14">
        <v>31.6346167340267</v>
      </c>
      <c r="I143" s="14">
        <v>38.999620759428097</v>
      </c>
      <c r="J143" s="14">
        <v>6.6102586746901197</v>
      </c>
      <c r="K143" s="14">
        <v>16.6847347594281</v>
      </c>
      <c r="L143" s="19">
        <v>0.29560398806292898</v>
      </c>
      <c r="M143" s="14">
        <v>0.233914914555094</v>
      </c>
      <c r="N143" s="14">
        <v>0</v>
      </c>
      <c r="O143" s="14">
        <v>5.2732000000000001E-2</v>
      </c>
      <c r="P143" s="32">
        <v>31.0523658314087</v>
      </c>
    </row>
    <row r="144" spans="1:16" x14ac:dyDescent="0.35">
      <c r="A144" t="s">
        <v>255</v>
      </c>
      <c r="B144" t="s">
        <v>848</v>
      </c>
      <c r="C144" t="s">
        <v>673</v>
      </c>
      <c r="D144" s="18">
        <v>0</v>
      </c>
      <c r="E144" s="15" t="s">
        <v>254</v>
      </c>
      <c r="F144" s="30">
        <v>0.4</v>
      </c>
      <c r="G144" s="19">
        <v>9.43896689972693</v>
      </c>
      <c r="H144" s="14">
        <v>4.3810810562393296</v>
      </c>
      <c r="I144" s="14">
        <v>5.0578858434876004</v>
      </c>
      <c r="J144" s="14">
        <v>0</v>
      </c>
      <c r="K144" s="14">
        <v>-8.1385161565124005</v>
      </c>
      <c r="L144" s="19">
        <v>0</v>
      </c>
      <c r="M144" s="14">
        <v>3.03365753786927E-2</v>
      </c>
      <c r="N144" s="14">
        <v>0</v>
      </c>
      <c r="O144" s="14">
        <v>0</v>
      </c>
      <c r="P144" s="32">
        <v>4.3507444808606399</v>
      </c>
    </row>
    <row r="145" spans="1:16" x14ac:dyDescent="0.35">
      <c r="A145" t="s">
        <v>257</v>
      </c>
      <c r="B145" t="s">
        <v>849</v>
      </c>
      <c r="C145" t="s">
        <v>673</v>
      </c>
      <c r="D145" s="18">
        <v>0</v>
      </c>
      <c r="E145" s="15" t="s">
        <v>256</v>
      </c>
      <c r="F145" s="30">
        <v>0.4</v>
      </c>
      <c r="G145" s="19">
        <v>8.3108787221504397</v>
      </c>
      <c r="H145" s="14">
        <v>4.3215933768839498</v>
      </c>
      <c r="I145" s="14">
        <v>3.9892853452664898</v>
      </c>
      <c r="J145" s="14">
        <v>0</v>
      </c>
      <c r="K145" s="14">
        <v>-14.757449654733501</v>
      </c>
      <c r="L145" s="19">
        <v>0</v>
      </c>
      <c r="M145" s="14">
        <v>2.3927241406528601E-2</v>
      </c>
      <c r="N145" s="14">
        <v>0</v>
      </c>
      <c r="O145" s="14">
        <v>0</v>
      </c>
      <c r="P145" s="32">
        <v>4.2976661354774199</v>
      </c>
    </row>
    <row r="146" spans="1:16" x14ac:dyDescent="0.35">
      <c r="A146" t="s">
        <v>259</v>
      </c>
      <c r="B146" t="s">
        <v>850</v>
      </c>
      <c r="C146" t="s">
        <v>683</v>
      </c>
      <c r="D146" s="18">
        <v>0</v>
      </c>
      <c r="E146" s="15" t="s">
        <v>258</v>
      </c>
      <c r="F146" s="30">
        <v>0.3</v>
      </c>
      <c r="G146" s="19">
        <v>105.43166350934401</v>
      </c>
      <c r="H146" s="14">
        <v>38.7809007818231</v>
      </c>
      <c r="I146" s="14">
        <v>58.231059526877097</v>
      </c>
      <c r="J146" s="14">
        <v>8.4197032006433599</v>
      </c>
      <c r="K146" s="14">
        <v>24.552006526877101</v>
      </c>
      <c r="L146" s="19">
        <v>0.63112224933863803</v>
      </c>
      <c r="M146" s="14">
        <v>0.34926271200699199</v>
      </c>
      <c r="N146" s="14">
        <v>0</v>
      </c>
      <c r="O146" s="14">
        <v>1.1858E-2</v>
      </c>
      <c r="P146" s="32">
        <v>37.788657820477503</v>
      </c>
    </row>
    <row r="147" spans="1:16" x14ac:dyDescent="0.35">
      <c r="A147" t="s">
        <v>260</v>
      </c>
      <c r="B147" t="s">
        <v>851</v>
      </c>
      <c r="C147" t="s">
        <v>679</v>
      </c>
      <c r="D147" s="18">
        <v>0</v>
      </c>
      <c r="E147" s="15" t="s">
        <v>852</v>
      </c>
      <c r="F147" s="30">
        <v>0.01</v>
      </c>
      <c r="G147" s="19">
        <v>11.359562048570799</v>
      </c>
      <c r="H147" s="14">
        <v>7.4854162314877</v>
      </c>
      <c r="I147" s="14">
        <v>3.87414581708309</v>
      </c>
      <c r="J147" s="14">
        <v>0</v>
      </c>
      <c r="K147" s="14">
        <v>0.26778881708308799</v>
      </c>
      <c r="L147" s="19">
        <v>0</v>
      </c>
      <c r="M147" s="14">
        <v>2.3236648719408101E-2</v>
      </c>
      <c r="N147" s="14">
        <v>0</v>
      </c>
      <c r="O147" s="14">
        <v>0</v>
      </c>
      <c r="P147" s="32">
        <v>7.4621795827682904</v>
      </c>
    </row>
    <row r="148" spans="1:16" x14ac:dyDescent="0.35">
      <c r="A148" t="s">
        <v>262</v>
      </c>
      <c r="B148" t="s">
        <v>853</v>
      </c>
      <c r="C148" t="s">
        <v>690</v>
      </c>
      <c r="D148" s="18">
        <v>0</v>
      </c>
      <c r="E148" s="15" t="s">
        <v>261</v>
      </c>
      <c r="F148" s="30">
        <v>0.49</v>
      </c>
      <c r="G148" s="19">
        <v>81.061779974416893</v>
      </c>
      <c r="H148" s="14">
        <v>42.544618112884997</v>
      </c>
      <c r="I148" s="14">
        <v>30.149414357647899</v>
      </c>
      <c r="J148" s="14">
        <v>8.3677475038839102</v>
      </c>
      <c r="K148" s="14">
        <v>-6.64223164235207</v>
      </c>
      <c r="L148" s="19">
        <v>0.54612173328606495</v>
      </c>
      <c r="M148" s="14">
        <v>0.18083246826574401</v>
      </c>
      <c r="N148" s="14">
        <v>0</v>
      </c>
      <c r="O148" s="14">
        <v>0.113049</v>
      </c>
      <c r="P148" s="32">
        <v>41.704614911333202</v>
      </c>
    </row>
    <row r="149" spans="1:16" x14ac:dyDescent="0.35">
      <c r="A149" t="s">
        <v>264</v>
      </c>
      <c r="B149" t="s">
        <v>854</v>
      </c>
      <c r="C149" t="s">
        <v>824</v>
      </c>
      <c r="D149" s="18">
        <v>0</v>
      </c>
      <c r="E149" s="15" t="s">
        <v>263</v>
      </c>
      <c r="F149" s="30">
        <v>0.1</v>
      </c>
      <c r="G149" s="19">
        <v>306.12537841207501</v>
      </c>
      <c r="H149" s="14">
        <v>157.88959060069499</v>
      </c>
      <c r="I149" s="14">
        <v>119.17683611915</v>
      </c>
      <c r="J149" s="14">
        <v>29.058951692229101</v>
      </c>
      <c r="K149" s="14">
        <v>42.380663119150299</v>
      </c>
      <c r="L149" s="19">
        <v>2.7824184430712799</v>
      </c>
      <c r="M149" s="14">
        <v>0.71480796210096997</v>
      </c>
      <c r="N149" s="14">
        <v>9.7654000000000005E-2</v>
      </c>
      <c r="O149" s="14">
        <v>6.3164999999999999E-2</v>
      </c>
      <c r="P149" s="32">
        <v>154.23154519552301</v>
      </c>
    </row>
    <row r="150" spans="1:16" x14ac:dyDescent="0.35">
      <c r="A150" t="s">
        <v>266</v>
      </c>
      <c r="B150" t="s">
        <v>855</v>
      </c>
      <c r="C150" t="s">
        <v>673</v>
      </c>
      <c r="D150" s="18">
        <v>0</v>
      </c>
      <c r="E150" s="15" t="s">
        <v>265</v>
      </c>
      <c r="F150" s="30">
        <v>0.4</v>
      </c>
      <c r="G150" s="19">
        <v>8.2904475811799596</v>
      </c>
      <c r="H150" s="14">
        <v>5.3209876879425702</v>
      </c>
      <c r="I150" s="14">
        <v>2.9694598932373899</v>
      </c>
      <c r="J150" s="14">
        <v>0</v>
      </c>
      <c r="K150" s="14">
        <v>-32.166902106762599</v>
      </c>
      <c r="L150" s="19">
        <v>0</v>
      </c>
      <c r="M150" s="14">
        <v>1.7810454144826099E-2</v>
      </c>
      <c r="N150" s="14">
        <v>0</v>
      </c>
      <c r="O150" s="14">
        <v>0</v>
      </c>
      <c r="P150" s="32">
        <v>5.3031772337977401</v>
      </c>
    </row>
    <row r="151" spans="1:16" x14ac:dyDescent="0.35">
      <c r="A151" t="s">
        <v>268</v>
      </c>
      <c r="B151" t="s">
        <v>856</v>
      </c>
      <c r="C151" t="s">
        <v>673</v>
      </c>
      <c r="D151" s="18">
        <v>0</v>
      </c>
      <c r="E151" s="15" t="s">
        <v>267</v>
      </c>
      <c r="F151" s="30">
        <v>0.4</v>
      </c>
      <c r="G151" s="19">
        <v>6.5805401849400802</v>
      </c>
      <c r="H151" s="14">
        <v>4.3481643981923899</v>
      </c>
      <c r="I151" s="14">
        <v>2.2323757867476899</v>
      </c>
      <c r="J151" s="14">
        <v>0</v>
      </c>
      <c r="K151" s="14">
        <v>-13.5500092132523</v>
      </c>
      <c r="L151" s="19">
        <v>0</v>
      </c>
      <c r="M151" s="14">
        <v>1.33895145963877E-2</v>
      </c>
      <c r="N151" s="14">
        <v>0</v>
      </c>
      <c r="O151" s="14">
        <v>0</v>
      </c>
      <c r="P151" s="32">
        <v>4.33477488359601</v>
      </c>
    </row>
    <row r="152" spans="1:16" x14ac:dyDescent="0.35">
      <c r="A152" t="s">
        <v>270</v>
      </c>
      <c r="B152" t="s">
        <v>857</v>
      </c>
      <c r="C152" t="s">
        <v>683</v>
      </c>
      <c r="D152" s="18">
        <v>0</v>
      </c>
      <c r="E152" s="15" t="s">
        <v>269</v>
      </c>
      <c r="F152" s="30">
        <v>0.3</v>
      </c>
      <c r="G152" s="19">
        <v>153.771376949961</v>
      </c>
      <c r="H152" s="14">
        <v>53.325095803050601</v>
      </c>
      <c r="I152" s="14">
        <v>91.233520555591099</v>
      </c>
      <c r="J152" s="14">
        <v>9.2127605913192898</v>
      </c>
      <c r="K152" s="14">
        <v>-143.62004244440899</v>
      </c>
      <c r="L152" s="19">
        <v>0.74704986317700794</v>
      </c>
      <c r="M152" s="14">
        <v>0.54720740227101705</v>
      </c>
      <c r="N152" s="14">
        <v>0</v>
      </c>
      <c r="O152" s="14">
        <v>1.1594E-2</v>
      </c>
      <c r="P152" s="32">
        <v>52.019244537602603</v>
      </c>
    </row>
    <row r="153" spans="1:16" x14ac:dyDescent="0.35">
      <c r="A153" t="s">
        <v>272</v>
      </c>
      <c r="B153" t="s">
        <v>858</v>
      </c>
      <c r="C153" t="s">
        <v>673</v>
      </c>
      <c r="D153" s="18">
        <v>0</v>
      </c>
      <c r="E153" s="15" t="s">
        <v>271</v>
      </c>
      <c r="F153" s="30">
        <v>0.4</v>
      </c>
      <c r="G153" s="19">
        <v>8.7985939006388705</v>
      </c>
      <c r="H153" s="14">
        <v>6.06397667173571</v>
      </c>
      <c r="I153" s="14">
        <v>2.7346172289031601</v>
      </c>
      <c r="J153" s="14">
        <v>0</v>
      </c>
      <c r="K153" s="14">
        <v>-19.2311677710968</v>
      </c>
      <c r="L153" s="19">
        <v>0</v>
      </c>
      <c r="M153" s="14">
        <v>1.6401896812935898E-2</v>
      </c>
      <c r="N153" s="14">
        <v>0</v>
      </c>
      <c r="O153" s="14">
        <v>0</v>
      </c>
      <c r="P153" s="32">
        <v>6.0475747749227704</v>
      </c>
    </row>
    <row r="154" spans="1:16" x14ac:dyDescent="0.35">
      <c r="A154" t="s">
        <v>274</v>
      </c>
      <c r="B154" t="s">
        <v>859</v>
      </c>
      <c r="C154" t="s">
        <v>673</v>
      </c>
      <c r="D154" s="18">
        <v>0</v>
      </c>
      <c r="E154" s="15" t="s">
        <v>273</v>
      </c>
      <c r="F154" s="30">
        <v>0.4</v>
      </c>
      <c r="G154" s="19">
        <v>9.6115053940635793</v>
      </c>
      <c r="H154" s="14">
        <v>6.8379459891558998</v>
      </c>
      <c r="I154" s="14">
        <v>2.7735594049076799</v>
      </c>
      <c r="J154" s="14">
        <v>0</v>
      </c>
      <c r="K154" s="14">
        <v>-23.1048765950923</v>
      </c>
      <c r="L154" s="19">
        <v>0</v>
      </c>
      <c r="M154" s="14">
        <v>1.6635467180936999E-2</v>
      </c>
      <c r="N154" s="14">
        <v>0</v>
      </c>
      <c r="O154" s="14">
        <v>0</v>
      </c>
      <c r="P154" s="32">
        <v>6.8213105219749597</v>
      </c>
    </row>
    <row r="155" spans="1:16" x14ac:dyDescent="0.35">
      <c r="A155" t="s">
        <v>276</v>
      </c>
      <c r="B155" t="s">
        <v>860</v>
      </c>
      <c r="C155" t="s">
        <v>683</v>
      </c>
      <c r="D155" s="18">
        <v>0</v>
      </c>
      <c r="E155" s="15" t="s">
        <v>275</v>
      </c>
      <c r="F155" s="30">
        <v>0.3</v>
      </c>
      <c r="G155" s="19">
        <v>150.44806237594801</v>
      </c>
      <c r="H155" s="14">
        <v>52.830848247686298</v>
      </c>
      <c r="I155" s="14">
        <v>87.532941594289298</v>
      </c>
      <c r="J155" s="14">
        <v>10.084272533972699</v>
      </c>
      <c r="K155" s="14">
        <v>11.0539515942893</v>
      </c>
      <c r="L155" s="19">
        <v>0.74122205666491603</v>
      </c>
      <c r="M155" s="14">
        <v>0.52501178614241595</v>
      </c>
      <c r="N155" s="14">
        <v>1.711E-2</v>
      </c>
      <c r="O155" s="14">
        <v>8.2170000000000003E-3</v>
      </c>
      <c r="P155" s="32">
        <v>51.539287404878998</v>
      </c>
    </row>
    <row r="156" spans="1:16" x14ac:dyDescent="0.35">
      <c r="A156" t="s">
        <v>277</v>
      </c>
      <c r="B156" t="s">
        <v>861</v>
      </c>
      <c r="C156" t="s">
        <v>679</v>
      </c>
      <c r="D156" s="18">
        <v>0</v>
      </c>
      <c r="E156" s="15" t="s">
        <v>862</v>
      </c>
      <c r="F156" s="30">
        <v>0.01</v>
      </c>
      <c r="G156" s="19">
        <v>28.554100799904901</v>
      </c>
      <c r="H156" s="14">
        <v>16.876343614837701</v>
      </c>
      <c r="I156" s="14">
        <v>11.6777571850672</v>
      </c>
      <c r="J156" s="14">
        <v>0</v>
      </c>
      <c r="K156" s="14">
        <v>7.1280291850672199</v>
      </c>
      <c r="L156" s="19">
        <v>0</v>
      </c>
      <c r="M156" s="14">
        <v>7.0041747097752793E-2</v>
      </c>
      <c r="N156" s="14">
        <v>0</v>
      </c>
      <c r="O156" s="14">
        <v>0</v>
      </c>
      <c r="P156" s="32">
        <v>16.806301867739901</v>
      </c>
    </row>
    <row r="157" spans="1:16" x14ac:dyDescent="0.35">
      <c r="A157" t="s">
        <v>279</v>
      </c>
      <c r="B157" t="s">
        <v>863</v>
      </c>
      <c r="C157" t="s">
        <v>673</v>
      </c>
      <c r="D157" s="18">
        <v>0</v>
      </c>
      <c r="E157" s="15" t="s">
        <v>278</v>
      </c>
      <c r="F157" s="30">
        <v>0.4</v>
      </c>
      <c r="G157" s="19">
        <v>12.175605685720701</v>
      </c>
      <c r="H157" s="14">
        <v>7.5684674038656397</v>
      </c>
      <c r="I157" s="14">
        <v>4.6071382818550397</v>
      </c>
      <c r="J157" s="14">
        <v>0</v>
      </c>
      <c r="K157" s="14">
        <v>-30.694002718145001</v>
      </c>
      <c r="L157" s="19">
        <v>0</v>
      </c>
      <c r="M157" s="14">
        <v>2.7633047105543901E-2</v>
      </c>
      <c r="N157" s="14">
        <v>0</v>
      </c>
      <c r="O157" s="14">
        <v>0</v>
      </c>
      <c r="P157" s="32">
        <v>7.5408343567600999</v>
      </c>
    </row>
    <row r="158" spans="1:16" x14ac:dyDescent="0.35">
      <c r="A158" t="s">
        <v>281</v>
      </c>
      <c r="B158" t="s">
        <v>864</v>
      </c>
      <c r="C158" t="s">
        <v>673</v>
      </c>
      <c r="D158" s="18">
        <v>0</v>
      </c>
      <c r="E158" s="15" t="s">
        <v>280</v>
      </c>
      <c r="F158" s="30">
        <v>0.4</v>
      </c>
      <c r="G158" s="19">
        <v>9.1499739272876308</v>
      </c>
      <c r="H158" s="14">
        <v>5.7151756065593</v>
      </c>
      <c r="I158" s="14">
        <v>3.4347983207283401</v>
      </c>
      <c r="J158" s="14">
        <v>0</v>
      </c>
      <c r="K158" s="14">
        <v>-10.0813036792717</v>
      </c>
      <c r="L158" s="19">
        <v>0</v>
      </c>
      <c r="M158" s="14">
        <v>2.06014966315516E-2</v>
      </c>
      <c r="N158" s="14">
        <v>0</v>
      </c>
      <c r="O158" s="14">
        <v>0</v>
      </c>
      <c r="P158" s="32">
        <v>5.6945741099277498</v>
      </c>
    </row>
    <row r="159" spans="1:16" x14ac:dyDescent="0.35">
      <c r="A159" t="s">
        <v>283</v>
      </c>
      <c r="B159" t="s">
        <v>865</v>
      </c>
      <c r="C159" t="s">
        <v>673</v>
      </c>
      <c r="D159" s="18">
        <v>0</v>
      </c>
      <c r="E159" s="15" t="s">
        <v>282</v>
      </c>
      <c r="F159" s="30">
        <v>0.4</v>
      </c>
      <c r="G159" s="19">
        <v>10.194712300011901</v>
      </c>
      <c r="H159" s="14">
        <v>5.03001602111362</v>
      </c>
      <c r="I159" s="14">
        <v>5.1646962788983197</v>
      </c>
      <c r="J159" s="14">
        <v>0</v>
      </c>
      <c r="K159" s="14">
        <v>-23.186977721101702</v>
      </c>
      <c r="L159" s="19">
        <v>0</v>
      </c>
      <c r="M159" s="14">
        <v>3.09772111947898E-2</v>
      </c>
      <c r="N159" s="14">
        <v>0</v>
      </c>
      <c r="O159" s="14">
        <v>0</v>
      </c>
      <c r="P159" s="32">
        <v>4.9990388099188303</v>
      </c>
    </row>
    <row r="160" spans="1:16" x14ac:dyDescent="0.35">
      <c r="A160" t="s">
        <v>284</v>
      </c>
      <c r="B160" t="s">
        <v>866</v>
      </c>
      <c r="C160" t="s">
        <v>690</v>
      </c>
      <c r="D160" s="18">
        <v>0</v>
      </c>
      <c r="E160" s="15" t="s">
        <v>867</v>
      </c>
      <c r="F160" s="30">
        <v>0.49</v>
      </c>
      <c r="G160" s="19">
        <v>82.776418915338496</v>
      </c>
      <c r="H160" s="14">
        <v>42.800454839251302</v>
      </c>
      <c r="I160" s="14">
        <v>32.351782098464597</v>
      </c>
      <c r="J160" s="14">
        <v>7.6241819776226496</v>
      </c>
      <c r="K160" s="14">
        <v>3.7221350984645998</v>
      </c>
      <c r="L160" s="19">
        <v>0.51276693051551203</v>
      </c>
      <c r="M160" s="14">
        <v>0.19404199830425101</v>
      </c>
      <c r="N160" s="14">
        <v>0.19096399999999999</v>
      </c>
      <c r="O160" s="14">
        <v>6.0208999999999999E-2</v>
      </c>
      <c r="P160" s="32">
        <v>41.842472910431503</v>
      </c>
    </row>
    <row r="161" spans="1:16" x14ac:dyDescent="0.35">
      <c r="A161" t="s">
        <v>286</v>
      </c>
      <c r="B161" t="s">
        <v>868</v>
      </c>
      <c r="C161" t="s">
        <v>757</v>
      </c>
      <c r="D161" s="18">
        <v>0</v>
      </c>
      <c r="E161" s="15" t="s">
        <v>285</v>
      </c>
      <c r="F161" s="30">
        <v>0.5</v>
      </c>
      <c r="G161" s="19">
        <v>5.5004914782201197</v>
      </c>
      <c r="H161" s="14">
        <v>2.8775504551601299</v>
      </c>
      <c r="I161" s="14">
        <v>2.5224102412620999</v>
      </c>
      <c r="J161" s="14">
        <v>0.100530781797895</v>
      </c>
      <c r="K161" s="14">
        <v>1.3697982412620999</v>
      </c>
      <c r="L161" s="19">
        <v>0</v>
      </c>
      <c r="M161" s="14">
        <v>1.51291054776495E-2</v>
      </c>
      <c r="N161" s="14">
        <v>0</v>
      </c>
      <c r="O161" s="14">
        <v>1.2489999999999999E-3</v>
      </c>
      <c r="P161" s="32">
        <v>2.7111723496824802</v>
      </c>
    </row>
    <row r="162" spans="1:16" x14ac:dyDescent="0.35">
      <c r="A162" t="s">
        <v>288</v>
      </c>
      <c r="B162" t="s">
        <v>869</v>
      </c>
      <c r="C162" t="s">
        <v>736</v>
      </c>
      <c r="D162" s="18">
        <v>0</v>
      </c>
      <c r="E162" s="15" t="s">
        <v>287</v>
      </c>
      <c r="F162" s="30">
        <v>0.3</v>
      </c>
      <c r="G162" s="19">
        <v>209.17677239503701</v>
      </c>
      <c r="H162" s="14">
        <v>114.277478207329</v>
      </c>
      <c r="I162" s="14">
        <v>77.010053475578005</v>
      </c>
      <c r="J162" s="14">
        <v>17.8892407121293</v>
      </c>
      <c r="K162" s="14">
        <v>-35.841498524422001</v>
      </c>
      <c r="L162" s="19">
        <v>0.73351850406308405</v>
      </c>
      <c r="M162" s="14">
        <v>0.461896801246925</v>
      </c>
      <c r="N162" s="14">
        <v>0.194908</v>
      </c>
      <c r="O162" s="14">
        <v>5.9389999999999998E-3</v>
      </c>
      <c r="P162" s="32">
        <v>112.88121590201899</v>
      </c>
    </row>
    <row r="163" spans="1:16" x14ac:dyDescent="0.35">
      <c r="A163" t="s">
        <v>290</v>
      </c>
      <c r="B163" t="s">
        <v>870</v>
      </c>
      <c r="C163" t="s">
        <v>736</v>
      </c>
      <c r="D163" s="18">
        <v>0</v>
      </c>
      <c r="E163" s="15" t="s">
        <v>289</v>
      </c>
      <c r="F163" s="30">
        <v>0.3</v>
      </c>
      <c r="G163" s="19">
        <v>85.787222084652598</v>
      </c>
      <c r="H163" s="14">
        <v>69.668541950477007</v>
      </c>
      <c r="I163" s="14">
        <v>6.6664235473543902</v>
      </c>
      <c r="J163" s="14">
        <v>9.4522565868211306</v>
      </c>
      <c r="K163" s="14">
        <v>-106.277114452646</v>
      </c>
      <c r="L163" s="19">
        <v>0.47313556452213001</v>
      </c>
      <c r="M163" s="14">
        <v>3.9984386106895399E-2</v>
      </c>
      <c r="N163" s="14">
        <v>0</v>
      </c>
      <c r="O163" s="14">
        <v>6.9709999999999998E-3</v>
      </c>
      <c r="P163" s="32">
        <v>69.148450999847995</v>
      </c>
    </row>
    <row r="164" spans="1:16" x14ac:dyDescent="0.35">
      <c r="A164" t="s">
        <v>292</v>
      </c>
      <c r="B164" t="s">
        <v>871</v>
      </c>
      <c r="C164" t="s">
        <v>732</v>
      </c>
      <c r="D164" s="18">
        <v>0</v>
      </c>
      <c r="E164" s="15" t="s">
        <v>291</v>
      </c>
      <c r="F164" s="30">
        <v>0.09</v>
      </c>
      <c r="G164" s="19">
        <v>576.229914592721</v>
      </c>
      <c r="H164" s="14">
        <v>219.96351900757199</v>
      </c>
      <c r="I164" s="14">
        <v>294.56510280434202</v>
      </c>
      <c r="J164" s="14">
        <v>61.701292780806099</v>
      </c>
      <c r="K164" s="14">
        <v>214.835202804342</v>
      </c>
      <c r="L164" s="19">
        <v>4.2057848120273897</v>
      </c>
      <c r="M164" s="14">
        <v>1.7667651508311899</v>
      </c>
      <c r="N164" s="14">
        <v>0.33307300000000001</v>
      </c>
      <c r="O164" s="14">
        <v>0.29083999999999999</v>
      </c>
      <c r="P164" s="32">
        <v>213.36705604471399</v>
      </c>
    </row>
    <row r="165" spans="1:16" x14ac:dyDescent="0.35">
      <c r="A165" t="s">
        <v>293</v>
      </c>
      <c r="B165" t="s">
        <v>872</v>
      </c>
      <c r="C165" t="s">
        <v>679</v>
      </c>
      <c r="D165" s="18">
        <v>0</v>
      </c>
      <c r="E165" s="15" t="s">
        <v>873</v>
      </c>
      <c r="F165" s="30">
        <v>0.01</v>
      </c>
      <c r="G165" s="19">
        <v>33.788704373321004</v>
      </c>
      <c r="H165" s="14">
        <v>19.1222452197559</v>
      </c>
      <c r="I165" s="14">
        <v>14.6664591535651</v>
      </c>
      <c r="J165" s="14">
        <v>0</v>
      </c>
      <c r="K165" s="14">
        <v>4.4285401535651401</v>
      </c>
      <c r="L165" s="19">
        <v>0</v>
      </c>
      <c r="M165" s="14">
        <v>8.7967612836404196E-2</v>
      </c>
      <c r="N165" s="14">
        <v>0</v>
      </c>
      <c r="O165" s="14">
        <v>0</v>
      </c>
      <c r="P165" s="32">
        <v>19.0342776069194</v>
      </c>
    </row>
    <row r="166" spans="1:16" x14ac:dyDescent="0.35">
      <c r="A166" t="s">
        <v>294</v>
      </c>
      <c r="B166" t="s">
        <v>874</v>
      </c>
      <c r="C166" t="s">
        <v>673</v>
      </c>
      <c r="D166" s="18">
        <v>0</v>
      </c>
      <c r="E166" s="15" t="s">
        <v>875</v>
      </c>
      <c r="F166" s="30">
        <v>0.4</v>
      </c>
      <c r="G166" s="19">
        <v>12.9196871649181</v>
      </c>
      <c r="H166" s="14">
        <v>7.8331316301000697</v>
      </c>
      <c r="I166" s="14">
        <v>5.0865555348180704</v>
      </c>
      <c r="J166" s="14">
        <v>0</v>
      </c>
      <c r="K166" s="14">
        <v>-21.169276465181898</v>
      </c>
      <c r="L166" s="19">
        <v>0</v>
      </c>
      <c r="M166" s="14">
        <v>3.0508532650771299E-2</v>
      </c>
      <c r="N166" s="14">
        <v>0</v>
      </c>
      <c r="O166" s="14">
        <v>0</v>
      </c>
      <c r="P166" s="32">
        <v>7.8026230974492901</v>
      </c>
    </row>
    <row r="167" spans="1:16" x14ac:dyDescent="0.35">
      <c r="A167" t="s">
        <v>296</v>
      </c>
      <c r="B167" t="s">
        <v>876</v>
      </c>
      <c r="C167" t="s">
        <v>690</v>
      </c>
      <c r="D167" s="18">
        <v>0</v>
      </c>
      <c r="E167" s="15" t="s">
        <v>295</v>
      </c>
      <c r="F167" s="30">
        <v>0.49</v>
      </c>
      <c r="G167" s="19">
        <v>232.94188599690801</v>
      </c>
      <c r="H167" s="14">
        <v>96.898713328179397</v>
      </c>
      <c r="I167" s="14">
        <v>113.935392029817</v>
      </c>
      <c r="J167" s="14">
        <v>22.107780638911699</v>
      </c>
      <c r="K167" s="14">
        <v>55.449510029817397</v>
      </c>
      <c r="L167" s="19">
        <v>0.75463406814231604</v>
      </c>
      <c r="M167" s="14">
        <v>0.68337042700634398</v>
      </c>
      <c r="N167" s="14">
        <v>0.167661</v>
      </c>
      <c r="O167" s="14">
        <v>8.1619999999999998E-2</v>
      </c>
      <c r="P167" s="32">
        <v>95.211427833030697</v>
      </c>
    </row>
    <row r="168" spans="1:16" x14ac:dyDescent="0.35">
      <c r="A168" t="s">
        <v>298</v>
      </c>
      <c r="B168" t="s">
        <v>877</v>
      </c>
      <c r="C168" t="s">
        <v>683</v>
      </c>
      <c r="D168" s="18">
        <v>0</v>
      </c>
      <c r="E168" s="15" t="s">
        <v>297</v>
      </c>
      <c r="F168" s="30">
        <v>0.3</v>
      </c>
      <c r="G168" s="19">
        <v>48.968537480085097</v>
      </c>
      <c r="H168" s="14">
        <v>25.1964869865247</v>
      </c>
      <c r="I168" s="14">
        <v>21.502295139611199</v>
      </c>
      <c r="J168" s="14">
        <v>2.2697553539492099</v>
      </c>
      <c r="K168" s="14">
        <v>-10.4199678603888</v>
      </c>
      <c r="L168" s="19">
        <v>0.36271931210817299</v>
      </c>
      <c r="M168" s="14">
        <v>0.12896811385286699</v>
      </c>
      <c r="N168" s="14">
        <v>0</v>
      </c>
      <c r="O168" s="14">
        <v>4.8170000000000001E-3</v>
      </c>
      <c r="P168" s="32">
        <v>24.699982560563601</v>
      </c>
    </row>
    <row r="169" spans="1:16" x14ac:dyDescent="0.35">
      <c r="A169" t="s">
        <v>300</v>
      </c>
      <c r="B169" t="s">
        <v>878</v>
      </c>
      <c r="C169" t="s">
        <v>685</v>
      </c>
      <c r="D169" s="18">
        <v>0</v>
      </c>
      <c r="E169" s="15" t="s">
        <v>299</v>
      </c>
      <c r="F169" s="30">
        <v>0.49</v>
      </c>
      <c r="G169" s="19">
        <v>233.39978384494199</v>
      </c>
      <c r="H169" s="14">
        <v>92.892869752104104</v>
      </c>
      <c r="I169" s="14">
        <v>118.52084243724001</v>
      </c>
      <c r="J169" s="14">
        <v>21.986071655598401</v>
      </c>
      <c r="K169" s="14">
        <v>42.033088437239797</v>
      </c>
      <c r="L169" s="19">
        <v>1.0785012761702899</v>
      </c>
      <c r="M169" s="14">
        <v>0.71087339291632701</v>
      </c>
      <c r="N169" s="14">
        <v>0</v>
      </c>
      <c r="O169" s="14">
        <v>6.5055000000000002E-2</v>
      </c>
      <c r="P169" s="32">
        <v>91.038440083017505</v>
      </c>
    </row>
    <row r="170" spans="1:16" x14ac:dyDescent="0.35">
      <c r="A170" t="s">
        <v>302</v>
      </c>
      <c r="B170" t="s">
        <v>879</v>
      </c>
      <c r="C170" t="s">
        <v>685</v>
      </c>
      <c r="D170" s="18" t="s">
        <v>837</v>
      </c>
      <c r="E170" s="15" t="s">
        <v>301</v>
      </c>
      <c r="F170" s="30">
        <v>0.99</v>
      </c>
      <c r="G170" s="19">
        <v>178.29360803293901</v>
      </c>
      <c r="H170" s="14">
        <v>0</v>
      </c>
      <c r="I170" s="14">
        <v>178.29360803293901</v>
      </c>
      <c r="J170" s="14">
        <v>0</v>
      </c>
      <c r="K170" s="14">
        <v>109.337635053347</v>
      </c>
      <c r="L170" s="19">
        <v>0</v>
      </c>
      <c r="M170" s="14">
        <v>0</v>
      </c>
      <c r="N170" s="14">
        <v>0</v>
      </c>
      <c r="O170" s="14">
        <v>0</v>
      </c>
      <c r="P170" s="32">
        <v>0</v>
      </c>
    </row>
    <row r="171" spans="1:16" x14ac:dyDescent="0.35">
      <c r="A171" t="s">
        <v>304</v>
      </c>
      <c r="B171" t="s">
        <v>880</v>
      </c>
      <c r="C171" t="s">
        <v>736</v>
      </c>
      <c r="D171" s="18">
        <v>0</v>
      </c>
      <c r="E171" s="15" t="s">
        <v>303</v>
      </c>
      <c r="F171" s="30">
        <v>0.3</v>
      </c>
      <c r="G171" s="19">
        <v>259.12617398556</v>
      </c>
      <c r="H171" s="14">
        <v>143.42547969633901</v>
      </c>
      <c r="I171" s="14">
        <v>97.261843663153698</v>
      </c>
      <c r="J171" s="14">
        <v>18.4388506260672</v>
      </c>
      <c r="K171" s="14">
        <v>19.3684316631537</v>
      </c>
      <c r="L171" s="19">
        <v>0.92480831185465096</v>
      </c>
      <c r="M171" s="14">
        <v>0.58336454065229504</v>
      </c>
      <c r="N171" s="14">
        <v>7.7993999999999994E-2</v>
      </c>
      <c r="O171" s="14">
        <v>1.354E-2</v>
      </c>
      <c r="P171" s="32">
        <v>141.825772843832</v>
      </c>
    </row>
    <row r="172" spans="1:16" x14ac:dyDescent="0.35">
      <c r="A172" t="s">
        <v>306</v>
      </c>
      <c r="B172" t="s">
        <v>881</v>
      </c>
      <c r="C172" t="s">
        <v>732</v>
      </c>
      <c r="D172" s="18">
        <v>0</v>
      </c>
      <c r="E172" s="15" t="s">
        <v>305</v>
      </c>
      <c r="F172" s="30">
        <v>0.09</v>
      </c>
      <c r="G172" s="19">
        <v>583.146838128127</v>
      </c>
      <c r="H172" s="14">
        <v>235.29289148789999</v>
      </c>
      <c r="I172" s="14">
        <v>280.06785221296298</v>
      </c>
      <c r="J172" s="14">
        <v>67.786094427263706</v>
      </c>
      <c r="K172" s="14">
        <v>231.62437021296299</v>
      </c>
      <c r="L172" s="19">
        <v>3.40190910709702</v>
      </c>
      <c r="M172" s="14">
        <v>1.67981243007822</v>
      </c>
      <c r="N172" s="14">
        <v>0.46445900000000001</v>
      </c>
      <c r="O172" s="14">
        <v>0.37420999999999999</v>
      </c>
      <c r="P172" s="32">
        <v>229.372500950725</v>
      </c>
    </row>
    <row r="173" spans="1:16" x14ac:dyDescent="0.35">
      <c r="A173" t="s">
        <v>307</v>
      </c>
      <c r="B173" t="s">
        <v>882</v>
      </c>
      <c r="C173" t="s">
        <v>679</v>
      </c>
      <c r="D173" s="18">
        <v>0</v>
      </c>
      <c r="E173" s="15" t="s">
        <v>883</v>
      </c>
      <c r="F173" s="30">
        <v>0.01</v>
      </c>
      <c r="G173" s="19">
        <v>35.496564051496399</v>
      </c>
      <c r="H173" s="14">
        <v>19.979614868533901</v>
      </c>
      <c r="I173" s="14">
        <v>15.5169491829626</v>
      </c>
      <c r="J173" s="14">
        <v>0</v>
      </c>
      <c r="K173" s="14">
        <v>8.8438921829625805</v>
      </c>
      <c r="L173" s="19">
        <v>0</v>
      </c>
      <c r="M173" s="14">
        <v>9.3068747121366896E-2</v>
      </c>
      <c r="N173" s="14">
        <v>0</v>
      </c>
      <c r="O173" s="14">
        <v>0</v>
      </c>
      <c r="P173" s="32">
        <v>19.886546121412501</v>
      </c>
    </row>
    <row r="174" spans="1:16" x14ac:dyDescent="0.35">
      <c r="A174" t="s">
        <v>309</v>
      </c>
      <c r="B174" t="s">
        <v>884</v>
      </c>
      <c r="C174" t="s">
        <v>673</v>
      </c>
      <c r="D174" s="18">
        <v>0</v>
      </c>
      <c r="E174" s="15" t="s">
        <v>308</v>
      </c>
      <c r="F174" s="30">
        <v>0.4</v>
      </c>
      <c r="G174" s="19">
        <v>11.195593532628299</v>
      </c>
      <c r="H174" s="14">
        <v>6.0310200810759396</v>
      </c>
      <c r="I174" s="14">
        <v>5.1645734515523802</v>
      </c>
      <c r="J174" s="14">
        <v>0</v>
      </c>
      <c r="K174" s="14">
        <v>-31.358432548447599</v>
      </c>
      <c r="L174" s="19">
        <v>0</v>
      </c>
      <c r="M174" s="14">
        <v>3.0976474491520099E-2</v>
      </c>
      <c r="N174" s="14">
        <v>0</v>
      </c>
      <c r="O174" s="14">
        <v>0</v>
      </c>
      <c r="P174" s="32">
        <v>6.0000436065844296</v>
      </c>
    </row>
    <row r="175" spans="1:16" x14ac:dyDescent="0.35">
      <c r="A175" t="s">
        <v>311</v>
      </c>
      <c r="B175" t="s">
        <v>885</v>
      </c>
      <c r="C175" t="s">
        <v>685</v>
      </c>
      <c r="D175" s="18">
        <v>0</v>
      </c>
      <c r="E175" s="15" t="s">
        <v>310</v>
      </c>
      <c r="F175" s="30">
        <v>0.49</v>
      </c>
      <c r="G175" s="19">
        <v>477.21289482525702</v>
      </c>
      <c r="H175" s="14">
        <v>185.458600317292</v>
      </c>
      <c r="I175" s="14">
        <v>252.72033091421699</v>
      </c>
      <c r="J175" s="14">
        <v>39.033963593748503</v>
      </c>
      <c r="K175" s="14">
        <v>12.280120914216599</v>
      </c>
      <c r="L175" s="19">
        <v>2.0108908480775698</v>
      </c>
      <c r="M175" s="14">
        <v>1.515785370755</v>
      </c>
      <c r="N175" s="14">
        <v>0.235427</v>
      </c>
      <c r="O175" s="14">
        <v>8.1854999999999997E-2</v>
      </c>
      <c r="P175" s="32">
        <v>181.614642098459</v>
      </c>
    </row>
    <row r="176" spans="1:16" x14ac:dyDescent="0.35">
      <c r="A176" t="s">
        <v>313</v>
      </c>
      <c r="B176" t="s">
        <v>886</v>
      </c>
      <c r="C176" t="s">
        <v>690</v>
      </c>
      <c r="D176" s="18">
        <v>0</v>
      </c>
      <c r="E176" s="15" t="s">
        <v>312</v>
      </c>
      <c r="F176" s="30">
        <v>0.49</v>
      </c>
      <c r="G176" s="19">
        <v>283.77790222155602</v>
      </c>
      <c r="H176" s="14">
        <v>117.045392252989</v>
      </c>
      <c r="I176" s="14">
        <v>145.07371942024599</v>
      </c>
      <c r="J176" s="14">
        <v>21.658790548320901</v>
      </c>
      <c r="K176" s="14">
        <v>69.720726420245796</v>
      </c>
      <c r="L176" s="19">
        <v>0.86012859003901398</v>
      </c>
      <c r="M176" s="14">
        <v>0.87013427365630902</v>
      </c>
      <c r="N176" s="14">
        <v>5.0471000000000002E-2</v>
      </c>
      <c r="O176" s="14">
        <v>2.2594E-2</v>
      </c>
      <c r="P176" s="32">
        <v>115.242064389294</v>
      </c>
    </row>
    <row r="177" spans="1:16" x14ac:dyDescent="0.35">
      <c r="A177" t="s">
        <v>315</v>
      </c>
      <c r="B177" t="s">
        <v>887</v>
      </c>
      <c r="C177" t="s">
        <v>732</v>
      </c>
      <c r="D177" s="18">
        <v>0</v>
      </c>
      <c r="E177" s="15" t="s">
        <v>314</v>
      </c>
      <c r="F177" s="30">
        <v>0.09</v>
      </c>
      <c r="G177" s="19">
        <v>195.22229302668401</v>
      </c>
      <c r="H177" s="14">
        <v>82.846580742592394</v>
      </c>
      <c r="I177" s="14">
        <v>90.551437254108905</v>
      </c>
      <c r="J177" s="14">
        <v>21.824275029982999</v>
      </c>
      <c r="K177" s="14">
        <v>52.467834254109</v>
      </c>
      <c r="L177" s="19">
        <v>1.7489695771579501</v>
      </c>
      <c r="M177" s="14">
        <v>0.54311635076644404</v>
      </c>
      <c r="N177" s="14">
        <v>0.26445400000000002</v>
      </c>
      <c r="O177" s="14">
        <v>9.8502000000000006E-2</v>
      </c>
      <c r="P177" s="32">
        <v>80.191538814667993</v>
      </c>
    </row>
    <row r="178" spans="1:16" x14ac:dyDescent="0.35">
      <c r="A178" t="s">
        <v>316</v>
      </c>
      <c r="B178" t="s">
        <v>888</v>
      </c>
      <c r="C178" t="s">
        <v>679</v>
      </c>
      <c r="D178" s="18">
        <v>0</v>
      </c>
      <c r="E178" s="15" t="s">
        <v>889</v>
      </c>
      <c r="F178" s="30">
        <v>0.01</v>
      </c>
      <c r="G178" s="19">
        <v>22.966153819433799</v>
      </c>
      <c r="H178" s="14">
        <v>11.3269811813785</v>
      </c>
      <c r="I178" s="14">
        <v>11.6391726380553</v>
      </c>
      <c r="J178" s="14">
        <v>0</v>
      </c>
      <c r="K178" s="14">
        <v>5.6777256380552696</v>
      </c>
      <c r="L178" s="19">
        <v>0</v>
      </c>
      <c r="M178" s="14">
        <v>6.9810321744334103E-2</v>
      </c>
      <c r="N178" s="14">
        <v>0</v>
      </c>
      <c r="O178" s="14">
        <v>0</v>
      </c>
      <c r="P178" s="32">
        <v>11.257170859634099</v>
      </c>
    </row>
    <row r="179" spans="1:16" x14ac:dyDescent="0.35">
      <c r="A179" t="s">
        <v>318</v>
      </c>
      <c r="B179" t="s">
        <v>890</v>
      </c>
      <c r="C179" t="s">
        <v>673</v>
      </c>
      <c r="D179" s="18">
        <v>0</v>
      </c>
      <c r="E179" s="15" t="s">
        <v>317</v>
      </c>
      <c r="F179" s="30">
        <v>0.4</v>
      </c>
      <c r="G179" s="19">
        <v>5.9834942637321298</v>
      </c>
      <c r="H179" s="14">
        <v>3.5773115218442202</v>
      </c>
      <c r="I179" s="14">
        <v>2.40618274188791</v>
      </c>
      <c r="J179" s="14">
        <v>0</v>
      </c>
      <c r="K179" s="14">
        <v>-13.547307258112101</v>
      </c>
      <c r="L179" s="19">
        <v>0</v>
      </c>
      <c r="M179" s="14">
        <v>1.44319872735323E-2</v>
      </c>
      <c r="N179" s="14">
        <v>0</v>
      </c>
      <c r="O179" s="14">
        <v>0</v>
      </c>
      <c r="P179" s="32">
        <v>3.5628795345706901</v>
      </c>
    </row>
    <row r="180" spans="1:16" x14ac:dyDescent="0.35">
      <c r="A180" t="s">
        <v>320</v>
      </c>
      <c r="B180" t="s">
        <v>891</v>
      </c>
      <c r="C180" t="s">
        <v>736</v>
      </c>
      <c r="D180" s="18">
        <v>0</v>
      </c>
      <c r="E180" s="15" t="s">
        <v>319</v>
      </c>
      <c r="F180" s="30">
        <v>0.3</v>
      </c>
      <c r="G180" s="19">
        <v>232.629149140804</v>
      </c>
      <c r="H180" s="14">
        <v>112.99131621791901</v>
      </c>
      <c r="I180" s="14">
        <v>101.204790645119</v>
      </c>
      <c r="J180" s="14">
        <v>18.4330422777665</v>
      </c>
      <c r="K180" s="14">
        <v>74.803366645119098</v>
      </c>
      <c r="L180" s="19">
        <v>0.80787105381208602</v>
      </c>
      <c r="M180" s="14">
        <v>0.60701385027176702</v>
      </c>
      <c r="N180" s="14">
        <v>0</v>
      </c>
      <c r="O180" s="14">
        <v>1.1354E-2</v>
      </c>
      <c r="P180" s="32">
        <v>111.565077313835</v>
      </c>
    </row>
    <row r="181" spans="1:16" x14ac:dyDescent="0.35">
      <c r="A181" t="s">
        <v>322</v>
      </c>
      <c r="B181" t="s">
        <v>892</v>
      </c>
      <c r="C181" t="s">
        <v>673</v>
      </c>
      <c r="D181" s="18">
        <v>0</v>
      </c>
      <c r="E181" s="15" t="s">
        <v>321</v>
      </c>
      <c r="F181" s="30">
        <v>0.4</v>
      </c>
      <c r="G181" s="19">
        <v>6.7068366317850101</v>
      </c>
      <c r="H181" s="14">
        <v>4.3117203556144599</v>
      </c>
      <c r="I181" s="14">
        <v>2.3951162761705498</v>
      </c>
      <c r="J181" s="14">
        <v>0</v>
      </c>
      <c r="K181" s="14">
        <v>-19.407301723829399</v>
      </c>
      <c r="L181" s="19">
        <v>0</v>
      </c>
      <c r="M181" s="14">
        <v>1.43656119772526E-2</v>
      </c>
      <c r="N181" s="14">
        <v>0</v>
      </c>
      <c r="O181" s="14">
        <v>0</v>
      </c>
      <c r="P181" s="32">
        <v>4.2973547436372002</v>
      </c>
    </row>
    <row r="182" spans="1:16" x14ac:dyDescent="0.35">
      <c r="A182" t="s">
        <v>324</v>
      </c>
      <c r="B182" t="s">
        <v>893</v>
      </c>
      <c r="C182" t="s">
        <v>673</v>
      </c>
      <c r="D182" s="18">
        <v>0</v>
      </c>
      <c r="E182" s="15" t="s">
        <v>323</v>
      </c>
      <c r="F182" s="30">
        <v>0.4</v>
      </c>
      <c r="G182" s="19">
        <v>8.8016727516947899</v>
      </c>
      <c r="H182" s="14">
        <v>4.1138971586193103</v>
      </c>
      <c r="I182" s="14">
        <v>4.6877755930754796</v>
      </c>
      <c r="J182" s="14">
        <v>0</v>
      </c>
      <c r="K182" s="14">
        <v>-17.356344406924499</v>
      </c>
      <c r="L182" s="19">
        <v>0</v>
      </c>
      <c r="M182" s="14">
        <v>2.8116699751307699E-2</v>
      </c>
      <c r="N182" s="14">
        <v>0</v>
      </c>
      <c r="O182" s="14">
        <v>0</v>
      </c>
      <c r="P182" s="32">
        <v>4.0857804588680002</v>
      </c>
    </row>
    <row r="183" spans="1:16" x14ac:dyDescent="0.35">
      <c r="A183" t="s">
        <v>326</v>
      </c>
      <c r="B183" t="s">
        <v>894</v>
      </c>
      <c r="C183" t="s">
        <v>824</v>
      </c>
      <c r="D183" s="18">
        <v>0</v>
      </c>
      <c r="E183" s="15" t="s">
        <v>325</v>
      </c>
      <c r="F183" s="30">
        <v>0.1</v>
      </c>
      <c r="G183" s="19">
        <v>370.938249563667</v>
      </c>
      <c r="H183" s="14">
        <v>135.52569798169699</v>
      </c>
      <c r="I183" s="14">
        <v>193.151294034622</v>
      </c>
      <c r="J183" s="14">
        <v>42.261257547347199</v>
      </c>
      <c r="K183" s="14">
        <v>162.90338903462199</v>
      </c>
      <c r="L183" s="19">
        <v>2.21764942798043</v>
      </c>
      <c r="M183" s="14">
        <v>1.1584976356312899</v>
      </c>
      <c r="N183" s="14">
        <v>0.17139599999999999</v>
      </c>
      <c r="O183" s="14">
        <v>0.43132100000000001</v>
      </c>
      <c r="P183" s="32">
        <v>131.54683391808501</v>
      </c>
    </row>
    <row r="184" spans="1:16" x14ac:dyDescent="0.35">
      <c r="A184" t="s">
        <v>328</v>
      </c>
      <c r="B184" t="s">
        <v>895</v>
      </c>
      <c r="C184" t="s">
        <v>685</v>
      </c>
      <c r="D184" s="18" t="s">
        <v>837</v>
      </c>
      <c r="E184" s="15" t="s">
        <v>327</v>
      </c>
      <c r="F184" s="30">
        <v>0.99</v>
      </c>
      <c r="G184" s="19">
        <v>515.74504223081794</v>
      </c>
      <c r="H184" s="14">
        <v>0</v>
      </c>
      <c r="I184" s="14">
        <v>515.74504223081794</v>
      </c>
      <c r="J184" s="14">
        <v>0</v>
      </c>
      <c r="K184" s="14">
        <v>222.781805618573</v>
      </c>
      <c r="L184" s="19">
        <v>0</v>
      </c>
      <c r="M184" s="14">
        <v>0</v>
      </c>
      <c r="N184" s="14">
        <v>0</v>
      </c>
      <c r="O184" s="14">
        <v>0</v>
      </c>
      <c r="P184" s="32">
        <v>0</v>
      </c>
    </row>
    <row r="185" spans="1:16" x14ac:dyDescent="0.35">
      <c r="A185" t="s">
        <v>330</v>
      </c>
      <c r="B185" t="s">
        <v>896</v>
      </c>
      <c r="C185" t="s">
        <v>690</v>
      </c>
      <c r="D185" s="18">
        <v>0</v>
      </c>
      <c r="E185" s="15" t="s">
        <v>329</v>
      </c>
      <c r="F185" s="30">
        <v>0.49</v>
      </c>
      <c r="G185" s="19">
        <v>147.03517535761301</v>
      </c>
      <c r="H185" s="14">
        <v>45.521613630253697</v>
      </c>
      <c r="I185" s="14">
        <v>92.284628093237401</v>
      </c>
      <c r="J185" s="14">
        <v>9.2289336341217698</v>
      </c>
      <c r="K185" s="14">
        <v>33.657753093237403</v>
      </c>
      <c r="L185" s="19">
        <v>0.52065229355928899</v>
      </c>
      <c r="M185" s="14">
        <v>0.55351181562348095</v>
      </c>
      <c r="N185" s="14">
        <v>0</v>
      </c>
      <c r="O185" s="14">
        <v>9.0729999999999995E-3</v>
      </c>
      <c r="P185" s="32">
        <v>44.4383765210709</v>
      </c>
    </row>
    <row r="186" spans="1:16" x14ac:dyDescent="0.35">
      <c r="A186" t="s">
        <v>332</v>
      </c>
      <c r="B186" t="s">
        <v>897</v>
      </c>
      <c r="C186" t="s">
        <v>673</v>
      </c>
      <c r="D186" s="18">
        <v>0</v>
      </c>
      <c r="E186" s="15" t="s">
        <v>331</v>
      </c>
      <c r="F186" s="30">
        <v>0.4</v>
      </c>
      <c r="G186" s="19">
        <v>14.064023267105201</v>
      </c>
      <c r="H186" s="14">
        <v>7.8773955390727499</v>
      </c>
      <c r="I186" s="14">
        <v>6.18662772803245</v>
      </c>
      <c r="J186" s="14">
        <v>0</v>
      </c>
      <c r="K186" s="14">
        <v>-27.884486271967599</v>
      </c>
      <c r="L186" s="19">
        <v>0</v>
      </c>
      <c r="M186" s="14">
        <v>3.7106629967344998E-2</v>
      </c>
      <c r="N186" s="14">
        <v>0</v>
      </c>
      <c r="O186" s="14">
        <v>0</v>
      </c>
      <c r="P186" s="32">
        <v>7.8402889091054098</v>
      </c>
    </row>
    <row r="187" spans="1:16" x14ac:dyDescent="0.35">
      <c r="A187" t="s">
        <v>334</v>
      </c>
      <c r="B187" t="s">
        <v>898</v>
      </c>
      <c r="C187" t="s">
        <v>673</v>
      </c>
      <c r="D187" s="18">
        <v>0</v>
      </c>
      <c r="E187" s="15" t="s">
        <v>333</v>
      </c>
      <c r="F187" s="30">
        <v>0.4</v>
      </c>
      <c r="G187" s="19">
        <v>4.43085281925622</v>
      </c>
      <c r="H187" s="14">
        <v>2.8610338083217002</v>
      </c>
      <c r="I187" s="14">
        <v>1.56981901093452</v>
      </c>
      <c r="J187" s="14">
        <v>0</v>
      </c>
      <c r="K187" s="14">
        <v>-7.8086409890654798</v>
      </c>
      <c r="L187" s="19">
        <v>0</v>
      </c>
      <c r="M187" s="14">
        <v>9.4155807841013097E-3</v>
      </c>
      <c r="N187" s="14">
        <v>0</v>
      </c>
      <c r="O187" s="14">
        <v>0</v>
      </c>
      <c r="P187" s="32">
        <v>2.8516182275376001</v>
      </c>
    </row>
    <row r="188" spans="1:16" x14ac:dyDescent="0.35">
      <c r="A188" t="s">
        <v>336</v>
      </c>
      <c r="B188" t="s">
        <v>899</v>
      </c>
      <c r="C188" t="s">
        <v>673</v>
      </c>
      <c r="D188" s="18">
        <v>0</v>
      </c>
      <c r="E188" s="15" t="s">
        <v>335</v>
      </c>
      <c r="F188" s="30">
        <v>0.4</v>
      </c>
      <c r="G188" s="19">
        <v>5.2900145398442504</v>
      </c>
      <c r="H188" s="14">
        <v>3.6385827257885399</v>
      </c>
      <c r="I188" s="14">
        <v>1.65143181405571</v>
      </c>
      <c r="J188" s="14">
        <v>0</v>
      </c>
      <c r="K188" s="14">
        <v>-9.0109071859442906</v>
      </c>
      <c r="L188" s="19">
        <v>0</v>
      </c>
      <c r="M188" s="14">
        <v>9.9050843099549608E-3</v>
      </c>
      <c r="N188" s="14">
        <v>0</v>
      </c>
      <c r="O188" s="14">
        <v>0</v>
      </c>
      <c r="P188" s="32">
        <v>3.6286776414785802</v>
      </c>
    </row>
    <row r="189" spans="1:16" x14ac:dyDescent="0.35">
      <c r="A189" t="s">
        <v>338</v>
      </c>
      <c r="B189" t="s">
        <v>900</v>
      </c>
      <c r="C189" t="s">
        <v>685</v>
      </c>
      <c r="D189" s="18" t="s">
        <v>705</v>
      </c>
      <c r="E189" s="15" t="s">
        <v>337</v>
      </c>
      <c r="F189" s="30">
        <v>0.99</v>
      </c>
      <c r="G189" s="19">
        <v>616.44711853912099</v>
      </c>
      <c r="H189" s="14">
        <v>0</v>
      </c>
      <c r="I189" s="14">
        <v>577.27913440855502</v>
      </c>
      <c r="J189" s="14">
        <v>39.167984130566097</v>
      </c>
      <c r="K189" s="14">
        <v>43.266483224881902</v>
      </c>
      <c r="L189" s="19">
        <v>0</v>
      </c>
      <c r="M189" s="14">
        <v>0</v>
      </c>
      <c r="N189" s="14">
        <v>0</v>
      </c>
      <c r="O189" s="14">
        <v>0</v>
      </c>
      <c r="P189" s="32">
        <v>0</v>
      </c>
    </row>
    <row r="190" spans="1:16" x14ac:dyDescent="0.35">
      <c r="A190" t="s">
        <v>340</v>
      </c>
      <c r="B190" t="s">
        <v>901</v>
      </c>
      <c r="C190" t="s">
        <v>673</v>
      </c>
      <c r="D190" s="18">
        <v>0</v>
      </c>
      <c r="E190" s="15" t="s">
        <v>339</v>
      </c>
      <c r="F190" s="30">
        <v>0.4</v>
      </c>
      <c r="G190" s="19">
        <v>8.1816221881946394</v>
      </c>
      <c r="H190" s="14">
        <v>4.0957856045228498</v>
      </c>
      <c r="I190" s="14">
        <v>4.0858365836718002</v>
      </c>
      <c r="J190" s="14">
        <v>0</v>
      </c>
      <c r="K190" s="14">
        <v>-11.1085114163282</v>
      </c>
      <c r="L190" s="19">
        <v>0</v>
      </c>
      <c r="M190" s="14">
        <v>2.4506343824500301E-2</v>
      </c>
      <c r="N190" s="14">
        <v>0</v>
      </c>
      <c r="O190" s="14">
        <v>0</v>
      </c>
      <c r="P190" s="32">
        <v>4.0712792606983497</v>
      </c>
    </row>
    <row r="191" spans="1:16" x14ac:dyDescent="0.35">
      <c r="A191" t="s">
        <v>342</v>
      </c>
      <c r="B191" t="s">
        <v>902</v>
      </c>
      <c r="C191" t="s">
        <v>690</v>
      </c>
      <c r="D191" s="18">
        <v>0</v>
      </c>
      <c r="E191" s="15" t="s">
        <v>341</v>
      </c>
      <c r="F191" s="30">
        <v>0.49</v>
      </c>
      <c r="G191" s="19">
        <v>134.46732499273</v>
      </c>
      <c r="H191" s="14">
        <v>56.108156566802897</v>
      </c>
      <c r="I191" s="14">
        <v>69.344156721872096</v>
      </c>
      <c r="J191" s="14">
        <v>9.0150117040551603</v>
      </c>
      <c r="K191" s="14">
        <v>1.7711347218720599</v>
      </c>
      <c r="L191" s="19">
        <v>0.66990321904269901</v>
      </c>
      <c r="M191" s="14">
        <v>0.41591769813737001</v>
      </c>
      <c r="N191" s="14">
        <v>7.8830999999999998E-2</v>
      </c>
      <c r="O191" s="14">
        <v>5.0155999999999999E-2</v>
      </c>
      <c r="P191" s="32">
        <v>54.893348649622801</v>
      </c>
    </row>
    <row r="192" spans="1:16" x14ac:dyDescent="0.35">
      <c r="A192" t="s">
        <v>344</v>
      </c>
      <c r="B192" t="s">
        <v>903</v>
      </c>
      <c r="C192" t="s">
        <v>673</v>
      </c>
      <c r="D192" s="18">
        <v>0</v>
      </c>
      <c r="E192" s="15" t="s">
        <v>343</v>
      </c>
      <c r="F192" s="30">
        <v>0.4</v>
      </c>
      <c r="G192" s="19">
        <v>3.6027457137919101</v>
      </c>
      <c r="H192" s="14">
        <v>2.5203473669755598</v>
      </c>
      <c r="I192" s="14">
        <v>1.0823983468163501</v>
      </c>
      <c r="J192" s="14">
        <v>0</v>
      </c>
      <c r="K192" s="14">
        <v>-7.3664746531836496</v>
      </c>
      <c r="L192" s="19">
        <v>0</v>
      </c>
      <c r="M192" s="14">
        <v>6.4920917660183496E-3</v>
      </c>
      <c r="N192" s="14">
        <v>0</v>
      </c>
      <c r="O192" s="14">
        <v>0</v>
      </c>
      <c r="P192" s="32">
        <v>2.51385527520954</v>
      </c>
    </row>
    <row r="193" spans="1:16" x14ac:dyDescent="0.35">
      <c r="A193" t="s">
        <v>346</v>
      </c>
      <c r="B193" t="s">
        <v>904</v>
      </c>
      <c r="C193" t="s">
        <v>767</v>
      </c>
      <c r="D193" s="18">
        <v>0</v>
      </c>
      <c r="E193" s="15" t="s">
        <v>345</v>
      </c>
      <c r="F193" s="30">
        <v>0.01</v>
      </c>
      <c r="G193" s="19">
        <v>44.722183153515601</v>
      </c>
      <c r="H193" s="14">
        <v>24.7963069365256</v>
      </c>
      <c r="I193" s="14">
        <v>19.925876216990002</v>
      </c>
      <c r="J193" s="14">
        <v>0</v>
      </c>
      <c r="K193" s="14">
        <v>13.55697321699</v>
      </c>
      <c r="L193" s="19">
        <v>0</v>
      </c>
      <c r="M193" s="14">
        <v>0.119512947612594</v>
      </c>
      <c r="N193" s="14">
        <v>0</v>
      </c>
      <c r="O193" s="14">
        <v>0</v>
      </c>
      <c r="P193" s="32">
        <v>24.676793988913101</v>
      </c>
    </row>
    <row r="194" spans="1:16" x14ac:dyDescent="0.35">
      <c r="A194" t="s">
        <v>348</v>
      </c>
      <c r="B194" t="s">
        <v>905</v>
      </c>
      <c r="C194" t="s">
        <v>683</v>
      </c>
      <c r="D194" s="18">
        <v>0</v>
      </c>
      <c r="E194" s="15" t="s">
        <v>347</v>
      </c>
      <c r="F194" s="30">
        <v>0.3</v>
      </c>
      <c r="G194" s="19">
        <v>82.022176867221802</v>
      </c>
      <c r="H194" s="14">
        <v>44.205403811495898</v>
      </c>
      <c r="I194" s="14">
        <v>31.636512244072101</v>
      </c>
      <c r="J194" s="14">
        <v>6.1802608116538202</v>
      </c>
      <c r="K194" s="14">
        <v>-7.0512507559279296</v>
      </c>
      <c r="L194" s="19">
        <v>0.48324719983456299</v>
      </c>
      <c r="M194" s="14">
        <v>0.18975189794901501</v>
      </c>
      <c r="N194" s="14">
        <v>0</v>
      </c>
      <c r="O194" s="14">
        <v>1.0163999999999999E-2</v>
      </c>
      <c r="P194" s="32">
        <v>43.5222407137123</v>
      </c>
    </row>
    <row r="195" spans="1:16" x14ac:dyDescent="0.35">
      <c r="A195" t="s">
        <v>350</v>
      </c>
      <c r="B195" t="s">
        <v>906</v>
      </c>
      <c r="C195" t="s">
        <v>673</v>
      </c>
      <c r="D195" s="18">
        <v>0</v>
      </c>
      <c r="E195" s="15" t="s">
        <v>349</v>
      </c>
      <c r="F195" s="30">
        <v>0.4</v>
      </c>
      <c r="G195" s="19">
        <v>6.4963052341756402</v>
      </c>
      <c r="H195" s="14">
        <v>4.1919416884862102</v>
      </c>
      <c r="I195" s="14">
        <v>2.3043635456894398</v>
      </c>
      <c r="J195" s="14">
        <v>0</v>
      </c>
      <c r="K195" s="14">
        <v>-9.2162094543105706</v>
      </c>
      <c r="L195" s="19">
        <v>0</v>
      </c>
      <c r="M195" s="14">
        <v>1.38212882945409E-2</v>
      </c>
      <c r="N195" s="14">
        <v>0</v>
      </c>
      <c r="O195" s="14">
        <v>0</v>
      </c>
      <c r="P195" s="32">
        <v>4.1781204001916699</v>
      </c>
    </row>
    <row r="196" spans="1:16" x14ac:dyDescent="0.35">
      <c r="A196" t="s">
        <v>352</v>
      </c>
      <c r="B196" t="s">
        <v>907</v>
      </c>
      <c r="C196" t="s">
        <v>673</v>
      </c>
      <c r="D196" s="18">
        <v>0</v>
      </c>
      <c r="E196" s="15" t="s">
        <v>351</v>
      </c>
      <c r="F196" s="30">
        <v>0.4</v>
      </c>
      <c r="G196" s="19">
        <v>8.4846908788432902</v>
      </c>
      <c r="H196" s="14">
        <v>6.1984111464552596</v>
      </c>
      <c r="I196" s="14">
        <v>2.2862797323880302</v>
      </c>
      <c r="J196" s="14">
        <v>0</v>
      </c>
      <c r="K196" s="14">
        <v>-15.567019267612</v>
      </c>
      <c r="L196" s="19">
        <v>0</v>
      </c>
      <c r="M196" s="14">
        <v>1.37128238130701E-2</v>
      </c>
      <c r="N196" s="14">
        <v>0</v>
      </c>
      <c r="O196" s="14">
        <v>0</v>
      </c>
      <c r="P196" s="32">
        <v>6.1846983226421903</v>
      </c>
    </row>
    <row r="197" spans="1:16" x14ac:dyDescent="0.35">
      <c r="A197" t="s">
        <v>354</v>
      </c>
      <c r="B197" t="s">
        <v>908</v>
      </c>
      <c r="C197" t="s">
        <v>673</v>
      </c>
      <c r="D197" s="18">
        <v>0</v>
      </c>
      <c r="E197" s="15" t="s">
        <v>353</v>
      </c>
      <c r="F197" s="30">
        <v>0.4</v>
      </c>
      <c r="G197" s="19">
        <v>8.9256889804933195</v>
      </c>
      <c r="H197" s="14">
        <v>6.35998554744533</v>
      </c>
      <c r="I197" s="14">
        <v>2.56570343304799</v>
      </c>
      <c r="J197" s="14">
        <v>0</v>
      </c>
      <c r="K197" s="14">
        <v>-27.135588566951999</v>
      </c>
      <c r="L197" s="19">
        <v>0</v>
      </c>
      <c r="M197" s="14">
        <v>1.5388772701592101E-2</v>
      </c>
      <c r="N197" s="14">
        <v>0</v>
      </c>
      <c r="O197" s="14">
        <v>0</v>
      </c>
      <c r="P197" s="32">
        <v>6.3445967747437404</v>
      </c>
    </row>
    <row r="198" spans="1:16" x14ac:dyDescent="0.35">
      <c r="A198" t="s">
        <v>356</v>
      </c>
      <c r="B198" t="s">
        <v>909</v>
      </c>
      <c r="C198" t="s">
        <v>690</v>
      </c>
      <c r="D198" s="18">
        <v>0</v>
      </c>
      <c r="E198" s="15" t="s">
        <v>355</v>
      </c>
      <c r="F198" s="30">
        <v>0.49</v>
      </c>
      <c r="G198" s="19">
        <v>130.95987788592399</v>
      </c>
      <c r="H198" s="14">
        <v>49.068947403240898</v>
      </c>
      <c r="I198" s="14">
        <v>71.224831383292099</v>
      </c>
      <c r="J198" s="14">
        <v>10.6660990993912</v>
      </c>
      <c r="K198" s="14">
        <v>46.750026383292102</v>
      </c>
      <c r="L198" s="19">
        <v>0.41424943697154898</v>
      </c>
      <c r="M198" s="14">
        <v>0.42719775276778998</v>
      </c>
      <c r="N198" s="14">
        <v>0</v>
      </c>
      <c r="O198" s="14">
        <v>4.8419999999999998E-2</v>
      </c>
      <c r="P198" s="32">
        <v>48.179080213501599</v>
      </c>
    </row>
    <row r="199" spans="1:16" x14ac:dyDescent="0.35">
      <c r="A199" t="s">
        <v>358</v>
      </c>
      <c r="B199" t="s">
        <v>910</v>
      </c>
      <c r="C199" t="s">
        <v>690</v>
      </c>
      <c r="D199" s="18">
        <v>0</v>
      </c>
      <c r="E199" s="15" t="s">
        <v>357</v>
      </c>
      <c r="F199" s="30">
        <v>0.49</v>
      </c>
      <c r="G199" s="19">
        <v>136.63719654997499</v>
      </c>
      <c r="H199" s="14">
        <v>61.317138207169201</v>
      </c>
      <c r="I199" s="14">
        <v>67.7007646104678</v>
      </c>
      <c r="J199" s="14">
        <v>7.6192937323384697</v>
      </c>
      <c r="K199" s="14">
        <v>-66.564803389532202</v>
      </c>
      <c r="L199" s="19">
        <v>0.68092131336185302</v>
      </c>
      <c r="M199" s="14">
        <v>0.40606083497218898</v>
      </c>
      <c r="N199" s="14">
        <v>4.2307999999999998E-2</v>
      </c>
      <c r="O199" s="14">
        <v>2.3116000000000001E-2</v>
      </c>
      <c r="P199" s="32">
        <v>60.164732058835099</v>
      </c>
    </row>
    <row r="200" spans="1:16" x14ac:dyDescent="0.35">
      <c r="A200" t="s">
        <v>360</v>
      </c>
      <c r="B200" t="s">
        <v>911</v>
      </c>
      <c r="C200" t="s">
        <v>673</v>
      </c>
      <c r="D200" s="18">
        <v>0</v>
      </c>
      <c r="E200" s="15" t="s">
        <v>359</v>
      </c>
      <c r="F200" s="30">
        <v>0.4</v>
      </c>
      <c r="G200" s="19">
        <v>2.7850714828534202</v>
      </c>
      <c r="H200" s="14">
        <v>1.59725904880312</v>
      </c>
      <c r="I200" s="14">
        <v>1.18781243405031</v>
      </c>
      <c r="J200" s="14">
        <v>0</v>
      </c>
      <c r="K200" s="14">
        <v>-20.220512565949701</v>
      </c>
      <c r="L200" s="19">
        <v>0</v>
      </c>
      <c r="M200" s="14">
        <v>7.1243524579963097E-3</v>
      </c>
      <c r="N200" s="14">
        <v>0</v>
      </c>
      <c r="O200" s="14">
        <v>0</v>
      </c>
      <c r="P200" s="32">
        <v>1.5901346963451199</v>
      </c>
    </row>
    <row r="201" spans="1:16" x14ac:dyDescent="0.35">
      <c r="A201" t="s">
        <v>362</v>
      </c>
      <c r="B201" t="s">
        <v>912</v>
      </c>
      <c r="C201" t="s">
        <v>673</v>
      </c>
      <c r="D201" s="18">
        <v>0</v>
      </c>
      <c r="E201" s="15" t="s">
        <v>361</v>
      </c>
      <c r="F201" s="30">
        <v>0.4</v>
      </c>
      <c r="G201" s="19">
        <v>10.008246159496199</v>
      </c>
      <c r="H201" s="14">
        <v>5.8511328895029999</v>
      </c>
      <c r="I201" s="14">
        <v>4.1571132699931503</v>
      </c>
      <c r="J201" s="14">
        <v>0</v>
      </c>
      <c r="K201" s="14">
        <v>-36.300862730006799</v>
      </c>
      <c r="L201" s="19">
        <v>0</v>
      </c>
      <c r="M201" s="14">
        <v>2.4933852596790099E-2</v>
      </c>
      <c r="N201" s="14">
        <v>0</v>
      </c>
      <c r="O201" s="14">
        <v>0</v>
      </c>
      <c r="P201" s="32">
        <v>5.8261990369062104</v>
      </c>
    </row>
    <row r="202" spans="1:16" x14ac:dyDescent="0.35">
      <c r="A202" t="s">
        <v>364</v>
      </c>
      <c r="B202" t="s">
        <v>913</v>
      </c>
      <c r="C202" t="s">
        <v>673</v>
      </c>
      <c r="D202" s="18">
        <v>0</v>
      </c>
      <c r="E202" s="15" t="s">
        <v>363</v>
      </c>
      <c r="F202" s="30">
        <v>0.4</v>
      </c>
      <c r="G202" s="19">
        <v>10.405613623697</v>
      </c>
      <c r="H202" s="14">
        <v>6.5325718162370103</v>
      </c>
      <c r="I202" s="14">
        <v>3.8730418074600399</v>
      </c>
      <c r="J202" s="14">
        <v>0</v>
      </c>
      <c r="K202" s="14">
        <v>-20.307014192539999</v>
      </c>
      <c r="L202" s="19">
        <v>0</v>
      </c>
      <c r="M202" s="14">
        <v>2.3230027005873E-2</v>
      </c>
      <c r="N202" s="14">
        <v>0</v>
      </c>
      <c r="O202" s="14">
        <v>0</v>
      </c>
      <c r="P202" s="32">
        <v>6.5093417892311303</v>
      </c>
    </row>
    <row r="203" spans="1:16" x14ac:dyDescent="0.35">
      <c r="A203" t="s">
        <v>366</v>
      </c>
      <c r="B203" t="s">
        <v>914</v>
      </c>
      <c r="C203" t="s">
        <v>685</v>
      </c>
      <c r="D203" s="18">
        <v>0</v>
      </c>
      <c r="E203" s="15" t="s">
        <v>365</v>
      </c>
      <c r="F203" s="30">
        <v>0.49</v>
      </c>
      <c r="G203" s="19">
        <v>230.083708327637</v>
      </c>
      <c r="H203" s="14">
        <v>98.105959902417993</v>
      </c>
      <c r="I203" s="14">
        <v>111.16151662832399</v>
      </c>
      <c r="J203" s="14">
        <v>20.816231796894801</v>
      </c>
      <c r="K203" s="14">
        <v>28.7389576283237</v>
      </c>
      <c r="L203" s="19">
        <v>0.77150134569849904</v>
      </c>
      <c r="M203" s="14">
        <v>0.66673306451686398</v>
      </c>
      <c r="N203" s="14">
        <v>0</v>
      </c>
      <c r="O203" s="14">
        <v>9.2622999999999997E-2</v>
      </c>
      <c r="P203" s="32">
        <v>96.575102492202703</v>
      </c>
    </row>
    <row r="204" spans="1:16" x14ac:dyDescent="0.35">
      <c r="A204" t="s">
        <v>368</v>
      </c>
      <c r="B204" t="s">
        <v>915</v>
      </c>
      <c r="C204" t="s">
        <v>673</v>
      </c>
      <c r="D204" s="18">
        <v>0</v>
      </c>
      <c r="E204" s="15" t="s">
        <v>367</v>
      </c>
      <c r="F204" s="30">
        <v>0.4</v>
      </c>
      <c r="G204" s="19">
        <v>8.6878015328222506</v>
      </c>
      <c r="H204" s="14">
        <v>4.9882826921354804</v>
      </c>
      <c r="I204" s="14">
        <v>3.6995188406867698</v>
      </c>
      <c r="J204" s="14">
        <v>0</v>
      </c>
      <c r="K204" s="14">
        <v>-17.688152159313201</v>
      </c>
      <c r="L204" s="19">
        <v>0</v>
      </c>
      <c r="M204" s="14">
        <v>2.21892576559223E-2</v>
      </c>
      <c r="N204" s="14">
        <v>0</v>
      </c>
      <c r="O204" s="14">
        <v>0</v>
      </c>
      <c r="P204" s="32">
        <v>4.9660934344795598</v>
      </c>
    </row>
    <row r="205" spans="1:16" x14ac:dyDescent="0.35">
      <c r="A205" t="s">
        <v>370</v>
      </c>
      <c r="B205" t="s">
        <v>916</v>
      </c>
      <c r="C205" t="s">
        <v>683</v>
      </c>
      <c r="D205" s="18">
        <v>0</v>
      </c>
      <c r="E205" s="15" t="s">
        <v>369</v>
      </c>
      <c r="F205" s="30">
        <v>0.3</v>
      </c>
      <c r="G205" s="19">
        <v>352.46294041770898</v>
      </c>
      <c r="H205" s="14">
        <v>133.60660455400901</v>
      </c>
      <c r="I205" s="14">
        <v>197.64647595238699</v>
      </c>
      <c r="J205" s="14">
        <v>21.2098599113136</v>
      </c>
      <c r="K205" s="14">
        <v>120.56567195238701</v>
      </c>
      <c r="L205" s="19">
        <v>0.90253356707820298</v>
      </c>
      <c r="M205" s="14">
        <v>1.18545918227529</v>
      </c>
      <c r="N205" s="14">
        <v>0</v>
      </c>
      <c r="O205" s="14">
        <v>5.3099999999999996E-3</v>
      </c>
      <c r="P205" s="32">
        <v>131.51330180465499</v>
      </c>
    </row>
    <row r="206" spans="1:16" x14ac:dyDescent="0.35">
      <c r="A206" t="s">
        <v>372</v>
      </c>
      <c r="B206" t="s">
        <v>917</v>
      </c>
      <c r="C206" t="s">
        <v>824</v>
      </c>
      <c r="D206" s="18">
        <v>0</v>
      </c>
      <c r="E206" s="15" t="s">
        <v>371</v>
      </c>
      <c r="F206" s="30">
        <v>0.1</v>
      </c>
      <c r="G206" s="19">
        <v>457.73278196494402</v>
      </c>
      <c r="H206" s="14">
        <v>200.38331712922101</v>
      </c>
      <c r="I206" s="14">
        <v>208.47346558953501</v>
      </c>
      <c r="J206" s="14">
        <v>48.875999246187703</v>
      </c>
      <c r="K206" s="14">
        <v>169.690765589535</v>
      </c>
      <c r="L206" s="19">
        <v>2.7159675359361302</v>
      </c>
      <c r="M206" s="14">
        <v>1.25039813056622</v>
      </c>
      <c r="N206" s="14">
        <v>0.32681199999999999</v>
      </c>
      <c r="O206" s="14">
        <v>0.25081900000000001</v>
      </c>
      <c r="P206" s="32">
        <v>195.839320462719</v>
      </c>
    </row>
    <row r="207" spans="1:16" x14ac:dyDescent="0.35">
      <c r="A207" t="s">
        <v>374</v>
      </c>
      <c r="B207" t="s">
        <v>918</v>
      </c>
      <c r="C207" t="s">
        <v>673</v>
      </c>
      <c r="D207" s="18">
        <v>0</v>
      </c>
      <c r="E207" s="15" t="s">
        <v>373</v>
      </c>
      <c r="F207" s="30">
        <v>0.4</v>
      </c>
      <c r="G207" s="19">
        <v>8.6959873671834895</v>
      </c>
      <c r="H207" s="14">
        <v>5.4755793988601198</v>
      </c>
      <c r="I207" s="14">
        <v>3.2204079683233702</v>
      </c>
      <c r="J207" s="14">
        <v>0</v>
      </c>
      <c r="K207" s="14">
        <v>-16.4908460316766</v>
      </c>
      <c r="L207" s="19">
        <v>0</v>
      </c>
      <c r="M207" s="14">
        <v>1.93156097437382E-2</v>
      </c>
      <c r="N207" s="14">
        <v>0</v>
      </c>
      <c r="O207" s="14">
        <v>0</v>
      </c>
      <c r="P207" s="32">
        <v>5.4562637891163801</v>
      </c>
    </row>
    <row r="208" spans="1:16" x14ac:dyDescent="0.35">
      <c r="A208" t="s">
        <v>376</v>
      </c>
      <c r="B208" t="s">
        <v>919</v>
      </c>
      <c r="C208" t="s">
        <v>673</v>
      </c>
      <c r="D208" s="18">
        <v>0</v>
      </c>
      <c r="E208" s="15" t="s">
        <v>375</v>
      </c>
      <c r="F208" s="30">
        <v>0.4</v>
      </c>
      <c r="G208" s="19">
        <v>7.2980535122478001</v>
      </c>
      <c r="H208" s="14">
        <v>4.3443868134552703</v>
      </c>
      <c r="I208" s="14">
        <v>2.9536666987925302</v>
      </c>
      <c r="J208" s="14">
        <v>0</v>
      </c>
      <c r="K208" s="14">
        <v>-7.5291683012074699</v>
      </c>
      <c r="L208" s="19">
        <v>0</v>
      </c>
      <c r="M208" s="14">
        <v>1.77157285126999E-2</v>
      </c>
      <c r="N208" s="14">
        <v>0</v>
      </c>
      <c r="O208" s="14">
        <v>0</v>
      </c>
      <c r="P208" s="32">
        <v>4.3266710849425696</v>
      </c>
    </row>
    <row r="209" spans="1:16" x14ac:dyDescent="0.35">
      <c r="A209" t="s">
        <v>378</v>
      </c>
      <c r="B209" t="s">
        <v>920</v>
      </c>
      <c r="C209" t="s">
        <v>690</v>
      </c>
      <c r="D209" s="18">
        <v>0</v>
      </c>
      <c r="E209" s="15" t="s">
        <v>377</v>
      </c>
      <c r="F209" s="30">
        <v>0.49</v>
      </c>
      <c r="G209" s="19">
        <v>110.59652013839499</v>
      </c>
      <c r="H209" s="14">
        <v>46.0665938022346</v>
      </c>
      <c r="I209" s="14">
        <v>54.588350725003401</v>
      </c>
      <c r="J209" s="14">
        <v>9.9415756111572406</v>
      </c>
      <c r="K209" s="14">
        <v>17.1184897250034</v>
      </c>
      <c r="L209" s="19">
        <v>0.44729751995755201</v>
      </c>
      <c r="M209" s="14">
        <v>0.32741419395612398</v>
      </c>
      <c r="N209" s="14">
        <v>0</v>
      </c>
      <c r="O209" s="14">
        <v>5.2854999999999999E-2</v>
      </c>
      <c r="P209" s="32">
        <v>45.239027088320903</v>
      </c>
    </row>
    <row r="210" spans="1:16" x14ac:dyDescent="0.35">
      <c r="A210" t="s">
        <v>380</v>
      </c>
      <c r="B210" t="s">
        <v>921</v>
      </c>
      <c r="C210" t="s">
        <v>673</v>
      </c>
      <c r="D210" s="18">
        <v>0</v>
      </c>
      <c r="E210" s="15" t="s">
        <v>379</v>
      </c>
      <c r="F210" s="30">
        <v>0.4</v>
      </c>
      <c r="G210" s="19">
        <v>6.7277677192620802</v>
      </c>
      <c r="H210" s="14">
        <v>3.7010989082969501</v>
      </c>
      <c r="I210" s="14">
        <v>3.0266688109651301</v>
      </c>
      <c r="J210" s="14">
        <v>0</v>
      </c>
      <c r="K210" s="14">
        <v>-22.858118189034901</v>
      </c>
      <c r="L210" s="19">
        <v>0</v>
      </c>
      <c r="M210" s="14">
        <v>1.8153586176407201E-2</v>
      </c>
      <c r="N210" s="14">
        <v>0</v>
      </c>
      <c r="O210" s="14">
        <v>0</v>
      </c>
      <c r="P210" s="32">
        <v>3.6829453221205402</v>
      </c>
    </row>
    <row r="211" spans="1:16" x14ac:dyDescent="0.35">
      <c r="A211" t="s">
        <v>382</v>
      </c>
      <c r="B211" t="s">
        <v>922</v>
      </c>
      <c r="C211" t="s">
        <v>673</v>
      </c>
      <c r="D211" s="18">
        <v>0</v>
      </c>
      <c r="E211" s="15" t="s">
        <v>381</v>
      </c>
      <c r="F211" s="30">
        <v>0.4</v>
      </c>
      <c r="G211" s="19">
        <v>8.4824472508434798</v>
      </c>
      <c r="H211" s="14">
        <v>5.4328678242442399</v>
      </c>
      <c r="I211" s="14">
        <v>3.04957942659924</v>
      </c>
      <c r="J211" s="14">
        <v>0</v>
      </c>
      <c r="K211" s="14">
        <v>-13.140997573400799</v>
      </c>
      <c r="L211" s="19">
        <v>0</v>
      </c>
      <c r="M211" s="14">
        <v>1.8291001222863999E-2</v>
      </c>
      <c r="N211" s="14">
        <v>0</v>
      </c>
      <c r="O211" s="14">
        <v>0</v>
      </c>
      <c r="P211" s="32">
        <v>5.4145768230213802</v>
      </c>
    </row>
    <row r="212" spans="1:16" x14ac:dyDescent="0.35">
      <c r="A212" t="s">
        <v>384</v>
      </c>
      <c r="B212" t="s">
        <v>923</v>
      </c>
      <c r="C212" t="s">
        <v>690</v>
      </c>
      <c r="D212" s="18">
        <v>0</v>
      </c>
      <c r="E212" s="15" t="s">
        <v>383</v>
      </c>
      <c r="F212" s="30">
        <v>0.49</v>
      </c>
      <c r="G212" s="19">
        <v>97.483672308951995</v>
      </c>
      <c r="H212" s="14">
        <v>41.404792838278901</v>
      </c>
      <c r="I212" s="14">
        <v>47.1499440174792</v>
      </c>
      <c r="J212" s="14">
        <v>8.9289354531939296</v>
      </c>
      <c r="K212" s="14">
        <v>-6.4041559825207797</v>
      </c>
      <c r="L212" s="19">
        <v>0.45644773822766099</v>
      </c>
      <c r="M212" s="14">
        <v>0.282799548081755</v>
      </c>
      <c r="N212" s="14">
        <v>0</v>
      </c>
      <c r="O212" s="14">
        <v>6.4155000000000004E-2</v>
      </c>
      <c r="P212" s="32">
        <v>40.601390551969402</v>
      </c>
    </row>
    <row r="213" spans="1:16" x14ac:dyDescent="0.35">
      <c r="A213" t="s">
        <v>386</v>
      </c>
      <c r="B213" t="s">
        <v>924</v>
      </c>
      <c r="C213" t="s">
        <v>673</v>
      </c>
      <c r="D213" s="18">
        <v>0</v>
      </c>
      <c r="E213" s="15" t="s">
        <v>385</v>
      </c>
      <c r="F213" s="30">
        <v>0.4</v>
      </c>
      <c r="G213" s="19">
        <v>8.4034891226870592</v>
      </c>
      <c r="H213" s="14">
        <v>5.7704351891596097</v>
      </c>
      <c r="I213" s="14">
        <v>2.6330539335274499</v>
      </c>
      <c r="J213" s="14">
        <v>0</v>
      </c>
      <c r="K213" s="14">
        <v>-14.914089066472499</v>
      </c>
      <c r="L213" s="19">
        <v>0</v>
      </c>
      <c r="M213" s="14">
        <v>1.5792732695513002E-2</v>
      </c>
      <c r="N213" s="14">
        <v>0</v>
      </c>
      <c r="O213" s="14">
        <v>0</v>
      </c>
      <c r="P213" s="32">
        <v>5.7546424564640901</v>
      </c>
    </row>
    <row r="214" spans="1:16" x14ac:dyDescent="0.35">
      <c r="A214" t="s">
        <v>387</v>
      </c>
      <c r="B214" t="s">
        <v>925</v>
      </c>
      <c r="C214" t="s">
        <v>690</v>
      </c>
      <c r="D214" s="18">
        <v>0</v>
      </c>
      <c r="E214" s="15" t="s">
        <v>926</v>
      </c>
      <c r="F214" s="30">
        <v>0.49</v>
      </c>
      <c r="G214" s="19">
        <v>183.429188966796</v>
      </c>
      <c r="H214" s="14">
        <v>83.056173499893205</v>
      </c>
      <c r="I214" s="14">
        <v>86.156971321338006</v>
      </c>
      <c r="J214" s="14">
        <v>14.2160441455644</v>
      </c>
      <c r="K214" s="14">
        <v>-23.301975678662</v>
      </c>
      <c r="L214" s="19">
        <v>0.92286040937487102</v>
      </c>
      <c r="M214" s="14">
        <v>0.51675888617671695</v>
      </c>
      <c r="N214" s="14">
        <v>0.23274300000000001</v>
      </c>
      <c r="O214" s="14">
        <v>5.8273999999999999E-2</v>
      </c>
      <c r="P214" s="32">
        <v>81.3255372043416</v>
      </c>
    </row>
    <row r="215" spans="1:16" x14ac:dyDescent="0.35">
      <c r="A215" t="s">
        <v>389</v>
      </c>
      <c r="B215" t="s">
        <v>927</v>
      </c>
      <c r="C215" t="s">
        <v>690</v>
      </c>
      <c r="D215" s="18">
        <v>0</v>
      </c>
      <c r="E215" s="15" t="s">
        <v>388</v>
      </c>
      <c r="F215" s="30">
        <v>0.49</v>
      </c>
      <c r="G215" s="19">
        <v>83.880992374156705</v>
      </c>
      <c r="H215" s="14">
        <v>43.914931604654903</v>
      </c>
      <c r="I215" s="14">
        <v>31.347863192672001</v>
      </c>
      <c r="J215" s="14">
        <v>8.6181975768297505</v>
      </c>
      <c r="K215" s="14">
        <v>-19.612518807328001</v>
      </c>
      <c r="L215" s="19">
        <v>0.57795709467024303</v>
      </c>
      <c r="M215" s="14">
        <v>0.18802061654473801</v>
      </c>
      <c r="N215" s="14">
        <v>0</v>
      </c>
      <c r="O215" s="14">
        <v>5.8971000000000003E-2</v>
      </c>
      <c r="P215" s="32">
        <v>43.089982893439903</v>
      </c>
    </row>
    <row r="216" spans="1:16" x14ac:dyDescent="0.35">
      <c r="A216" t="s">
        <v>391</v>
      </c>
      <c r="B216" t="s">
        <v>928</v>
      </c>
      <c r="C216" t="s">
        <v>685</v>
      </c>
      <c r="D216" s="18">
        <v>0</v>
      </c>
      <c r="E216" s="15" t="s">
        <v>390</v>
      </c>
      <c r="F216" s="30">
        <v>0.49</v>
      </c>
      <c r="G216" s="19">
        <v>131.40544754125901</v>
      </c>
      <c r="H216" s="14">
        <v>62.842024942005999</v>
      </c>
      <c r="I216" s="14">
        <v>56.746754023086098</v>
      </c>
      <c r="J216" s="14">
        <v>11.816668576166499</v>
      </c>
      <c r="K216" s="14">
        <v>15.566997023086101</v>
      </c>
      <c r="L216" s="19">
        <v>0.62224130296490698</v>
      </c>
      <c r="M216" s="14">
        <v>0.34036003069030302</v>
      </c>
      <c r="N216" s="14">
        <v>0</v>
      </c>
      <c r="O216" s="14">
        <v>9.6989000000000006E-2</v>
      </c>
      <c r="P216" s="32">
        <v>61.782434608350798</v>
      </c>
    </row>
    <row r="217" spans="1:16" x14ac:dyDescent="0.35">
      <c r="A217" t="s">
        <v>393</v>
      </c>
      <c r="B217" t="s">
        <v>929</v>
      </c>
      <c r="C217" t="s">
        <v>673</v>
      </c>
      <c r="D217" s="18">
        <v>0</v>
      </c>
      <c r="E217" s="15" t="s">
        <v>392</v>
      </c>
      <c r="F217" s="30">
        <v>0.4</v>
      </c>
      <c r="G217" s="19">
        <v>9.9205922912454305</v>
      </c>
      <c r="H217" s="14">
        <v>7.4142538193819796</v>
      </c>
      <c r="I217" s="14">
        <v>2.50633847186345</v>
      </c>
      <c r="J217" s="14">
        <v>0</v>
      </c>
      <c r="K217" s="14">
        <v>-31.100315528136498</v>
      </c>
      <c r="L217" s="19">
        <v>0</v>
      </c>
      <c r="M217" s="14">
        <v>1.5032708987313801E-2</v>
      </c>
      <c r="N217" s="14">
        <v>0</v>
      </c>
      <c r="O217" s="14">
        <v>0</v>
      </c>
      <c r="P217" s="32">
        <v>7.3992211103946604</v>
      </c>
    </row>
    <row r="218" spans="1:16" x14ac:dyDescent="0.35">
      <c r="A218" t="s">
        <v>395</v>
      </c>
      <c r="B218" t="s">
        <v>930</v>
      </c>
      <c r="C218" t="s">
        <v>673</v>
      </c>
      <c r="D218" s="18">
        <v>0</v>
      </c>
      <c r="E218" s="15" t="s">
        <v>394</v>
      </c>
      <c r="F218" s="30">
        <v>0.4</v>
      </c>
      <c r="G218" s="19">
        <v>19.125320073485199</v>
      </c>
      <c r="H218" s="14">
        <v>15.450667913121899</v>
      </c>
      <c r="I218" s="14">
        <v>3.67465216036328</v>
      </c>
      <c r="J218" s="14">
        <v>0</v>
      </c>
      <c r="K218" s="14">
        <v>-44.0538658396367</v>
      </c>
      <c r="L218" s="19">
        <v>0</v>
      </c>
      <c r="M218" s="14">
        <v>2.2040110374746898E-2</v>
      </c>
      <c r="N218" s="14">
        <v>0</v>
      </c>
      <c r="O218" s="14">
        <v>0</v>
      </c>
      <c r="P218" s="32">
        <v>15.4286278027471</v>
      </c>
    </row>
    <row r="219" spans="1:16" x14ac:dyDescent="0.35">
      <c r="A219" t="s">
        <v>396</v>
      </c>
      <c r="B219" t="s">
        <v>931</v>
      </c>
      <c r="C219" t="s">
        <v>764</v>
      </c>
      <c r="D219" s="18">
        <v>0</v>
      </c>
      <c r="E219" s="15" t="s">
        <v>932</v>
      </c>
      <c r="F219" s="30">
        <v>0.49</v>
      </c>
      <c r="G219" s="19">
        <v>216.16353056176899</v>
      </c>
      <c r="H219" s="14">
        <v>103.80677815116201</v>
      </c>
      <c r="I219" s="14">
        <v>90.979271425157407</v>
      </c>
      <c r="J219" s="14">
        <v>21.377480985449701</v>
      </c>
      <c r="K219" s="14">
        <v>-54.541942574842601</v>
      </c>
      <c r="L219" s="19">
        <v>1.69620004729504</v>
      </c>
      <c r="M219" s="14">
        <v>0.54568244734932803</v>
      </c>
      <c r="N219" s="14">
        <v>0</v>
      </c>
      <c r="O219" s="14">
        <v>0.22602800000000001</v>
      </c>
      <c r="P219" s="32">
        <v>101.338867656518</v>
      </c>
    </row>
    <row r="220" spans="1:16" x14ac:dyDescent="0.35">
      <c r="A220" t="s">
        <v>397</v>
      </c>
      <c r="B220" t="s">
        <v>934</v>
      </c>
      <c r="C220" t="s">
        <v>767</v>
      </c>
      <c r="D220" s="18">
        <v>0</v>
      </c>
      <c r="E220" s="15" t="s">
        <v>935</v>
      </c>
      <c r="F220" s="30">
        <v>0.01</v>
      </c>
      <c r="G220" s="19">
        <v>13.447147575350201</v>
      </c>
      <c r="H220" s="14">
        <v>7.1694022443360401</v>
      </c>
      <c r="I220" s="14">
        <v>6.2777453310142102</v>
      </c>
      <c r="J220" s="14">
        <v>0</v>
      </c>
      <c r="K220" s="14">
        <v>1.24450033101421</v>
      </c>
      <c r="L220" s="19">
        <v>0</v>
      </c>
      <c r="M220" s="14">
        <v>3.7653142110307097E-2</v>
      </c>
      <c r="N220" s="14">
        <v>0</v>
      </c>
      <c r="O220" s="14">
        <v>0</v>
      </c>
      <c r="P220" s="32">
        <v>7.1317491022257302</v>
      </c>
    </row>
    <row r="221" spans="1:16" x14ac:dyDescent="0.35">
      <c r="A221" t="s">
        <v>399</v>
      </c>
      <c r="B221" t="s">
        <v>936</v>
      </c>
      <c r="C221" t="s">
        <v>757</v>
      </c>
      <c r="D221" s="18">
        <v>0</v>
      </c>
      <c r="E221" s="15" t="s">
        <v>398</v>
      </c>
      <c r="F221" s="30">
        <v>0.5</v>
      </c>
      <c r="G221" s="19">
        <v>182.73588037584801</v>
      </c>
      <c r="H221" s="14">
        <v>82.934377933079901</v>
      </c>
      <c r="I221" s="14">
        <v>84.385942431324494</v>
      </c>
      <c r="J221" s="14">
        <v>15.415560011443301</v>
      </c>
      <c r="K221" s="14">
        <v>20.4659114313245</v>
      </c>
      <c r="L221" s="19">
        <v>1.0112150318714499</v>
      </c>
      <c r="M221" s="14">
        <v>0.50613647335794698</v>
      </c>
      <c r="N221" s="14">
        <v>0.158528</v>
      </c>
      <c r="O221" s="14">
        <v>0.164272</v>
      </c>
      <c r="P221" s="32">
        <v>81.094226427850501</v>
      </c>
    </row>
    <row r="222" spans="1:16" x14ac:dyDescent="0.35">
      <c r="A222" t="s">
        <v>401</v>
      </c>
      <c r="B222" t="s">
        <v>937</v>
      </c>
      <c r="C222" t="s">
        <v>673</v>
      </c>
      <c r="D222" s="18">
        <v>0</v>
      </c>
      <c r="E222" s="15" t="s">
        <v>400</v>
      </c>
      <c r="F222" s="30">
        <v>0.4</v>
      </c>
      <c r="G222" s="19">
        <v>11.663837853503701</v>
      </c>
      <c r="H222" s="14">
        <v>5.0865410763653998</v>
      </c>
      <c r="I222" s="14">
        <v>6.5772967771383399</v>
      </c>
      <c r="J222" s="14">
        <v>0</v>
      </c>
      <c r="K222" s="14">
        <v>-30.8149812228617</v>
      </c>
      <c r="L222" s="19">
        <v>0</v>
      </c>
      <c r="M222" s="14">
        <v>3.9449814733284898E-2</v>
      </c>
      <c r="N222" s="14">
        <v>0</v>
      </c>
      <c r="O222" s="14">
        <v>0</v>
      </c>
      <c r="P222" s="32">
        <v>5.0470912616321097</v>
      </c>
    </row>
    <row r="223" spans="1:16" x14ac:dyDescent="0.35">
      <c r="A223" t="s">
        <v>403</v>
      </c>
      <c r="B223" t="s">
        <v>938</v>
      </c>
      <c r="C223" t="s">
        <v>690</v>
      </c>
      <c r="D223" s="18">
        <v>0</v>
      </c>
      <c r="E223" s="15" t="s">
        <v>402</v>
      </c>
      <c r="F223" s="30">
        <v>0.49</v>
      </c>
      <c r="G223" s="19">
        <v>271.99957851796597</v>
      </c>
      <c r="H223" s="14">
        <v>105.02936514304</v>
      </c>
      <c r="I223" s="14">
        <v>146.487926406659</v>
      </c>
      <c r="J223" s="14">
        <v>20.4822869682665</v>
      </c>
      <c r="K223" s="14">
        <v>62.928181406659398</v>
      </c>
      <c r="L223" s="19">
        <v>0.80112088948599103</v>
      </c>
      <c r="M223" s="14">
        <v>0.87861651271270202</v>
      </c>
      <c r="N223" s="14">
        <v>0.14824499999999999</v>
      </c>
      <c r="O223" s="14">
        <v>3.4554000000000001E-2</v>
      </c>
      <c r="P223" s="32">
        <v>103.166828740841</v>
      </c>
    </row>
    <row r="224" spans="1:16" x14ac:dyDescent="0.35">
      <c r="A224" t="s">
        <v>405</v>
      </c>
      <c r="B224" t="s">
        <v>939</v>
      </c>
      <c r="C224" t="s">
        <v>732</v>
      </c>
      <c r="D224" s="18">
        <v>0</v>
      </c>
      <c r="E224" s="15" t="s">
        <v>404</v>
      </c>
      <c r="F224" s="30">
        <v>0.09</v>
      </c>
      <c r="G224" s="19">
        <v>338.619014909839</v>
      </c>
      <c r="H224" s="14">
        <v>130.33295960741199</v>
      </c>
      <c r="I224" s="14">
        <v>170.14074475363299</v>
      </c>
      <c r="J224" s="14">
        <v>38.145310548794299</v>
      </c>
      <c r="K224" s="14">
        <v>139.73238175363301</v>
      </c>
      <c r="L224" s="19">
        <v>2.2413618017007999</v>
      </c>
      <c r="M224" s="14">
        <v>1.02048319948765</v>
      </c>
      <c r="N224" s="14">
        <v>0.342165</v>
      </c>
      <c r="O224" s="14">
        <v>0.223553</v>
      </c>
      <c r="P224" s="32">
        <v>126.505396606223</v>
      </c>
    </row>
    <row r="225" spans="1:16" x14ac:dyDescent="0.35">
      <c r="A225" t="s">
        <v>406</v>
      </c>
      <c r="B225" t="s">
        <v>940</v>
      </c>
      <c r="C225" t="s">
        <v>679</v>
      </c>
      <c r="D225" s="18">
        <v>0</v>
      </c>
      <c r="E225" s="15" t="s">
        <v>941</v>
      </c>
      <c r="F225" s="30">
        <v>0.01</v>
      </c>
      <c r="G225" s="19">
        <v>25.0799450919639</v>
      </c>
      <c r="H225" s="14">
        <v>13.47614526115</v>
      </c>
      <c r="I225" s="14">
        <v>11.6037998308139</v>
      </c>
      <c r="J225" s="14">
        <v>0</v>
      </c>
      <c r="K225" s="14">
        <v>6.5197918308139204</v>
      </c>
      <c r="L225" s="19">
        <v>0</v>
      </c>
      <c r="M225" s="14">
        <v>6.9598160009878396E-2</v>
      </c>
      <c r="N225" s="14">
        <v>0</v>
      </c>
      <c r="O225" s="14">
        <v>0</v>
      </c>
      <c r="P225" s="32">
        <v>13.406547101140101</v>
      </c>
    </row>
    <row r="226" spans="1:16" x14ac:dyDescent="0.35">
      <c r="A226" t="s">
        <v>408</v>
      </c>
      <c r="B226" t="s">
        <v>942</v>
      </c>
      <c r="C226" t="s">
        <v>673</v>
      </c>
      <c r="D226" s="18">
        <v>0</v>
      </c>
      <c r="E226" s="15" t="s">
        <v>407</v>
      </c>
      <c r="F226" s="30">
        <v>0.4</v>
      </c>
      <c r="G226" s="19">
        <v>10.6481449811735</v>
      </c>
      <c r="H226" s="14">
        <v>5.7349541098744696</v>
      </c>
      <c r="I226" s="14">
        <v>4.9131908712990802</v>
      </c>
      <c r="J226" s="14">
        <v>0</v>
      </c>
      <c r="K226" s="14">
        <v>-16.9386741287009</v>
      </c>
      <c r="L226" s="19">
        <v>0</v>
      </c>
      <c r="M226" s="14">
        <v>2.94687127842123E-2</v>
      </c>
      <c r="N226" s="14">
        <v>0</v>
      </c>
      <c r="O226" s="14">
        <v>0</v>
      </c>
      <c r="P226" s="32">
        <v>5.7054853970902499</v>
      </c>
    </row>
    <row r="227" spans="1:16" x14ac:dyDescent="0.35">
      <c r="A227" t="s">
        <v>410</v>
      </c>
      <c r="B227" t="s">
        <v>943</v>
      </c>
      <c r="C227" t="s">
        <v>673</v>
      </c>
      <c r="D227" s="18">
        <v>0</v>
      </c>
      <c r="E227" s="15" t="s">
        <v>409</v>
      </c>
      <c r="F227" s="30">
        <v>0.4</v>
      </c>
      <c r="G227" s="19">
        <v>3.3532068317053101</v>
      </c>
      <c r="H227" s="14">
        <v>1.66832037310529</v>
      </c>
      <c r="I227" s="14">
        <v>1.6848864586000201</v>
      </c>
      <c r="J227" s="14">
        <v>0</v>
      </c>
      <c r="K227" s="14">
        <v>-5.4887835413999797</v>
      </c>
      <c r="L227" s="19">
        <v>0</v>
      </c>
      <c r="M227" s="14">
        <v>1.0105741141166901E-2</v>
      </c>
      <c r="N227" s="14">
        <v>0</v>
      </c>
      <c r="O227" s="14">
        <v>0</v>
      </c>
      <c r="P227" s="32">
        <v>1.65821463196412</v>
      </c>
    </row>
    <row r="228" spans="1:16" x14ac:dyDescent="0.35">
      <c r="A228" t="s">
        <v>412</v>
      </c>
      <c r="B228" t="s">
        <v>944</v>
      </c>
      <c r="C228" t="s">
        <v>685</v>
      </c>
      <c r="D228" s="18" t="s">
        <v>705</v>
      </c>
      <c r="E228" s="15" t="s">
        <v>411</v>
      </c>
      <c r="F228" s="30">
        <v>0.99</v>
      </c>
      <c r="G228" s="19">
        <v>210.48749411577199</v>
      </c>
      <c r="H228" s="14">
        <v>0</v>
      </c>
      <c r="I228" s="14">
        <v>196.685725583226</v>
      </c>
      <c r="J228" s="14">
        <v>13.801768532545699</v>
      </c>
      <c r="K228" s="14">
        <v>111.00013658322599</v>
      </c>
      <c r="L228" s="19">
        <v>0</v>
      </c>
      <c r="M228" s="14">
        <v>0</v>
      </c>
      <c r="N228" s="14">
        <v>0</v>
      </c>
      <c r="O228" s="14">
        <v>0</v>
      </c>
      <c r="P228" s="32">
        <v>0</v>
      </c>
    </row>
    <row r="229" spans="1:16" x14ac:dyDescent="0.35">
      <c r="A229" t="s">
        <v>414</v>
      </c>
      <c r="B229" t="s">
        <v>945</v>
      </c>
      <c r="C229" t="s">
        <v>673</v>
      </c>
      <c r="D229" s="18">
        <v>0</v>
      </c>
      <c r="E229" s="15" t="s">
        <v>413</v>
      </c>
      <c r="F229" s="30">
        <v>0.4</v>
      </c>
      <c r="G229" s="19">
        <v>15.499139421302701</v>
      </c>
      <c r="H229" s="14">
        <v>7.6620609235145203</v>
      </c>
      <c r="I229" s="14">
        <v>7.8370784977882204</v>
      </c>
      <c r="J229" s="14">
        <v>0</v>
      </c>
      <c r="K229" s="14">
        <v>-55.923198502211797</v>
      </c>
      <c r="L229" s="19">
        <v>0</v>
      </c>
      <c r="M229" s="14">
        <v>4.7005830094604698E-2</v>
      </c>
      <c r="N229" s="14">
        <v>0</v>
      </c>
      <c r="O229" s="14">
        <v>0</v>
      </c>
      <c r="P229" s="32">
        <v>7.6150550934199099</v>
      </c>
    </row>
    <row r="230" spans="1:16" x14ac:dyDescent="0.35">
      <c r="A230" t="s">
        <v>416</v>
      </c>
      <c r="B230" t="s">
        <v>946</v>
      </c>
      <c r="C230" t="s">
        <v>824</v>
      </c>
      <c r="D230" s="18">
        <v>0</v>
      </c>
      <c r="E230" s="15" t="s">
        <v>415</v>
      </c>
      <c r="F230" s="30">
        <v>0.1</v>
      </c>
      <c r="G230" s="19">
        <v>179.70030028223499</v>
      </c>
      <c r="H230" s="14">
        <v>96.985878230704998</v>
      </c>
      <c r="I230" s="14">
        <v>69.507692191093497</v>
      </c>
      <c r="J230" s="14">
        <v>13.2067298604368</v>
      </c>
      <c r="K230" s="14">
        <v>14.838992191093499</v>
      </c>
      <c r="L230" s="19">
        <v>1.70706223379988</v>
      </c>
      <c r="M230" s="14">
        <v>0.41689856370900302</v>
      </c>
      <c r="N230" s="14">
        <v>0.21052999999999999</v>
      </c>
      <c r="O230" s="14">
        <v>0.104612</v>
      </c>
      <c r="P230" s="32">
        <v>94.546775433196103</v>
      </c>
    </row>
    <row r="231" spans="1:16" x14ac:dyDescent="0.35">
      <c r="A231" t="s">
        <v>418</v>
      </c>
      <c r="B231" t="s">
        <v>947</v>
      </c>
      <c r="C231" t="s">
        <v>673</v>
      </c>
      <c r="D231" s="18">
        <v>0</v>
      </c>
      <c r="E231" s="15" t="s">
        <v>417</v>
      </c>
      <c r="F231" s="30">
        <v>0.4</v>
      </c>
      <c r="G231" s="19">
        <v>8.9209296829005105</v>
      </c>
      <c r="H231" s="14">
        <v>4.74563397116194</v>
      </c>
      <c r="I231" s="14">
        <v>4.1752957117385696</v>
      </c>
      <c r="J231" s="14">
        <v>0</v>
      </c>
      <c r="K231" s="14">
        <v>-7.72403828826143</v>
      </c>
      <c r="L231" s="19">
        <v>0</v>
      </c>
      <c r="M231" s="14">
        <v>2.5042908639501801E-2</v>
      </c>
      <c r="N231" s="14">
        <v>0</v>
      </c>
      <c r="O231" s="14">
        <v>0</v>
      </c>
      <c r="P231" s="32">
        <v>4.7205910625224403</v>
      </c>
    </row>
    <row r="232" spans="1:16" x14ac:dyDescent="0.35">
      <c r="A232" t="s">
        <v>420</v>
      </c>
      <c r="B232" t="s">
        <v>948</v>
      </c>
      <c r="C232" t="s">
        <v>690</v>
      </c>
      <c r="D232" s="18">
        <v>0</v>
      </c>
      <c r="E232" s="15" t="s">
        <v>419</v>
      </c>
      <c r="F232" s="30">
        <v>0.49</v>
      </c>
      <c r="G232" s="19">
        <v>138.44760103355</v>
      </c>
      <c r="H232" s="14">
        <v>51.064230427905301</v>
      </c>
      <c r="I232" s="14">
        <v>78.155734731276695</v>
      </c>
      <c r="J232" s="14">
        <v>9.22763587436779</v>
      </c>
      <c r="K232" s="14">
        <v>9.2767227312766902</v>
      </c>
      <c r="L232" s="19">
        <v>0.52427294721961604</v>
      </c>
      <c r="M232" s="14">
        <v>0.46876845609421902</v>
      </c>
      <c r="N232" s="14">
        <v>0.19850699999999999</v>
      </c>
      <c r="O232" s="14">
        <v>3.9463999999999999E-2</v>
      </c>
      <c r="P232" s="32">
        <v>49.833218024591403</v>
      </c>
    </row>
    <row r="233" spans="1:16" x14ac:dyDescent="0.35">
      <c r="A233" t="s">
        <v>422</v>
      </c>
      <c r="B233" t="s">
        <v>949</v>
      </c>
      <c r="C233" t="s">
        <v>690</v>
      </c>
      <c r="D233" s="18">
        <v>0</v>
      </c>
      <c r="E233" s="15" t="s">
        <v>421</v>
      </c>
      <c r="F233" s="30">
        <v>0.49</v>
      </c>
      <c r="G233" s="19">
        <v>162.130525915796</v>
      </c>
      <c r="H233" s="14">
        <v>70.254621448620597</v>
      </c>
      <c r="I233" s="14">
        <v>75.920851617336297</v>
      </c>
      <c r="J233" s="14">
        <v>15.9550528498395</v>
      </c>
      <c r="K233" s="14">
        <v>15.690558617336301</v>
      </c>
      <c r="L233" s="19">
        <v>0.72186823282928203</v>
      </c>
      <c r="M233" s="14">
        <v>0.455363902858619</v>
      </c>
      <c r="N233" s="14">
        <v>0</v>
      </c>
      <c r="O233" s="14">
        <v>0.37231900000000001</v>
      </c>
      <c r="P233" s="32">
        <v>68.705070312932605</v>
      </c>
    </row>
    <row r="234" spans="1:16" x14ac:dyDescent="0.35">
      <c r="A234" t="s">
        <v>424</v>
      </c>
      <c r="B234" t="s">
        <v>950</v>
      </c>
      <c r="C234" t="s">
        <v>690</v>
      </c>
      <c r="D234" s="18">
        <v>0</v>
      </c>
      <c r="E234" s="15" t="s">
        <v>423</v>
      </c>
      <c r="F234" s="30">
        <v>0.49</v>
      </c>
      <c r="G234" s="19">
        <v>131.825320650859</v>
      </c>
      <c r="H234" s="14">
        <v>56.814078381536604</v>
      </c>
      <c r="I234" s="14">
        <v>64.381389698502602</v>
      </c>
      <c r="J234" s="14">
        <v>10.629852570819899</v>
      </c>
      <c r="K234" s="14">
        <v>6.5418716985026002</v>
      </c>
      <c r="L234" s="19">
        <v>0.51957416407138801</v>
      </c>
      <c r="M234" s="14">
        <v>0.38615163370845801</v>
      </c>
      <c r="N234" s="14">
        <v>0</v>
      </c>
      <c r="O234" s="14">
        <v>7.9953999999999997E-2</v>
      </c>
      <c r="P234" s="32">
        <v>55.828398583756801</v>
      </c>
    </row>
    <row r="235" spans="1:16" x14ac:dyDescent="0.35">
      <c r="A235" t="s">
        <v>426</v>
      </c>
      <c r="B235" t="s">
        <v>951</v>
      </c>
      <c r="C235" t="s">
        <v>673</v>
      </c>
      <c r="D235" s="18">
        <v>0</v>
      </c>
      <c r="E235" s="15" t="s">
        <v>425</v>
      </c>
      <c r="F235" s="30">
        <v>0.4</v>
      </c>
      <c r="G235" s="19">
        <v>12.313079316322</v>
      </c>
      <c r="H235" s="14">
        <v>5.2952473716213904</v>
      </c>
      <c r="I235" s="14">
        <v>7.0178319447006103</v>
      </c>
      <c r="J235" s="14">
        <v>0</v>
      </c>
      <c r="K235" s="14">
        <v>-23.681504055299399</v>
      </c>
      <c r="L235" s="19">
        <v>0</v>
      </c>
      <c r="M235" s="14">
        <v>4.2092090326540002E-2</v>
      </c>
      <c r="N235" s="14">
        <v>0</v>
      </c>
      <c r="O235" s="14">
        <v>0</v>
      </c>
      <c r="P235" s="32">
        <v>5.2531552812948501</v>
      </c>
    </row>
    <row r="236" spans="1:16" x14ac:dyDescent="0.35">
      <c r="A236" t="s">
        <v>428</v>
      </c>
      <c r="B236" t="s">
        <v>952</v>
      </c>
      <c r="C236" t="s">
        <v>690</v>
      </c>
      <c r="D236" s="18">
        <v>0</v>
      </c>
      <c r="E236" s="15" t="s">
        <v>427</v>
      </c>
      <c r="F236" s="30">
        <v>0.49</v>
      </c>
      <c r="G236" s="19">
        <v>74.869982511851603</v>
      </c>
      <c r="H236" s="14">
        <v>36.740392811387103</v>
      </c>
      <c r="I236" s="14">
        <v>34.807795999488803</v>
      </c>
      <c r="J236" s="14">
        <v>3.3217937009755798</v>
      </c>
      <c r="K236" s="14">
        <v>-45.128477000511197</v>
      </c>
      <c r="L236" s="19">
        <v>0.398793692886873</v>
      </c>
      <c r="M236" s="14">
        <v>0.208772866723409</v>
      </c>
      <c r="N236" s="14">
        <v>0</v>
      </c>
      <c r="O236" s="14">
        <v>1.0787E-2</v>
      </c>
      <c r="P236" s="32">
        <v>36.122039251776798</v>
      </c>
    </row>
    <row r="237" spans="1:16" x14ac:dyDescent="0.35">
      <c r="A237" t="s">
        <v>430</v>
      </c>
      <c r="B237" t="s">
        <v>953</v>
      </c>
      <c r="C237" t="s">
        <v>683</v>
      </c>
      <c r="D237" s="18">
        <v>0</v>
      </c>
      <c r="E237" s="15" t="s">
        <v>429</v>
      </c>
      <c r="F237" s="30">
        <v>0.3</v>
      </c>
      <c r="G237" s="19">
        <v>157.73339044689899</v>
      </c>
      <c r="H237" s="14">
        <v>55.426494137477697</v>
      </c>
      <c r="I237" s="14">
        <v>89.869890296909801</v>
      </c>
      <c r="J237" s="14">
        <v>12.437006012512001</v>
      </c>
      <c r="K237" s="14">
        <v>63.643011296909798</v>
      </c>
      <c r="L237" s="19">
        <v>0.649988932472637</v>
      </c>
      <c r="M237" s="14">
        <v>0.53902851618871905</v>
      </c>
      <c r="N237" s="14">
        <v>0</v>
      </c>
      <c r="O237" s="14">
        <v>5.9329999999999999E-3</v>
      </c>
      <c r="P237" s="32">
        <v>54.231543688816302</v>
      </c>
    </row>
    <row r="238" spans="1:16" x14ac:dyDescent="0.35">
      <c r="A238" t="s">
        <v>432</v>
      </c>
      <c r="B238" t="s">
        <v>954</v>
      </c>
      <c r="C238" t="s">
        <v>690</v>
      </c>
      <c r="D238" s="18">
        <v>0</v>
      </c>
      <c r="E238" s="15" t="s">
        <v>431</v>
      </c>
      <c r="F238" s="30">
        <v>0.49</v>
      </c>
      <c r="G238" s="19">
        <v>93.085802631175397</v>
      </c>
      <c r="H238" s="14">
        <v>39.335808288585604</v>
      </c>
      <c r="I238" s="14">
        <v>45.203177240512503</v>
      </c>
      <c r="J238" s="14">
        <v>8.5468171020773092</v>
      </c>
      <c r="K238" s="14">
        <v>19.1917452405125</v>
      </c>
      <c r="L238" s="19">
        <v>0.41863833347090401</v>
      </c>
      <c r="M238" s="14">
        <v>0.27112308109501498</v>
      </c>
      <c r="N238" s="14">
        <v>0</v>
      </c>
      <c r="O238" s="14">
        <v>7.1828000000000003E-2</v>
      </c>
      <c r="P238" s="32">
        <v>38.574218874019699</v>
      </c>
    </row>
    <row r="239" spans="1:16" x14ac:dyDescent="0.35">
      <c r="A239" t="s">
        <v>434</v>
      </c>
      <c r="B239" t="s">
        <v>955</v>
      </c>
      <c r="C239" t="s">
        <v>673</v>
      </c>
      <c r="D239" s="18">
        <v>0</v>
      </c>
      <c r="E239" s="15" t="s">
        <v>433</v>
      </c>
      <c r="F239" s="30">
        <v>0.4</v>
      </c>
      <c r="G239" s="19">
        <v>5.4045061129854401</v>
      </c>
      <c r="H239" s="14">
        <v>2.7013050662851801</v>
      </c>
      <c r="I239" s="14">
        <v>2.7032010467002601</v>
      </c>
      <c r="J239" s="14">
        <v>0</v>
      </c>
      <c r="K239" s="14">
        <v>-16.031510953299701</v>
      </c>
      <c r="L239" s="19">
        <v>0</v>
      </c>
      <c r="M239" s="14">
        <v>1.6213466427395198E-2</v>
      </c>
      <c r="N239" s="14">
        <v>0</v>
      </c>
      <c r="O239" s="14">
        <v>0</v>
      </c>
      <c r="P239" s="32">
        <v>2.6850915998577798</v>
      </c>
    </row>
    <row r="240" spans="1:16" x14ac:dyDescent="0.35">
      <c r="A240" t="s">
        <v>436</v>
      </c>
      <c r="B240" t="s">
        <v>956</v>
      </c>
      <c r="C240" t="s">
        <v>673</v>
      </c>
      <c r="D240" s="18">
        <v>0</v>
      </c>
      <c r="E240" s="15" t="s">
        <v>435</v>
      </c>
      <c r="F240" s="30">
        <v>0.4</v>
      </c>
      <c r="G240" s="19">
        <v>7.3886075012001697</v>
      </c>
      <c r="H240" s="14">
        <v>3.6627247484732499</v>
      </c>
      <c r="I240" s="14">
        <v>3.7258827527269198</v>
      </c>
      <c r="J240" s="14">
        <v>0</v>
      </c>
      <c r="K240" s="14">
        <v>-25.4570762472731</v>
      </c>
      <c r="L240" s="19">
        <v>0</v>
      </c>
      <c r="M240" s="14">
        <v>2.2347385148244601E-2</v>
      </c>
      <c r="N240" s="14">
        <v>0</v>
      </c>
      <c r="O240" s="14">
        <v>0</v>
      </c>
      <c r="P240" s="32">
        <v>3.6403773633249998</v>
      </c>
    </row>
    <row r="241" spans="1:16" x14ac:dyDescent="0.35">
      <c r="A241" t="s">
        <v>438</v>
      </c>
      <c r="B241" t="s">
        <v>957</v>
      </c>
      <c r="C241" t="s">
        <v>673</v>
      </c>
      <c r="D241" s="18">
        <v>0</v>
      </c>
      <c r="E241" s="15" t="s">
        <v>437</v>
      </c>
      <c r="F241" s="30">
        <v>0.4</v>
      </c>
      <c r="G241" s="19">
        <v>4.4702953225796502</v>
      </c>
      <c r="H241" s="14">
        <v>3.1908369717658802</v>
      </c>
      <c r="I241" s="14">
        <v>1.27945835081377</v>
      </c>
      <c r="J241" s="14">
        <v>0</v>
      </c>
      <c r="K241" s="14">
        <v>-8.8046656491862301</v>
      </c>
      <c r="L241" s="19">
        <v>0</v>
      </c>
      <c r="M241" s="14">
        <v>7.6740333618513902E-3</v>
      </c>
      <c r="N241" s="14">
        <v>0</v>
      </c>
      <c r="O241" s="14">
        <v>0</v>
      </c>
      <c r="P241" s="32">
        <v>3.1831629384040299</v>
      </c>
    </row>
    <row r="242" spans="1:16" x14ac:dyDescent="0.35">
      <c r="A242" t="s">
        <v>440</v>
      </c>
      <c r="B242" t="s">
        <v>958</v>
      </c>
      <c r="C242" t="s">
        <v>683</v>
      </c>
      <c r="D242" s="18">
        <v>0</v>
      </c>
      <c r="E242" s="15" t="s">
        <v>439</v>
      </c>
      <c r="F242" s="30">
        <v>0.3</v>
      </c>
      <c r="G242" s="19">
        <v>35.691242845183801</v>
      </c>
      <c r="H242" s="14">
        <v>33.219855164371197</v>
      </c>
      <c r="I242" s="14">
        <v>1.5135329138421201</v>
      </c>
      <c r="J242" s="14">
        <v>0.95785476697050798</v>
      </c>
      <c r="K242" s="14">
        <v>-32.763484086157902</v>
      </c>
      <c r="L242" s="19">
        <v>0.41507397377828098</v>
      </c>
      <c r="M242" s="14">
        <v>9.0779837168573994E-3</v>
      </c>
      <c r="N242" s="14">
        <v>0</v>
      </c>
      <c r="O242" s="14">
        <v>9.8650000000000005E-3</v>
      </c>
      <c r="P242" s="32">
        <v>32.785838206876001</v>
      </c>
    </row>
    <row r="243" spans="1:16" x14ac:dyDescent="0.35">
      <c r="A243" t="s">
        <v>442</v>
      </c>
      <c r="B243" t="s">
        <v>959</v>
      </c>
      <c r="C243" t="s">
        <v>685</v>
      </c>
      <c r="D243" s="18" t="s">
        <v>705</v>
      </c>
      <c r="E243" s="15" t="s">
        <v>441</v>
      </c>
      <c r="F243" s="30">
        <v>0.99</v>
      </c>
      <c r="G243" s="19">
        <v>207.87463553980999</v>
      </c>
      <c r="H243" s="14">
        <v>0</v>
      </c>
      <c r="I243" s="14">
        <v>192.72773269772301</v>
      </c>
      <c r="J243" s="14">
        <v>15.1469028420874</v>
      </c>
      <c r="K243" s="14">
        <v>86.435196718130697</v>
      </c>
      <c r="L243" s="19">
        <v>0</v>
      </c>
      <c r="M243" s="14">
        <v>0</v>
      </c>
      <c r="N243" s="14">
        <v>0</v>
      </c>
      <c r="O243" s="14">
        <v>0</v>
      </c>
      <c r="P243" s="32">
        <v>0</v>
      </c>
    </row>
    <row r="244" spans="1:16" x14ac:dyDescent="0.35">
      <c r="A244" t="s">
        <v>444</v>
      </c>
      <c r="B244" t="s">
        <v>960</v>
      </c>
      <c r="C244" t="s">
        <v>673</v>
      </c>
      <c r="D244" s="18">
        <v>0</v>
      </c>
      <c r="E244" s="15" t="s">
        <v>443</v>
      </c>
      <c r="F244" s="30">
        <v>0.4</v>
      </c>
      <c r="G244" s="19">
        <v>4.97877686262333</v>
      </c>
      <c r="H244" s="14">
        <v>3.1283109531368298</v>
      </c>
      <c r="I244" s="14">
        <v>1.8504659094864999</v>
      </c>
      <c r="J244" s="14">
        <v>0</v>
      </c>
      <c r="K244" s="14">
        <v>-10.6761170905135</v>
      </c>
      <c r="L244" s="19">
        <v>0</v>
      </c>
      <c r="M244" s="14">
        <v>1.1098866262693199E-2</v>
      </c>
      <c r="N244" s="14">
        <v>0</v>
      </c>
      <c r="O244" s="14">
        <v>0</v>
      </c>
      <c r="P244" s="32">
        <v>3.1172120868741402</v>
      </c>
    </row>
    <row r="245" spans="1:16" x14ac:dyDescent="0.35">
      <c r="A245" t="s">
        <v>446</v>
      </c>
      <c r="B245" t="s">
        <v>961</v>
      </c>
      <c r="C245" t="s">
        <v>673</v>
      </c>
      <c r="D245" s="18">
        <v>0</v>
      </c>
      <c r="E245" s="15" t="s">
        <v>445</v>
      </c>
      <c r="F245" s="30">
        <v>0.4</v>
      </c>
      <c r="G245" s="19">
        <v>4.7435735576930496</v>
      </c>
      <c r="H245" s="14">
        <v>2.3613701004230601</v>
      </c>
      <c r="I245" s="14">
        <v>2.3822034572699802</v>
      </c>
      <c r="J245" s="14">
        <v>0</v>
      </c>
      <c r="K245" s="14">
        <v>-6.2188255427300199</v>
      </c>
      <c r="L245" s="19">
        <v>0</v>
      </c>
      <c r="M245" s="14">
        <v>1.4288162482335101E-2</v>
      </c>
      <c r="N245" s="14">
        <v>0</v>
      </c>
      <c r="O245" s="14">
        <v>0</v>
      </c>
      <c r="P245" s="32">
        <v>2.3470819379407302</v>
      </c>
    </row>
    <row r="246" spans="1:16" x14ac:dyDescent="0.35">
      <c r="A246" t="s">
        <v>448</v>
      </c>
      <c r="B246" t="s">
        <v>962</v>
      </c>
      <c r="C246" t="s">
        <v>673</v>
      </c>
      <c r="D246" s="18">
        <v>0</v>
      </c>
      <c r="E246" s="15" t="s">
        <v>447</v>
      </c>
      <c r="F246" s="30">
        <v>0.4</v>
      </c>
      <c r="G246" s="19">
        <v>6.5854780370051502</v>
      </c>
      <c r="H246" s="14">
        <v>3.9381994435976302</v>
      </c>
      <c r="I246" s="14">
        <v>2.64727859340752</v>
      </c>
      <c r="J246" s="14">
        <v>0</v>
      </c>
      <c r="K246" s="14">
        <v>-9.8146554065924807</v>
      </c>
      <c r="L246" s="19">
        <v>0</v>
      </c>
      <c r="M246" s="14">
        <v>1.58780504508047E-2</v>
      </c>
      <c r="N246" s="14">
        <v>0</v>
      </c>
      <c r="O246" s="14">
        <v>0</v>
      </c>
      <c r="P246" s="32">
        <v>3.9223213931468299</v>
      </c>
    </row>
    <row r="247" spans="1:16" x14ac:dyDescent="0.35">
      <c r="A247" t="s">
        <v>450</v>
      </c>
      <c r="B247" t="s">
        <v>963</v>
      </c>
      <c r="C247" t="s">
        <v>685</v>
      </c>
      <c r="D247" s="18">
        <v>0</v>
      </c>
      <c r="E247" s="15" t="s">
        <v>449</v>
      </c>
      <c r="F247" s="30">
        <v>0.49</v>
      </c>
      <c r="G247" s="19">
        <v>188.93612546833299</v>
      </c>
      <c r="H247" s="14">
        <v>78.512937922689105</v>
      </c>
      <c r="I247" s="14">
        <v>92.559061303283997</v>
      </c>
      <c r="J247" s="14">
        <v>17.864126242360101</v>
      </c>
      <c r="K247" s="14">
        <v>39.288302303283999</v>
      </c>
      <c r="L247" s="19">
        <v>0.74666476619598299</v>
      </c>
      <c r="M247" s="14">
        <v>0.555157832164901</v>
      </c>
      <c r="N247" s="14">
        <v>0</v>
      </c>
      <c r="O247" s="14">
        <v>5.1437999999999998E-2</v>
      </c>
      <c r="P247" s="32">
        <v>77.1596773243282</v>
      </c>
    </row>
    <row r="248" spans="1:16" x14ac:dyDescent="0.35">
      <c r="A248" t="s">
        <v>452</v>
      </c>
      <c r="B248" t="s">
        <v>964</v>
      </c>
      <c r="C248" t="s">
        <v>673</v>
      </c>
      <c r="D248" s="18">
        <v>0</v>
      </c>
      <c r="E248" s="15" t="s">
        <v>451</v>
      </c>
      <c r="F248" s="30">
        <v>0.4</v>
      </c>
      <c r="G248" s="19">
        <v>12.615100006490399</v>
      </c>
      <c r="H248" s="14">
        <v>9.3438691019986599</v>
      </c>
      <c r="I248" s="14">
        <v>3.27123090449173</v>
      </c>
      <c r="J248" s="14">
        <v>0</v>
      </c>
      <c r="K248" s="14">
        <v>-29.095962095508298</v>
      </c>
      <c r="L248" s="19">
        <v>0</v>
      </c>
      <c r="M248" s="14">
        <v>1.9620439445662601E-2</v>
      </c>
      <c r="N248" s="14">
        <v>0</v>
      </c>
      <c r="O248" s="14">
        <v>0</v>
      </c>
      <c r="P248" s="32">
        <v>9.3242486625529999</v>
      </c>
    </row>
    <row r="249" spans="1:16" x14ac:dyDescent="0.35">
      <c r="A249" t="s">
        <v>454</v>
      </c>
      <c r="B249" t="s">
        <v>965</v>
      </c>
      <c r="C249" t="s">
        <v>673</v>
      </c>
      <c r="D249" s="18">
        <v>0</v>
      </c>
      <c r="E249" s="15" t="s">
        <v>453</v>
      </c>
      <c r="F249" s="30">
        <v>0.4</v>
      </c>
      <c r="G249" s="19">
        <v>5.7319084449804398</v>
      </c>
      <c r="H249" s="14">
        <v>3.27327830998949</v>
      </c>
      <c r="I249" s="14">
        <v>2.4586301349909498</v>
      </c>
      <c r="J249" s="14">
        <v>0</v>
      </c>
      <c r="K249" s="14">
        <v>-26.949399865009099</v>
      </c>
      <c r="L249" s="19">
        <v>0</v>
      </c>
      <c r="M249" s="14">
        <v>1.47465602677676E-2</v>
      </c>
      <c r="N249" s="14">
        <v>0</v>
      </c>
      <c r="O249" s="14">
        <v>0</v>
      </c>
      <c r="P249" s="32">
        <v>3.2585317497217199</v>
      </c>
    </row>
    <row r="250" spans="1:16" x14ac:dyDescent="0.35">
      <c r="A250" t="s">
        <v>456</v>
      </c>
      <c r="B250" t="s">
        <v>966</v>
      </c>
      <c r="C250" t="s">
        <v>673</v>
      </c>
      <c r="D250" s="18">
        <v>0</v>
      </c>
      <c r="E250" s="15" t="s">
        <v>455</v>
      </c>
      <c r="F250" s="30">
        <v>0.4</v>
      </c>
      <c r="G250" s="19">
        <v>6.9149020257998002</v>
      </c>
      <c r="H250" s="14">
        <v>4.7258566971352298</v>
      </c>
      <c r="I250" s="14">
        <v>2.1890453286645801</v>
      </c>
      <c r="J250" s="14">
        <v>0</v>
      </c>
      <c r="K250" s="14">
        <v>-14.664155671335401</v>
      </c>
      <c r="L250" s="19">
        <v>0</v>
      </c>
      <c r="M250" s="14">
        <v>1.31296238537913E-2</v>
      </c>
      <c r="N250" s="14">
        <v>0</v>
      </c>
      <c r="O250" s="14">
        <v>0</v>
      </c>
      <c r="P250" s="32">
        <v>4.7127270732814397</v>
      </c>
    </row>
    <row r="251" spans="1:16" x14ac:dyDescent="0.35">
      <c r="A251" t="s">
        <v>458</v>
      </c>
      <c r="B251" t="s">
        <v>967</v>
      </c>
      <c r="C251" t="s">
        <v>673</v>
      </c>
      <c r="D251" s="18">
        <v>0</v>
      </c>
      <c r="E251" s="15" t="s">
        <v>457</v>
      </c>
      <c r="F251" s="30">
        <v>0.4</v>
      </c>
      <c r="G251" s="19">
        <v>6.5258993078243401</v>
      </c>
      <c r="H251" s="14">
        <v>3.7205170787453099</v>
      </c>
      <c r="I251" s="14">
        <v>2.8053822290790298</v>
      </c>
      <c r="J251" s="14">
        <v>0</v>
      </c>
      <c r="K251" s="14">
        <v>-26.017515770921001</v>
      </c>
      <c r="L251" s="19">
        <v>0</v>
      </c>
      <c r="M251" s="14">
        <v>1.6826336554843599E-2</v>
      </c>
      <c r="N251" s="14">
        <v>0</v>
      </c>
      <c r="O251" s="14">
        <v>0</v>
      </c>
      <c r="P251" s="32">
        <v>3.7036907421904601</v>
      </c>
    </row>
    <row r="252" spans="1:16" x14ac:dyDescent="0.35">
      <c r="A252" t="s">
        <v>460</v>
      </c>
      <c r="B252" t="s">
        <v>968</v>
      </c>
      <c r="C252" t="s">
        <v>690</v>
      </c>
      <c r="D252" s="18">
        <v>0</v>
      </c>
      <c r="E252" s="15" t="s">
        <v>459</v>
      </c>
      <c r="F252" s="30">
        <v>0.49</v>
      </c>
      <c r="G252" s="19">
        <v>11.212534783357301</v>
      </c>
      <c r="H252" s="14">
        <v>6.8389458575445499</v>
      </c>
      <c r="I252" s="14">
        <v>4.1036405423678897</v>
      </c>
      <c r="J252" s="14">
        <v>0.26994838344484601</v>
      </c>
      <c r="K252" s="14">
        <v>-5.3102304576321204</v>
      </c>
      <c r="L252" s="19">
        <v>0.100193203038638</v>
      </c>
      <c r="M252" s="14">
        <v>2.46131297725696E-2</v>
      </c>
      <c r="N252" s="14">
        <v>0.122172</v>
      </c>
      <c r="O252" s="14">
        <v>1.5834000000000001E-2</v>
      </c>
      <c r="P252" s="32">
        <v>6.5761335247333497</v>
      </c>
    </row>
    <row r="253" spans="1:16" x14ac:dyDescent="0.35">
      <c r="A253" t="s">
        <v>462</v>
      </c>
      <c r="B253" t="s">
        <v>969</v>
      </c>
      <c r="C253" t="s">
        <v>685</v>
      </c>
      <c r="D253" s="18" t="s">
        <v>705</v>
      </c>
      <c r="E253" s="15" t="s">
        <v>461</v>
      </c>
      <c r="F253" s="30">
        <v>0.99</v>
      </c>
      <c r="G253" s="19">
        <v>253.705596964157</v>
      </c>
      <c r="H253" s="14">
        <v>0</v>
      </c>
      <c r="I253" s="14">
        <v>236.32664276010601</v>
      </c>
      <c r="J253" s="14">
        <v>17.378954204051102</v>
      </c>
      <c r="K253" s="14">
        <v>89.019487698881804</v>
      </c>
      <c r="L253" s="19">
        <v>0</v>
      </c>
      <c r="M253" s="14">
        <v>0</v>
      </c>
      <c r="N253" s="14">
        <v>0</v>
      </c>
      <c r="O253" s="14">
        <v>0</v>
      </c>
      <c r="P253" s="32">
        <v>0</v>
      </c>
    </row>
    <row r="254" spans="1:16" x14ac:dyDescent="0.35">
      <c r="A254" t="s">
        <v>464</v>
      </c>
      <c r="B254" t="s">
        <v>970</v>
      </c>
      <c r="C254" t="s">
        <v>685</v>
      </c>
      <c r="D254" s="18" t="s">
        <v>699</v>
      </c>
      <c r="E254" s="15" t="s">
        <v>463</v>
      </c>
      <c r="F254" s="30">
        <v>0.99</v>
      </c>
      <c r="G254" s="19">
        <v>314.08879636161402</v>
      </c>
      <c r="H254" s="14">
        <v>0</v>
      </c>
      <c r="I254" s="14">
        <v>285.68808681107799</v>
      </c>
      <c r="J254" s="14">
        <v>28.400709550535201</v>
      </c>
      <c r="K254" s="14">
        <v>120.585176647813</v>
      </c>
      <c r="L254" s="19">
        <v>0</v>
      </c>
      <c r="M254" s="14">
        <v>0</v>
      </c>
      <c r="N254" s="14">
        <v>0</v>
      </c>
      <c r="O254" s="14">
        <v>0</v>
      </c>
      <c r="P254" s="32">
        <v>0</v>
      </c>
    </row>
    <row r="255" spans="1:16" x14ac:dyDescent="0.35">
      <c r="A255" t="s">
        <v>466</v>
      </c>
      <c r="B255" t="s">
        <v>971</v>
      </c>
      <c r="C255" t="s">
        <v>685</v>
      </c>
      <c r="D255" s="18" t="s">
        <v>837</v>
      </c>
      <c r="E255" s="15" t="s">
        <v>465</v>
      </c>
      <c r="F255" s="30">
        <v>0.99</v>
      </c>
      <c r="G255" s="19">
        <v>179.568364097249</v>
      </c>
      <c r="H255" s="14">
        <v>0</v>
      </c>
      <c r="I255" s="14">
        <v>179.568364097249</v>
      </c>
      <c r="J255" s="14">
        <v>0</v>
      </c>
      <c r="K255" s="14">
        <v>86.086771587044794</v>
      </c>
      <c r="L255" s="19">
        <v>0</v>
      </c>
      <c r="M255" s="14">
        <v>0</v>
      </c>
      <c r="N255" s="14">
        <v>0</v>
      </c>
      <c r="O255" s="14">
        <v>0</v>
      </c>
      <c r="P255" s="32">
        <v>0</v>
      </c>
    </row>
    <row r="256" spans="1:16" x14ac:dyDescent="0.35">
      <c r="A256" t="s">
        <v>468</v>
      </c>
      <c r="B256" t="s">
        <v>972</v>
      </c>
      <c r="C256" t="s">
        <v>673</v>
      </c>
      <c r="D256" s="18">
        <v>0</v>
      </c>
      <c r="E256" s="15" t="s">
        <v>467</v>
      </c>
      <c r="F256" s="30">
        <v>0.4</v>
      </c>
      <c r="G256" s="19">
        <v>6.4655410631711403</v>
      </c>
      <c r="H256" s="14">
        <v>4.0404068339760499</v>
      </c>
      <c r="I256" s="14">
        <v>2.4251342291950899</v>
      </c>
      <c r="J256" s="14">
        <v>0</v>
      </c>
      <c r="K256" s="14">
        <v>-19.129182770804899</v>
      </c>
      <c r="L256" s="19">
        <v>0</v>
      </c>
      <c r="M256" s="14">
        <v>1.4545655956658601E-2</v>
      </c>
      <c r="N256" s="14">
        <v>0</v>
      </c>
      <c r="O256" s="14">
        <v>0</v>
      </c>
      <c r="P256" s="32">
        <v>4.0258611780193903</v>
      </c>
    </row>
    <row r="257" spans="1:16" x14ac:dyDescent="0.35">
      <c r="A257" t="s">
        <v>470</v>
      </c>
      <c r="B257" t="s">
        <v>1132</v>
      </c>
      <c r="C257" t="s">
        <v>685</v>
      </c>
      <c r="D257" s="18">
        <v>0</v>
      </c>
      <c r="E257" s="15" t="s">
        <v>469</v>
      </c>
      <c r="F257" s="30">
        <v>0.49</v>
      </c>
      <c r="G257" s="19">
        <v>412.524037697469</v>
      </c>
      <c r="H257" s="14">
        <v>164.52340421275801</v>
      </c>
      <c r="I257" s="14">
        <v>211.86685696131499</v>
      </c>
      <c r="J257" s="14">
        <v>36.1337765233949</v>
      </c>
      <c r="K257" s="14">
        <v>80.486066961315402</v>
      </c>
      <c r="L257" s="19">
        <v>1.5014874366875699</v>
      </c>
      <c r="M257" s="14">
        <v>1.2707512734256901</v>
      </c>
      <c r="N257" s="14">
        <v>0</v>
      </c>
      <c r="O257" s="14">
        <v>5.731E-2</v>
      </c>
      <c r="P257" s="32">
        <v>161.69385550264499</v>
      </c>
    </row>
    <row r="258" spans="1:16" x14ac:dyDescent="0.35">
      <c r="A258" t="s">
        <v>472</v>
      </c>
      <c r="B258" t="s">
        <v>973</v>
      </c>
      <c r="C258" t="s">
        <v>690</v>
      </c>
      <c r="D258" s="18">
        <v>0</v>
      </c>
      <c r="E258" s="15" t="s">
        <v>471</v>
      </c>
      <c r="F258" s="30">
        <v>0.49</v>
      </c>
      <c r="G258" s="19">
        <v>143.63603959339</v>
      </c>
      <c r="H258" s="14">
        <v>70.501279809628798</v>
      </c>
      <c r="I258" s="14">
        <v>58.499305441910899</v>
      </c>
      <c r="J258" s="14">
        <v>14.635454341849901</v>
      </c>
      <c r="K258" s="14">
        <v>-2.7040305580890802</v>
      </c>
      <c r="L258" s="19">
        <v>0.92655370000446502</v>
      </c>
      <c r="M258" s="14">
        <v>0.35087161791615301</v>
      </c>
      <c r="N258" s="14">
        <v>5.6292000000000002E-2</v>
      </c>
      <c r="O258" s="14">
        <v>0.114593</v>
      </c>
      <c r="P258" s="32">
        <v>69.052969491708197</v>
      </c>
    </row>
    <row r="259" spans="1:16" x14ac:dyDescent="0.35">
      <c r="A259" t="s">
        <v>473</v>
      </c>
      <c r="B259" t="s">
        <v>974</v>
      </c>
      <c r="C259" t="s">
        <v>679</v>
      </c>
      <c r="D259" s="18">
        <v>0</v>
      </c>
      <c r="E259" s="15" t="s">
        <v>975</v>
      </c>
      <c r="F259" s="30">
        <v>0.01</v>
      </c>
      <c r="G259" s="19">
        <v>8.3473552543906404</v>
      </c>
      <c r="H259" s="14">
        <v>4.7789470618948897</v>
      </c>
      <c r="I259" s="14">
        <v>3.5684081924957498</v>
      </c>
      <c r="J259" s="14">
        <v>0</v>
      </c>
      <c r="K259" s="14">
        <v>1.28434919249575</v>
      </c>
      <c r="L259" s="19">
        <v>0</v>
      </c>
      <c r="M259" s="14">
        <v>2.1402872161097899E-2</v>
      </c>
      <c r="N259" s="14">
        <v>0</v>
      </c>
      <c r="O259" s="14">
        <v>0</v>
      </c>
      <c r="P259" s="32">
        <v>4.7575441897337898</v>
      </c>
    </row>
    <row r="260" spans="1:16" x14ac:dyDescent="0.35">
      <c r="A260" t="s">
        <v>475</v>
      </c>
      <c r="B260" t="s">
        <v>976</v>
      </c>
      <c r="C260" t="s">
        <v>690</v>
      </c>
      <c r="D260" s="18">
        <v>0</v>
      </c>
      <c r="E260" s="15" t="s">
        <v>474</v>
      </c>
      <c r="F260" s="30">
        <v>0.49</v>
      </c>
      <c r="G260" s="19">
        <v>86.033057320215704</v>
      </c>
      <c r="H260" s="14">
        <v>31.998838898403601</v>
      </c>
      <c r="I260" s="14">
        <v>49.112621205852399</v>
      </c>
      <c r="J260" s="14">
        <v>4.9215972159597001</v>
      </c>
      <c r="K260" s="14">
        <v>-24.640675794147601</v>
      </c>
      <c r="L260" s="19">
        <v>0.34568962494900102</v>
      </c>
      <c r="M260" s="14">
        <v>0.29457144375349897</v>
      </c>
      <c r="N260" s="14">
        <v>0</v>
      </c>
      <c r="O260" s="14">
        <v>3.0839999999999999E-3</v>
      </c>
      <c r="P260" s="32">
        <v>31.3554938297011</v>
      </c>
    </row>
    <row r="261" spans="1:16" x14ac:dyDescent="0.35">
      <c r="A261" t="s">
        <v>477</v>
      </c>
      <c r="B261" t="s">
        <v>977</v>
      </c>
      <c r="C261" t="s">
        <v>685</v>
      </c>
      <c r="D261" s="18" t="s">
        <v>699</v>
      </c>
      <c r="E261" s="15" t="s">
        <v>476</v>
      </c>
      <c r="F261" s="30">
        <v>0.99</v>
      </c>
      <c r="G261" s="19">
        <v>105.58788226364</v>
      </c>
      <c r="H261" s="14">
        <v>0</v>
      </c>
      <c r="I261" s="14">
        <v>97.634469103826305</v>
      </c>
      <c r="J261" s="14">
        <v>7.9534131598141604</v>
      </c>
      <c r="K261" s="14">
        <v>-50.984128855357397</v>
      </c>
      <c r="L261" s="19">
        <v>0</v>
      </c>
      <c r="M261" s="14">
        <v>0</v>
      </c>
      <c r="N261" s="14">
        <v>0</v>
      </c>
      <c r="O261" s="14">
        <v>0</v>
      </c>
      <c r="P261" s="32">
        <v>0</v>
      </c>
    </row>
    <row r="262" spans="1:16" x14ac:dyDescent="0.35">
      <c r="A262" t="s">
        <v>478</v>
      </c>
      <c r="B262" t="s">
        <v>978</v>
      </c>
      <c r="C262" t="s">
        <v>764</v>
      </c>
      <c r="D262" s="18">
        <v>0</v>
      </c>
      <c r="E262" s="15" t="s">
        <v>979</v>
      </c>
      <c r="F262" s="30">
        <v>0.49</v>
      </c>
      <c r="G262" s="19">
        <v>251.97008927862501</v>
      </c>
      <c r="H262" s="14">
        <v>111.11819783400099</v>
      </c>
      <c r="I262" s="14">
        <v>112.017941347403</v>
      </c>
      <c r="J262" s="14">
        <v>28.833950097220601</v>
      </c>
      <c r="K262" s="14">
        <v>-14.337695652597001</v>
      </c>
      <c r="L262" s="19">
        <v>1.6387477996617901</v>
      </c>
      <c r="M262" s="14">
        <v>0.67186979433847005</v>
      </c>
      <c r="N262" s="14">
        <v>0</v>
      </c>
      <c r="O262" s="14">
        <v>0.26627000000000001</v>
      </c>
      <c r="P262" s="32">
        <v>108.541310240001</v>
      </c>
    </row>
    <row r="263" spans="1:16" x14ac:dyDescent="0.35">
      <c r="A263" t="s">
        <v>480</v>
      </c>
      <c r="B263" t="s">
        <v>980</v>
      </c>
      <c r="C263" t="s">
        <v>673</v>
      </c>
      <c r="D263" s="18">
        <v>0</v>
      </c>
      <c r="E263" s="15" t="s">
        <v>479</v>
      </c>
      <c r="F263" s="30">
        <v>0.4</v>
      </c>
      <c r="G263" s="19">
        <v>14.8864878692694</v>
      </c>
      <c r="H263" s="14">
        <v>10.5465818529853</v>
      </c>
      <c r="I263" s="14">
        <v>4.3399060162841598</v>
      </c>
      <c r="J263" s="14">
        <v>0</v>
      </c>
      <c r="K263" s="14">
        <v>-54.830894983715801</v>
      </c>
      <c r="L263" s="19">
        <v>0</v>
      </c>
      <c r="M263" s="14">
        <v>2.60302209408237E-2</v>
      </c>
      <c r="N263" s="14">
        <v>0</v>
      </c>
      <c r="O263" s="14">
        <v>0</v>
      </c>
      <c r="P263" s="32">
        <v>10.5205516320444</v>
      </c>
    </row>
    <row r="264" spans="1:16" x14ac:dyDescent="0.35">
      <c r="A264" t="s">
        <v>482</v>
      </c>
      <c r="B264" t="s">
        <v>981</v>
      </c>
      <c r="C264" t="s">
        <v>673</v>
      </c>
      <c r="D264" s="18">
        <v>0</v>
      </c>
      <c r="E264" s="15" t="s">
        <v>481</v>
      </c>
      <c r="F264" s="30">
        <v>0.4</v>
      </c>
      <c r="G264" s="19">
        <v>9.8268007951200005</v>
      </c>
      <c r="H264" s="14">
        <v>6.7939610171102602</v>
      </c>
      <c r="I264" s="14">
        <v>3.03283977800975</v>
      </c>
      <c r="J264" s="14">
        <v>0</v>
      </c>
      <c r="K264" s="14">
        <v>-13.3485832219903</v>
      </c>
      <c r="L264" s="19">
        <v>0</v>
      </c>
      <c r="M264" s="14">
        <v>1.8190598875527202E-2</v>
      </c>
      <c r="N264" s="14">
        <v>0</v>
      </c>
      <c r="O264" s="14">
        <v>0</v>
      </c>
      <c r="P264" s="32">
        <v>6.77577041823473</v>
      </c>
    </row>
    <row r="265" spans="1:16" x14ac:dyDescent="0.35">
      <c r="A265" t="s">
        <v>484</v>
      </c>
      <c r="B265" t="s">
        <v>982</v>
      </c>
      <c r="C265" t="s">
        <v>690</v>
      </c>
      <c r="D265" s="18" t="s">
        <v>691</v>
      </c>
      <c r="E265" s="15" t="s">
        <v>483</v>
      </c>
      <c r="F265" s="30">
        <v>0.94</v>
      </c>
      <c r="G265" s="19">
        <v>97.819468068697702</v>
      </c>
      <c r="H265" s="14">
        <v>0</v>
      </c>
      <c r="I265" s="14">
        <v>92.104349575134506</v>
      </c>
      <c r="J265" s="14">
        <v>5.7151184935632404</v>
      </c>
      <c r="K265" s="14">
        <v>-64.949463445273693</v>
      </c>
      <c r="L265" s="19">
        <v>0</v>
      </c>
      <c r="M265" s="14">
        <v>0</v>
      </c>
      <c r="N265" s="14">
        <v>0</v>
      </c>
      <c r="O265" s="14">
        <v>0</v>
      </c>
      <c r="P265" s="32">
        <v>0</v>
      </c>
    </row>
    <row r="266" spans="1:16" x14ac:dyDescent="0.35">
      <c r="A266" t="s">
        <v>486</v>
      </c>
      <c r="B266" t="s">
        <v>983</v>
      </c>
      <c r="C266" t="s">
        <v>673</v>
      </c>
      <c r="D266" s="18">
        <v>0</v>
      </c>
      <c r="E266" s="15" t="s">
        <v>485</v>
      </c>
      <c r="F266" s="30">
        <v>0.4</v>
      </c>
      <c r="G266" s="19">
        <v>5.24453718125846</v>
      </c>
      <c r="H266" s="14">
        <v>3.7122901613927999</v>
      </c>
      <c r="I266" s="14">
        <v>1.5322470198656599</v>
      </c>
      <c r="J266" s="14">
        <v>0</v>
      </c>
      <c r="K266" s="14">
        <v>-18.100489980134299</v>
      </c>
      <c r="L266" s="19">
        <v>0</v>
      </c>
      <c r="M266" s="14">
        <v>9.1902286163263996E-3</v>
      </c>
      <c r="N266" s="14">
        <v>0</v>
      </c>
      <c r="O266" s="14">
        <v>0</v>
      </c>
      <c r="P266" s="32">
        <v>3.7030999327764702</v>
      </c>
    </row>
    <row r="267" spans="1:16" x14ac:dyDescent="0.35">
      <c r="A267" t="s">
        <v>488</v>
      </c>
      <c r="B267" t="s">
        <v>984</v>
      </c>
      <c r="C267" t="s">
        <v>673</v>
      </c>
      <c r="D267" s="18">
        <v>0</v>
      </c>
      <c r="E267" s="15" t="s">
        <v>487</v>
      </c>
      <c r="F267" s="30">
        <v>0.4</v>
      </c>
      <c r="G267" s="19">
        <v>7.98563702734707</v>
      </c>
      <c r="H267" s="14">
        <v>4.6781954226934204</v>
      </c>
      <c r="I267" s="14">
        <v>3.3074416046536599</v>
      </c>
      <c r="J267" s="14">
        <v>0</v>
      </c>
      <c r="K267" s="14">
        <v>-9.55061439534634</v>
      </c>
      <c r="L267" s="19">
        <v>0</v>
      </c>
      <c r="M267" s="14">
        <v>1.9837626758498501E-2</v>
      </c>
      <c r="N267" s="14">
        <v>0</v>
      </c>
      <c r="O267" s="14">
        <v>0</v>
      </c>
      <c r="P267" s="32">
        <v>4.6583577959349203</v>
      </c>
    </row>
    <row r="268" spans="1:16" x14ac:dyDescent="0.35">
      <c r="A268" t="s">
        <v>490</v>
      </c>
      <c r="B268" t="s">
        <v>985</v>
      </c>
      <c r="C268" t="s">
        <v>673</v>
      </c>
      <c r="D268" s="18">
        <v>0</v>
      </c>
      <c r="E268" s="15" t="s">
        <v>489</v>
      </c>
      <c r="F268" s="30">
        <v>0.4</v>
      </c>
      <c r="G268" s="19">
        <v>8.9193562423075807</v>
      </c>
      <c r="H268" s="14">
        <v>5.4599716610510702</v>
      </c>
      <c r="I268" s="14">
        <v>3.45938458125651</v>
      </c>
      <c r="J268" s="14">
        <v>0</v>
      </c>
      <c r="K268" s="14">
        <v>-19.696813418743499</v>
      </c>
      <c r="L268" s="19">
        <v>0</v>
      </c>
      <c r="M268" s="14">
        <v>2.0748961989385601E-2</v>
      </c>
      <c r="N268" s="14">
        <v>0</v>
      </c>
      <c r="O268" s="14">
        <v>0</v>
      </c>
      <c r="P268" s="32">
        <v>5.4392226990616797</v>
      </c>
    </row>
    <row r="269" spans="1:16" x14ac:dyDescent="0.35">
      <c r="A269" t="s">
        <v>492</v>
      </c>
      <c r="B269" t="s">
        <v>986</v>
      </c>
      <c r="C269" t="s">
        <v>673</v>
      </c>
      <c r="D269" s="18">
        <v>0</v>
      </c>
      <c r="E269" s="15" t="s">
        <v>491</v>
      </c>
      <c r="F269" s="30">
        <v>0.4</v>
      </c>
      <c r="G269" s="19">
        <v>11.574450540248501</v>
      </c>
      <c r="H269" s="14">
        <v>7.6335826378238902</v>
      </c>
      <c r="I269" s="14">
        <v>3.9408679024245701</v>
      </c>
      <c r="J269" s="14">
        <v>0</v>
      </c>
      <c r="K269" s="14">
        <v>-15.7422840975754</v>
      </c>
      <c r="L269" s="19">
        <v>0</v>
      </c>
      <c r="M269" s="14">
        <v>2.36368395568489E-2</v>
      </c>
      <c r="N269" s="14">
        <v>0</v>
      </c>
      <c r="O269" s="14">
        <v>0</v>
      </c>
      <c r="P269" s="32">
        <v>7.6099457982670504</v>
      </c>
    </row>
    <row r="270" spans="1:16" x14ac:dyDescent="0.35">
      <c r="A270" t="s">
        <v>494</v>
      </c>
      <c r="B270" t="s">
        <v>987</v>
      </c>
      <c r="C270" t="s">
        <v>673</v>
      </c>
      <c r="D270" s="18">
        <v>0</v>
      </c>
      <c r="E270" s="15" t="s">
        <v>493</v>
      </c>
      <c r="F270" s="30">
        <v>0.4</v>
      </c>
      <c r="G270" s="19">
        <v>7.05252840539689</v>
      </c>
      <c r="H270" s="14">
        <v>4.49902901807571</v>
      </c>
      <c r="I270" s="14">
        <v>2.55349938732118</v>
      </c>
      <c r="J270" s="14">
        <v>0</v>
      </c>
      <c r="K270" s="14">
        <v>-27.4534466126788</v>
      </c>
      <c r="L270" s="19">
        <v>0</v>
      </c>
      <c r="M270" s="14">
        <v>1.53155743407408E-2</v>
      </c>
      <c r="N270" s="14">
        <v>0</v>
      </c>
      <c r="O270" s="14">
        <v>0</v>
      </c>
      <c r="P270" s="32">
        <v>4.4837134437349704</v>
      </c>
    </row>
    <row r="271" spans="1:16" x14ac:dyDescent="0.35">
      <c r="A271" t="s">
        <v>496</v>
      </c>
      <c r="B271" t="s">
        <v>988</v>
      </c>
      <c r="C271" t="s">
        <v>673</v>
      </c>
      <c r="D271" s="18">
        <v>0</v>
      </c>
      <c r="E271" s="15" t="s">
        <v>495</v>
      </c>
      <c r="F271" s="30">
        <v>0.4</v>
      </c>
      <c r="G271" s="19">
        <v>7.3982591024176498</v>
      </c>
      <c r="H271" s="14">
        <v>4.7710380009950297</v>
      </c>
      <c r="I271" s="14">
        <v>2.6272211014226201</v>
      </c>
      <c r="J271" s="14">
        <v>0</v>
      </c>
      <c r="K271" s="14">
        <v>-18.888451898577401</v>
      </c>
      <c r="L271" s="19">
        <v>0</v>
      </c>
      <c r="M271" s="14">
        <v>1.5757748088051499E-2</v>
      </c>
      <c r="N271" s="14">
        <v>0</v>
      </c>
      <c r="O271" s="14">
        <v>0</v>
      </c>
      <c r="P271" s="32">
        <v>4.7552802529069798</v>
      </c>
    </row>
    <row r="272" spans="1:16" x14ac:dyDescent="0.35">
      <c r="A272" t="s">
        <v>498</v>
      </c>
      <c r="B272" t="s">
        <v>989</v>
      </c>
      <c r="C272" t="s">
        <v>673</v>
      </c>
      <c r="D272" s="18">
        <v>0</v>
      </c>
      <c r="E272" s="15" t="s">
        <v>497</v>
      </c>
      <c r="F272" s="30">
        <v>0.4</v>
      </c>
      <c r="G272" s="19">
        <v>6.7288806332519604</v>
      </c>
      <c r="H272" s="14">
        <v>4.4150217529351696</v>
      </c>
      <c r="I272" s="14">
        <v>2.3138588803167899</v>
      </c>
      <c r="J272" s="14">
        <v>0</v>
      </c>
      <c r="K272" s="14">
        <v>-13.892656119683201</v>
      </c>
      <c r="L272" s="19">
        <v>0</v>
      </c>
      <c r="M272" s="14">
        <v>1.3878240140348099E-2</v>
      </c>
      <c r="N272" s="14">
        <v>0</v>
      </c>
      <c r="O272" s="14">
        <v>0</v>
      </c>
      <c r="P272" s="32">
        <v>4.4011435127948202</v>
      </c>
    </row>
    <row r="273" spans="1:16" x14ac:dyDescent="0.35">
      <c r="A273" t="s">
        <v>500</v>
      </c>
      <c r="B273" t="s">
        <v>990</v>
      </c>
      <c r="C273" t="s">
        <v>685</v>
      </c>
      <c r="D273" s="18">
        <v>0</v>
      </c>
      <c r="E273" s="15" t="s">
        <v>499</v>
      </c>
      <c r="F273" s="30">
        <v>0.49</v>
      </c>
      <c r="G273" s="19">
        <v>129.154170762512</v>
      </c>
      <c r="H273" s="14">
        <v>63.524404075470002</v>
      </c>
      <c r="I273" s="14">
        <v>52.6947626724779</v>
      </c>
      <c r="J273" s="14">
        <v>12.935004014564001</v>
      </c>
      <c r="K273" s="14">
        <v>32.484230672477899</v>
      </c>
      <c r="L273" s="19">
        <v>0.46063714376621001</v>
      </c>
      <c r="M273" s="14">
        <v>0.31605668639877199</v>
      </c>
      <c r="N273" s="14">
        <v>0</v>
      </c>
      <c r="O273" s="14">
        <v>9.7560999999999995E-2</v>
      </c>
      <c r="P273" s="32">
        <v>62.650149245305002</v>
      </c>
    </row>
    <row r="274" spans="1:16" x14ac:dyDescent="0.35">
      <c r="A274" t="s">
        <v>502</v>
      </c>
      <c r="B274" t="s">
        <v>991</v>
      </c>
      <c r="C274" t="s">
        <v>767</v>
      </c>
      <c r="D274" s="18">
        <v>0</v>
      </c>
      <c r="E274" s="15" t="s">
        <v>501</v>
      </c>
      <c r="F274" s="30">
        <v>0.01</v>
      </c>
      <c r="G274" s="19">
        <v>35.58111802701</v>
      </c>
      <c r="H274" s="14">
        <v>19.461196608067201</v>
      </c>
      <c r="I274" s="14">
        <v>16.119921418942798</v>
      </c>
      <c r="J274" s="14">
        <v>0</v>
      </c>
      <c r="K274" s="14">
        <v>9.9849124189428302</v>
      </c>
      <c r="L274" s="19">
        <v>0</v>
      </c>
      <c r="M274" s="14">
        <v>9.6685300213727898E-2</v>
      </c>
      <c r="N274" s="14">
        <v>0</v>
      </c>
      <c r="O274" s="14">
        <v>0</v>
      </c>
      <c r="P274" s="32">
        <v>19.364511307853501</v>
      </c>
    </row>
    <row r="275" spans="1:16" x14ac:dyDescent="0.35">
      <c r="A275" t="s">
        <v>504</v>
      </c>
      <c r="B275" t="s">
        <v>992</v>
      </c>
      <c r="C275" t="s">
        <v>690</v>
      </c>
      <c r="D275" s="18">
        <v>0</v>
      </c>
      <c r="E275" s="15" t="s">
        <v>503</v>
      </c>
      <c r="F275" s="30">
        <v>0.49</v>
      </c>
      <c r="G275" s="19">
        <v>155.51490970776601</v>
      </c>
      <c r="H275" s="14">
        <v>62.387734759596498</v>
      </c>
      <c r="I275" s="14">
        <v>79.921061818663603</v>
      </c>
      <c r="J275" s="14">
        <v>13.206113129505599</v>
      </c>
      <c r="K275" s="14">
        <v>12.7304988186636</v>
      </c>
      <c r="L275" s="19">
        <v>0.62153098118880701</v>
      </c>
      <c r="M275" s="14">
        <v>0.47935667020417499</v>
      </c>
      <c r="N275" s="14">
        <v>0</v>
      </c>
      <c r="O275" s="14">
        <v>3.0300000000000001E-2</v>
      </c>
      <c r="P275" s="32">
        <v>61.256547108203499</v>
      </c>
    </row>
    <row r="276" spans="1:16" x14ac:dyDescent="0.35">
      <c r="A276" t="s">
        <v>506</v>
      </c>
      <c r="B276" t="s">
        <v>993</v>
      </c>
      <c r="C276" t="s">
        <v>690</v>
      </c>
      <c r="D276" s="18">
        <v>0</v>
      </c>
      <c r="E276" s="15" t="s">
        <v>505</v>
      </c>
      <c r="F276" s="30">
        <v>0.49</v>
      </c>
      <c r="G276" s="19">
        <v>95.332716090307997</v>
      </c>
      <c r="H276" s="14">
        <v>42.382065411063401</v>
      </c>
      <c r="I276" s="14">
        <v>43.331157641854197</v>
      </c>
      <c r="J276" s="14">
        <v>9.6194930373904306</v>
      </c>
      <c r="K276" s="14">
        <v>13.077708641854199</v>
      </c>
      <c r="L276" s="19">
        <v>0.479288472051214</v>
      </c>
      <c r="M276" s="14">
        <v>0.259894938463403</v>
      </c>
      <c r="N276" s="14">
        <v>0</v>
      </c>
      <c r="O276" s="14">
        <v>1.8428E-2</v>
      </c>
      <c r="P276" s="32">
        <v>41.624454000548802</v>
      </c>
    </row>
    <row r="277" spans="1:16" x14ac:dyDescent="0.35">
      <c r="A277" t="s">
        <v>508</v>
      </c>
      <c r="B277" t="s">
        <v>994</v>
      </c>
      <c r="C277" t="s">
        <v>736</v>
      </c>
      <c r="D277" s="18">
        <v>0</v>
      </c>
      <c r="E277" s="15" t="s">
        <v>507</v>
      </c>
      <c r="F277" s="30">
        <v>0.3</v>
      </c>
      <c r="G277" s="19">
        <v>294.505396060593</v>
      </c>
      <c r="H277" s="14">
        <v>151.29450111335299</v>
      </c>
      <c r="I277" s="14">
        <v>121.19326169201599</v>
      </c>
      <c r="J277" s="14">
        <v>22.0176332552236</v>
      </c>
      <c r="K277" s="14">
        <v>-6.0309813079835699</v>
      </c>
      <c r="L277" s="19">
        <v>0.97188409474950699</v>
      </c>
      <c r="M277" s="14">
        <v>0.72690223395282205</v>
      </c>
      <c r="N277" s="14">
        <v>0</v>
      </c>
      <c r="O277" s="14">
        <v>7.4689999999999999E-3</v>
      </c>
      <c r="P277" s="32">
        <v>149.58824578465101</v>
      </c>
    </row>
    <row r="278" spans="1:16" x14ac:dyDescent="0.35">
      <c r="A278" t="s">
        <v>510</v>
      </c>
      <c r="B278" t="s">
        <v>995</v>
      </c>
      <c r="C278" t="s">
        <v>673</v>
      </c>
      <c r="D278" s="18">
        <v>0</v>
      </c>
      <c r="E278" s="15" t="s">
        <v>509</v>
      </c>
      <c r="F278" s="30">
        <v>0.4</v>
      </c>
      <c r="G278" s="19">
        <v>7.8589713696516696</v>
      </c>
      <c r="H278" s="14">
        <v>4.8413835931851397</v>
      </c>
      <c r="I278" s="14">
        <v>3.01758777646653</v>
      </c>
      <c r="J278" s="14">
        <v>0</v>
      </c>
      <c r="K278" s="14">
        <v>-23.155421223533502</v>
      </c>
      <c r="L278" s="19">
        <v>0</v>
      </c>
      <c r="M278" s="14">
        <v>1.8099119251666702E-2</v>
      </c>
      <c r="N278" s="14">
        <v>0</v>
      </c>
      <c r="O278" s="14">
        <v>0</v>
      </c>
      <c r="P278" s="32">
        <v>4.8232844739334704</v>
      </c>
    </row>
    <row r="279" spans="1:16" x14ac:dyDescent="0.35">
      <c r="A279" t="s">
        <v>512</v>
      </c>
      <c r="B279" t="s">
        <v>996</v>
      </c>
      <c r="C279" t="s">
        <v>673</v>
      </c>
      <c r="D279" s="18">
        <v>0</v>
      </c>
      <c r="E279" s="15" t="s">
        <v>511</v>
      </c>
      <c r="F279" s="30">
        <v>0.4</v>
      </c>
      <c r="G279" s="19">
        <v>5.9061435809926897</v>
      </c>
      <c r="H279" s="14">
        <v>2.8793209597036999</v>
      </c>
      <c r="I279" s="14">
        <v>3.0268226212889902</v>
      </c>
      <c r="J279" s="14">
        <v>0</v>
      </c>
      <c r="K279" s="14">
        <v>-32.676282378711001</v>
      </c>
      <c r="L279" s="19">
        <v>0</v>
      </c>
      <c r="M279" s="14">
        <v>1.8154508711756601E-2</v>
      </c>
      <c r="N279" s="14">
        <v>0</v>
      </c>
      <c r="O279" s="14">
        <v>0</v>
      </c>
      <c r="P279" s="32">
        <v>2.8611664509919401</v>
      </c>
    </row>
    <row r="280" spans="1:16" x14ac:dyDescent="0.35">
      <c r="A280" t="s">
        <v>513</v>
      </c>
      <c r="B280" t="s">
        <v>997</v>
      </c>
      <c r="C280" t="s">
        <v>685</v>
      </c>
      <c r="D280" s="18" t="s">
        <v>837</v>
      </c>
      <c r="E280" s="15" t="s">
        <v>1102</v>
      </c>
      <c r="F280" s="30">
        <v>0.99</v>
      </c>
      <c r="G280" s="19">
        <v>137.34543590890499</v>
      </c>
      <c r="H280" s="14">
        <v>0</v>
      </c>
      <c r="I280" s="14">
        <v>137.34543590890499</v>
      </c>
      <c r="J280" s="14">
        <v>0</v>
      </c>
      <c r="K280" s="14">
        <v>59.2196364191092</v>
      </c>
      <c r="L280" s="19">
        <v>0</v>
      </c>
      <c r="M280" s="14">
        <v>0</v>
      </c>
      <c r="N280" s="14">
        <v>0</v>
      </c>
      <c r="O280" s="14">
        <v>0</v>
      </c>
      <c r="P280" s="32">
        <v>0</v>
      </c>
    </row>
    <row r="281" spans="1:16" x14ac:dyDescent="0.35">
      <c r="A281" t="s">
        <v>515</v>
      </c>
      <c r="B281" t="s">
        <v>998</v>
      </c>
      <c r="C281" t="s">
        <v>673</v>
      </c>
      <c r="D281" s="18">
        <v>0</v>
      </c>
      <c r="E281" s="15" t="s">
        <v>514</v>
      </c>
      <c r="F281" s="30">
        <v>0.4</v>
      </c>
      <c r="G281" s="19">
        <v>10.5273646428537</v>
      </c>
      <c r="H281" s="14">
        <v>7.0712375244851504</v>
      </c>
      <c r="I281" s="14">
        <v>3.4561271183685598</v>
      </c>
      <c r="J281" s="14">
        <v>0</v>
      </c>
      <c r="K281" s="14">
        <v>-24.1303468816314</v>
      </c>
      <c r="L281" s="19">
        <v>0</v>
      </c>
      <c r="M281" s="14">
        <v>2.07294241288048E-2</v>
      </c>
      <c r="N281" s="14">
        <v>0</v>
      </c>
      <c r="O281" s="14">
        <v>0</v>
      </c>
      <c r="P281" s="32">
        <v>7.0505081003563497</v>
      </c>
    </row>
    <row r="282" spans="1:16" x14ac:dyDescent="0.35">
      <c r="A282" t="s">
        <v>517</v>
      </c>
      <c r="B282" t="s">
        <v>999</v>
      </c>
      <c r="C282" t="s">
        <v>732</v>
      </c>
      <c r="D282" s="18">
        <v>0</v>
      </c>
      <c r="E282" s="15" t="s">
        <v>516</v>
      </c>
      <c r="F282" s="30">
        <v>0.09</v>
      </c>
      <c r="G282" s="19">
        <v>314.34161192510697</v>
      </c>
      <c r="H282" s="14">
        <v>134.47976348101801</v>
      </c>
      <c r="I282" s="14">
        <v>139.50983564376301</v>
      </c>
      <c r="J282" s="14">
        <v>40.352012800325603</v>
      </c>
      <c r="K282" s="14">
        <v>101.56787464376301</v>
      </c>
      <c r="L282" s="19">
        <v>2.2738598587032399</v>
      </c>
      <c r="M282" s="14">
        <v>0.83676278509239199</v>
      </c>
      <c r="N282" s="14">
        <v>0.65499499999999999</v>
      </c>
      <c r="O282" s="14">
        <v>0.15442700000000001</v>
      </c>
      <c r="P282" s="32">
        <v>130.55971883722199</v>
      </c>
    </row>
    <row r="283" spans="1:16" x14ac:dyDescent="0.35">
      <c r="A283" t="s">
        <v>520</v>
      </c>
      <c r="B283" t="s">
        <v>1000</v>
      </c>
      <c r="C283" t="s">
        <v>673</v>
      </c>
      <c r="D283" s="18">
        <v>0</v>
      </c>
      <c r="E283" s="15" t="s">
        <v>519</v>
      </c>
      <c r="F283" s="30">
        <v>0.4</v>
      </c>
      <c r="G283" s="19">
        <v>5.82345109384711</v>
      </c>
      <c r="H283" s="14">
        <v>3.9192886936647202</v>
      </c>
      <c r="I283" s="14">
        <v>1.9041624001824</v>
      </c>
      <c r="J283" s="14">
        <v>0</v>
      </c>
      <c r="K283" s="14">
        <v>-10.5718805998176</v>
      </c>
      <c r="L283" s="19">
        <v>0</v>
      </c>
      <c r="M283" s="14">
        <v>1.14209311902093E-2</v>
      </c>
      <c r="N283" s="14">
        <v>0</v>
      </c>
      <c r="O283" s="14">
        <v>0</v>
      </c>
      <c r="P283" s="32">
        <v>3.9078677624745102</v>
      </c>
    </row>
    <row r="284" spans="1:16" x14ac:dyDescent="0.35">
      <c r="A284" t="s">
        <v>518</v>
      </c>
      <c r="B284" t="s">
        <v>1001</v>
      </c>
      <c r="C284" t="s">
        <v>767</v>
      </c>
      <c r="D284" s="18">
        <v>0</v>
      </c>
      <c r="E284" s="15" t="s">
        <v>1002</v>
      </c>
      <c r="F284" s="30">
        <v>0.01</v>
      </c>
      <c r="G284" s="19">
        <v>21.338208598636001</v>
      </c>
      <c r="H284" s="14">
        <v>12.494387621827901</v>
      </c>
      <c r="I284" s="14">
        <v>8.8438209768081109</v>
      </c>
      <c r="J284" s="14">
        <v>0</v>
      </c>
      <c r="K284" s="14">
        <v>3.42609197680811</v>
      </c>
      <c r="L284" s="19">
        <v>0</v>
      </c>
      <c r="M284" s="14">
        <v>5.3044147298035201E-2</v>
      </c>
      <c r="N284" s="14">
        <v>0</v>
      </c>
      <c r="O284" s="14">
        <v>0</v>
      </c>
      <c r="P284" s="32">
        <v>12.4413434745299</v>
      </c>
    </row>
    <row r="285" spans="1:16" x14ac:dyDescent="0.35">
      <c r="A285" t="s">
        <v>522</v>
      </c>
      <c r="B285" t="s">
        <v>1003</v>
      </c>
      <c r="C285" t="s">
        <v>673</v>
      </c>
      <c r="D285" s="18">
        <v>0</v>
      </c>
      <c r="E285" s="15" t="s">
        <v>521</v>
      </c>
      <c r="F285" s="30">
        <v>0.4</v>
      </c>
      <c r="G285" s="19">
        <v>6.45880719728867</v>
      </c>
      <c r="H285" s="14">
        <v>2.8494855755229</v>
      </c>
      <c r="I285" s="14">
        <v>3.60932162176577</v>
      </c>
      <c r="J285" s="14">
        <v>0</v>
      </c>
      <c r="K285" s="14">
        <v>-22.7866823782342</v>
      </c>
      <c r="L285" s="19">
        <v>0</v>
      </c>
      <c r="M285" s="14">
        <v>2.16482658630236E-2</v>
      </c>
      <c r="N285" s="14">
        <v>0</v>
      </c>
      <c r="O285" s="14">
        <v>0</v>
      </c>
      <c r="P285" s="32">
        <v>2.8278373096598699</v>
      </c>
    </row>
    <row r="286" spans="1:16" x14ac:dyDescent="0.35">
      <c r="A286" t="s">
        <v>524</v>
      </c>
      <c r="B286" t="s">
        <v>1004</v>
      </c>
      <c r="C286" t="s">
        <v>685</v>
      </c>
      <c r="D286" s="18" t="s">
        <v>705</v>
      </c>
      <c r="E286" s="15" t="s">
        <v>523</v>
      </c>
      <c r="F286" s="30">
        <v>0.99</v>
      </c>
      <c r="G286" s="19">
        <v>151.189660784138</v>
      </c>
      <c r="H286" s="14">
        <v>0</v>
      </c>
      <c r="I286" s="14">
        <v>139.20920093842901</v>
      </c>
      <c r="J286" s="14">
        <v>11.9804598457089</v>
      </c>
      <c r="K286" s="14">
        <v>17.526973530266002</v>
      </c>
      <c r="L286" s="19">
        <v>0</v>
      </c>
      <c r="M286" s="14">
        <v>0</v>
      </c>
      <c r="N286" s="14">
        <v>0</v>
      </c>
      <c r="O286" s="14">
        <v>0</v>
      </c>
      <c r="P286" s="32">
        <v>0</v>
      </c>
    </row>
    <row r="287" spans="1:16" x14ac:dyDescent="0.35">
      <c r="A287" t="s">
        <v>526</v>
      </c>
      <c r="B287" t="s">
        <v>1005</v>
      </c>
      <c r="C287" t="s">
        <v>690</v>
      </c>
      <c r="D287" s="18">
        <v>0</v>
      </c>
      <c r="E287" s="15" t="s">
        <v>525</v>
      </c>
      <c r="F287" s="30">
        <v>0.49</v>
      </c>
      <c r="G287" s="19">
        <v>111.34857634972199</v>
      </c>
      <c r="H287" s="14">
        <v>48.626807682743802</v>
      </c>
      <c r="I287" s="14">
        <v>53.874043737951197</v>
      </c>
      <c r="J287" s="14">
        <v>8.8477249290272795</v>
      </c>
      <c r="K287" s="14">
        <v>2.2259247379511802</v>
      </c>
      <c r="L287" s="19">
        <v>0.52268961969843797</v>
      </c>
      <c r="M287" s="14">
        <v>0.32312986876042199</v>
      </c>
      <c r="N287" s="14">
        <v>0.13156300000000001</v>
      </c>
      <c r="O287" s="14">
        <v>6.6596000000000002E-2</v>
      </c>
      <c r="P287" s="32">
        <v>47.582829194284898</v>
      </c>
    </row>
    <row r="288" spans="1:16" x14ac:dyDescent="0.35">
      <c r="A288" t="s">
        <v>528</v>
      </c>
      <c r="B288" t="s">
        <v>1006</v>
      </c>
      <c r="C288" t="s">
        <v>690</v>
      </c>
      <c r="D288" s="18">
        <v>0</v>
      </c>
      <c r="E288" s="15" t="s">
        <v>527</v>
      </c>
      <c r="F288" s="30">
        <v>0.49</v>
      </c>
      <c r="G288" s="19">
        <v>215.30301793952799</v>
      </c>
      <c r="H288" s="14">
        <v>94.172740238316393</v>
      </c>
      <c r="I288" s="14">
        <v>102.134622168135</v>
      </c>
      <c r="J288" s="14">
        <v>18.995655533075901</v>
      </c>
      <c r="K288" s="14">
        <v>43.238817168135199</v>
      </c>
      <c r="L288" s="19">
        <v>0.69661580452663296</v>
      </c>
      <c r="M288" s="14">
        <v>0.61259086504836302</v>
      </c>
      <c r="N288" s="14">
        <v>0</v>
      </c>
      <c r="O288" s="14">
        <v>5.2731E-2</v>
      </c>
      <c r="P288" s="32">
        <v>92.810802568741394</v>
      </c>
    </row>
    <row r="289" spans="1:16" x14ac:dyDescent="0.35">
      <c r="A289" t="s">
        <v>530</v>
      </c>
      <c r="B289" t="s">
        <v>1007</v>
      </c>
      <c r="C289" t="s">
        <v>673</v>
      </c>
      <c r="D289" s="18">
        <v>0</v>
      </c>
      <c r="E289" s="15" t="s">
        <v>529</v>
      </c>
      <c r="F289" s="30">
        <v>0.4</v>
      </c>
      <c r="G289" s="19">
        <v>10.3736423347968</v>
      </c>
      <c r="H289" s="14">
        <v>7.4744996011558902</v>
      </c>
      <c r="I289" s="14">
        <v>2.8991427336409399</v>
      </c>
      <c r="J289" s="14">
        <v>0</v>
      </c>
      <c r="K289" s="14">
        <v>-30.500792266359099</v>
      </c>
      <c r="L289" s="19">
        <v>0</v>
      </c>
      <c r="M289" s="14">
        <v>1.73887004954709E-2</v>
      </c>
      <c r="N289" s="14">
        <v>0</v>
      </c>
      <c r="O289" s="14">
        <v>0</v>
      </c>
      <c r="P289" s="32">
        <v>7.4571109006604201</v>
      </c>
    </row>
    <row r="290" spans="1:16" x14ac:dyDescent="0.35">
      <c r="A290" t="s">
        <v>532</v>
      </c>
      <c r="B290" t="s">
        <v>1008</v>
      </c>
      <c r="C290" t="s">
        <v>673</v>
      </c>
      <c r="D290" s="18">
        <v>0</v>
      </c>
      <c r="E290" s="15" t="s">
        <v>531</v>
      </c>
      <c r="F290" s="30">
        <v>0.4</v>
      </c>
      <c r="G290" s="19">
        <v>8.5902230030119</v>
      </c>
      <c r="H290" s="14">
        <v>5.9444649364126203</v>
      </c>
      <c r="I290" s="14">
        <v>2.6457580665992801</v>
      </c>
      <c r="J290" s="14">
        <v>0</v>
      </c>
      <c r="K290" s="14">
        <v>-17.919832933400698</v>
      </c>
      <c r="L290" s="19">
        <v>0</v>
      </c>
      <c r="M290" s="14">
        <v>1.5868930518571901E-2</v>
      </c>
      <c r="N290" s="14">
        <v>0</v>
      </c>
      <c r="O290" s="14">
        <v>0</v>
      </c>
      <c r="P290" s="32">
        <v>5.9285960058940503</v>
      </c>
    </row>
    <row r="291" spans="1:16" x14ac:dyDescent="0.35">
      <c r="A291" t="s">
        <v>534</v>
      </c>
      <c r="B291" t="s">
        <v>1009</v>
      </c>
      <c r="C291" t="s">
        <v>824</v>
      </c>
      <c r="D291" s="18">
        <v>0</v>
      </c>
      <c r="E291" s="15" t="s">
        <v>533</v>
      </c>
      <c r="F291" s="30">
        <v>0.1</v>
      </c>
      <c r="G291" s="19">
        <v>316.11228715461198</v>
      </c>
      <c r="H291" s="14">
        <v>140.961386522553</v>
      </c>
      <c r="I291" s="14">
        <v>139.365323770885</v>
      </c>
      <c r="J291" s="14">
        <v>35.785576861173702</v>
      </c>
      <c r="K291" s="14">
        <v>99.804259770885395</v>
      </c>
      <c r="L291" s="19">
        <v>2.1027515526196101</v>
      </c>
      <c r="M291" s="14">
        <v>0.83589602070499003</v>
      </c>
      <c r="N291" s="14">
        <v>0.23750599999999999</v>
      </c>
      <c r="O291" s="14">
        <v>0.178178</v>
      </c>
      <c r="P291" s="32">
        <v>137.607054949228</v>
      </c>
    </row>
    <row r="292" spans="1:16" x14ac:dyDescent="0.35">
      <c r="A292" t="s">
        <v>536</v>
      </c>
      <c r="B292" t="s">
        <v>1010</v>
      </c>
      <c r="C292" t="s">
        <v>685</v>
      </c>
      <c r="D292" s="18">
        <v>0</v>
      </c>
      <c r="E292" s="15" t="s">
        <v>535</v>
      </c>
      <c r="F292" s="30">
        <v>0.49</v>
      </c>
      <c r="G292" s="19">
        <v>233.10115326658999</v>
      </c>
      <c r="H292" s="14">
        <v>110.771099345518</v>
      </c>
      <c r="I292" s="14">
        <v>99.280534075798002</v>
      </c>
      <c r="J292" s="14">
        <v>23.0495198452744</v>
      </c>
      <c r="K292" s="14">
        <v>41.710418075798003</v>
      </c>
      <c r="L292" s="19">
        <v>0.84664756742139102</v>
      </c>
      <c r="M292" s="14">
        <v>0.59547239673376096</v>
      </c>
      <c r="N292" s="14">
        <v>0</v>
      </c>
      <c r="O292" s="14">
        <v>0.18390100000000001</v>
      </c>
      <c r="P292" s="32">
        <v>109.14507838136301</v>
      </c>
    </row>
    <row r="293" spans="1:16" x14ac:dyDescent="0.35">
      <c r="A293" t="s">
        <v>538</v>
      </c>
      <c r="B293" t="s">
        <v>1011</v>
      </c>
      <c r="C293" t="s">
        <v>824</v>
      </c>
      <c r="D293" s="18">
        <v>0</v>
      </c>
      <c r="E293" s="15" t="s">
        <v>537</v>
      </c>
      <c r="F293" s="30">
        <v>0.1</v>
      </c>
      <c r="G293" s="19">
        <v>225.34372583956201</v>
      </c>
      <c r="H293" s="14">
        <v>171.16961061460299</v>
      </c>
      <c r="I293" s="14">
        <v>40.100041639572297</v>
      </c>
      <c r="J293" s="14">
        <v>14.074073585387101</v>
      </c>
      <c r="K293" s="14">
        <v>-29.802463360427701</v>
      </c>
      <c r="L293" s="19">
        <v>2.65646845692457</v>
      </c>
      <c r="M293" s="14">
        <v>0.24051510325286099</v>
      </c>
      <c r="N293" s="14">
        <v>0.366678</v>
      </c>
      <c r="O293" s="14">
        <v>0.106721</v>
      </c>
      <c r="P293" s="32">
        <v>167.79922805442499</v>
      </c>
    </row>
    <row r="294" spans="1:16" x14ac:dyDescent="0.35">
      <c r="A294" t="s">
        <v>540</v>
      </c>
      <c r="B294" t="s">
        <v>1012</v>
      </c>
      <c r="C294" t="s">
        <v>673</v>
      </c>
      <c r="D294" s="18">
        <v>0</v>
      </c>
      <c r="E294" s="15" t="s">
        <v>539</v>
      </c>
      <c r="F294" s="30">
        <v>0.4</v>
      </c>
      <c r="G294" s="19">
        <v>3.92824339594595</v>
      </c>
      <c r="H294" s="14">
        <v>2.4656517907396198</v>
      </c>
      <c r="I294" s="14">
        <v>1.4625916052063399</v>
      </c>
      <c r="J294" s="14">
        <v>0</v>
      </c>
      <c r="K294" s="14">
        <v>-18.120069394793699</v>
      </c>
      <c r="L294" s="19">
        <v>0</v>
      </c>
      <c r="M294" s="14">
        <v>8.7724440314751097E-3</v>
      </c>
      <c r="N294" s="14">
        <v>0</v>
      </c>
      <c r="O294" s="14">
        <v>0</v>
      </c>
      <c r="P294" s="32">
        <v>2.4568793467081398</v>
      </c>
    </row>
    <row r="295" spans="1:16" x14ac:dyDescent="0.35">
      <c r="A295" t="s">
        <v>542</v>
      </c>
      <c r="B295" t="s">
        <v>1013</v>
      </c>
      <c r="C295" t="s">
        <v>683</v>
      </c>
      <c r="D295" s="18">
        <v>0</v>
      </c>
      <c r="E295" s="15" t="s">
        <v>541</v>
      </c>
      <c r="F295" s="30">
        <v>0.3</v>
      </c>
      <c r="G295" s="19">
        <v>84.939781955191805</v>
      </c>
      <c r="H295" s="14">
        <v>45.172892055788303</v>
      </c>
      <c r="I295" s="14">
        <v>34.7495192667879</v>
      </c>
      <c r="J295" s="14">
        <v>5.01737063261562</v>
      </c>
      <c r="K295" s="14">
        <v>7.5431382667878699</v>
      </c>
      <c r="L295" s="19">
        <v>0.477925330920283</v>
      </c>
      <c r="M295" s="14">
        <v>0.208423330069338</v>
      </c>
      <c r="N295" s="14">
        <v>0</v>
      </c>
      <c r="O295" s="14">
        <v>6.1859999999999997E-3</v>
      </c>
      <c r="P295" s="32">
        <v>44.480357394798702</v>
      </c>
    </row>
    <row r="296" spans="1:16" x14ac:dyDescent="0.35">
      <c r="A296" t="s">
        <v>544</v>
      </c>
      <c r="B296" t="s">
        <v>1014</v>
      </c>
      <c r="C296" t="s">
        <v>673</v>
      </c>
      <c r="D296" s="18">
        <v>0</v>
      </c>
      <c r="E296" s="15" t="s">
        <v>543</v>
      </c>
      <c r="F296" s="30">
        <v>0.4</v>
      </c>
      <c r="G296" s="19">
        <v>14.8700989565223</v>
      </c>
      <c r="H296" s="14">
        <v>8.0616714406347896</v>
      </c>
      <c r="I296" s="14">
        <v>6.8084275158874803</v>
      </c>
      <c r="J296" s="14">
        <v>0</v>
      </c>
      <c r="K296" s="14">
        <v>-25.574915484112498</v>
      </c>
      <c r="L296" s="19">
        <v>0</v>
      </c>
      <c r="M296" s="14">
        <v>4.08361083933967E-2</v>
      </c>
      <c r="N296" s="14">
        <v>0</v>
      </c>
      <c r="O296" s="14">
        <v>0</v>
      </c>
      <c r="P296" s="32">
        <v>8.0208353322413899</v>
      </c>
    </row>
    <row r="297" spans="1:16" x14ac:dyDescent="0.35">
      <c r="A297" t="s">
        <v>546</v>
      </c>
      <c r="B297" t="s">
        <v>1015</v>
      </c>
      <c r="C297" t="s">
        <v>690</v>
      </c>
      <c r="D297" s="18">
        <v>0</v>
      </c>
      <c r="E297" s="15" t="s">
        <v>545</v>
      </c>
      <c r="F297" s="30">
        <v>0.49</v>
      </c>
      <c r="G297" s="19">
        <v>91.178448792512</v>
      </c>
      <c r="H297" s="14">
        <v>39.989094370834501</v>
      </c>
      <c r="I297" s="14">
        <v>44.533132980376898</v>
      </c>
      <c r="J297" s="14">
        <v>6.6562214413006</v>
      </c>
      <c r="K297" s="14">
        <v>-24.9035600196231</v>
      </c>
      <c r="L297" s="19">
        <v>0.57020039618463902</v>
      </c>
      <c r="M297" s="14">
        <v>0.267104238275374</v>
      </c>
      <c r="N297" s="14">
        <v>0</v>
      </c>
      <c r="O297" s="14">
        <v>6.0661E-2</v>
      </c>
      <c r="P297" s="32">
        <v>39.0911287363745</v>
      </c>
    </row>
    <row r="298" spans="1:16" x14ac:dyDescent="0.35">
      <c r="A298" t="s">
        <v>548</v>
      </c>
      <c r="B298" t="s">
        <v>1016</v>
      </c>
      <c r="C298" t="s">
        <v>685</v>
      </c>
      <c r="D298" s="18" t="s">
        <v>705</v>
      </c>
      <c r="E298" s="15" t="s">
        <v>547</v>
      </c>
      <c r="F298" s="30">
        <v>0.99</v>
      </c>
      <c r="G298" s="19">
        <v>181.735230670889</v>
      </c>
      <c r="H298" s="14">
        <v>0</v>
      </c>
      <c r="I298" s="14">
        <v>166.20933655706301</v>
      </c>
      <c r="J298" s="14">
        <v>15.525894113825901</v>
      </c>
      <c r="K298" s="14">
        <v>87.083578475430201</v>
      </c>
      <c r="L298" s="19">
        <v>0</v>
      </c>
      <c r="M298" s="14">
        <v>0</v>
      </c>
      <c r="N298" s="14">
        <v>0</v>
      </c>
      <c r="O298" s="14">
        <v>0</v>
      </c>
      <c r="P298" s="32">
        <v>0</v>
      </c>
    </row>
    <row r="299" spans="1:16" x14ac:dyDescent="0.35">
      <c r="A299" t="s">
        <v>550</v>
      </c>
      <c r="B299" t="s">
        <v>1017</v>
      </c>
      <c r="C299" t="s">
        <v>673</v>
      </c>
      <c r="D299" s="18">
        <v>0</v>
      </c>
      <c r="E299" s="15" t="s">
        <v>549</v>
      </c>
      <c r="F299" s="30">
        <v>0.4</v>
      </c>
      <c r="G299" s="19">
        <v>6.4581285145536604</v>
      </c>
      <c r="H299" s="14">
        <v>3.7836822452651502</v>
      </c>
      <c r="I299" s="14">
        <v>2.6744462692885098</v>
      </c>
      <c r="J299" s="14">
        <v>0</v>
      </c>
      <c r="K299" s="14">
        <v>-14.2689937307115</v>
      </c>
      <c r="L299" s="19">
        <v>0</v>
      </c>
      <c r="M299" s="14">
        <v>1.6040998819496902E-2</v>
      </c>
      <c r="N299" s="14">
        <v>0</v>
      </c>
      <c r="O299" s="14">
        <v>0</v>
      </c>
      <c r="P299" s="32">
        <v>3.7676412464456601</v>
      </c>
    </row>
    <row r="300" spans="1:16" x14ac:dyDescent="0.35">
      <c r="A300" t="s">
        <v>552</v>
      </c>
      <c r="B300" t="s">
        <v>1018</v>
      </c>
      <c r="C300" t="s">
        <v>673</v>
      </c>
      <c r="D300" s="18">
        <v>0</v>
      </c>
      <c r="E300" s="15" t="s">
        <v>551</v>
      </c>
      <c r="F300" s="30">
        <v>0.4</v>
      </c>
      <c r="G300" s="19">
        <v>3.4868309806267899</v>
      </c>
      <c r="H300" s="14">
        <v>2.01622931109979</v>
      </c>
      <c r="I300" s="14">
        <v>1.4706016695270001</v>
      </c>
      <c r="J300" s="14">
        <v>0</v>
      </c>
      <c r="K300" s="14">
        <v>-11.871905330473</v>
      </c>
      <c r="L300" s="19">
        <v>0</v>
      </c>
      <c r="M300" s="14">
        <v>8.8204874091968102E-3</v>
      </c>
      <c r="N300" s="14">
        <v>0</v>
      </c>
      <c r="O300" s="14">
        <v>0</v>
      </c>
      <c r="P300" s="32">
        <v>2.0074088236906</v>
      </c>
    </row>
    <row r="301" spans="1:16" x14ac:dyDescent="0.35">
      <c r="A301" t="s">
        <v>554</v>
      </c>
      <c r="B301" t="s">
        <v>1019</v>
      </c>
      <c r="C301" t="s">
        <v>673</v>
      </c>
      <c r="D301" s="18">
        <v>0</v>
      </c>
      <c r="E301" s="15" t="s">
        <v>553</v>
      </c>
      <c r="F301" s="30">
        <v>0.4</v>
      </c>
      <c r="G301" s="19">
        <v>8.98128841543104</v>
      </c>
      <c r="H301" s="14">
        <v>5.6737227234703802</v>
      </c>
      <c r="I301" s="14">
        <v>3.3075656919606602</v>
      </c>
      <c r="J301" s="14">
        <v>0</v>
      </c>
      <c r="K301" s="14">
        <v>-16.077860308039298</v>
      </c>
      <c r="L301" s="19">
        <v>0</v>
      </c>
      <c r="M301" s="14">
        <v>1.9838371018859199E-2</v>
      </c>
      <c r="N301" s="14">
        <v>0</v>
      </c>
      <c r="O301" s="14">
        <v>0</v>
      </c>
      <c r="P301" s="32">
        <v>5.6538843524515201</v>
      </c>
    </row>
    <row r="302" spans="1:16" x14ac:dyDescent="0.35">
      <c r="A302" t="s">
        <v>555</v>
      </c>
      <c r="B302" t="s">
        <v>1020</v>
      </c>
      <c r="C302" t="s">
        <v>690</v>
      </c>
      <c r="D302" s="18">
        <v>0</v>
      </c>
      <c r="E302" s="15" t="s">
        <v>1021</v>
      </c>
      <c r="F302" s="30">
        <v>0.49</v>
      </c>
      <c r="G302" s="19">
        <v>118.98043815126699</v>
      </c>
      <c r="H302" s="14">
        <v>48.519808393517998</v>
      </c>
      <c r="I302" s="14">
        <v>60.808982609005398</v>
      </c>
      <c r="J302" s="14">
        <v>9.6516471487438693</v>
      </c>
      <c r="K302" s="14">
        <v>10.0934426090054</v>
      </c>
      <c r="L302" s="19">
        <v>0.50505729411003797</v>
      </c>
      <c r="M302" s="14">
        <v>0.364724776656425</v>
      </c>
      <c r="N302" s="14">
        <v>0</v>
      </c>
      <c r="O302" s="14">
        <v>7.6212000000000002E-2</v>
      </c>
      <c r="P302" s="32">
        <v>47.573814322751502</v>
      </c>
    </row>
    <row r="303" spans="1:16" x14ac:dyDescent="0.35">
      <c r="A303" t="s">
        <v>557</v>
      </c>
      <c r="B303" t="s">
        <v>1022</v>
      </c>
      <c r="C303" t="s">
        <v>673</v>
      </c>
      <c r="D303" s="18">
        <v>0</v>
      </c>
      <c r="E303" s="15" t="s">
        <v>556</v>
      </c>
      <c r="F303" s="30">
        <v>0.4</v>
      </c>
      <c r="G303" s="19">
        <v>13.1218786944673</v>
      </c>
      <c r="H303" s="14">
        <v>6.9863175233591104</v>
      </c>
      <c r="I303" s="14">
        <v>6.1355611711082298</v>
      </c>
      <c r="J303" s="14">
        <v>0</v>
      </c>
      <c r="K303" s="14">
        <v>-12.2673488288918</v>
      </c>
      <c r="L303" s="19">
        <v>0</v>
      </c>
      <c r="M303" s="14">
        <v>3.6800339058178498E-2</v>
      </c>
      <c r="N303" s="14">
        <v>0</v>
      </c>
      <c r="O303" s="14">
        <v>0</v>
      </c>
      <c r="P303" s="32">
        <v>6.9495171843009302</v>
      </c>
    </row>
    <row r="304" spans="1:16" x14ac:dyDescent="0.35">
      <c r="A304" t="s">
        <v>559</v>
      </c>
      <c r="B304" t="s">
        <v>1023</v>
      </c>
      <c r="C304" t="s">
        <v>673</v>
      </c>
      <c r="D304" s="18">
        <v>0</v>
      </c>
      <c r="E304" s="15" t="s">
        <v>558</v>
      </c>
      <c r="F304" s="30">
        <v>0.4</v>
      </c>
      <c r="G304" s="19">
        <v>12.114060448720201</v>
      </c>
      <c r="H304" s="14">
        <v>8.8102260978322597</v>
      </c>
      <c r="I304" s="14">
        <v>3.3038343508879802</v>
      </c>
      <c r="J304" s="14">
        <v>0</v>
      </c>
      <c r="K304" s="14">
        <v>-32.320774649112003</v>
      </c>
      <c r="L304" s="19">
        <v>0</v>
      </c>
      <c r="M304" s="14">
        <v>1.9815990895381198E-2</v>
      </c>
      <c r="N304" s="14">
        <v>0</v>
      </c>
      <c r="O304" s="14">
        <v>0</v>
      </c>
      <c r="P304" s="32">
        <v>8.7904101069368803</v>
      </c>
    </row>
    <row r="305" spans="1:16" x14ac:dyDescent="0.35">
      <c r="A305" t="s">
        <v>561</v>
      </c>
      <c r="B305" t="s">
        <v>1024</v>
      </c>
      <c r="C305" t="s">
        <v>673</v>
      </c>
      <c r="D305" s="18">
        <v>0</v>
      </c>
      <c r="E305" s="15" t="s">
        <v>560</v>
      </c>
      <c r="F305" s="30">
        <v>0.4</v>
      </c>
      <c r="G305" s="19">
        <v>7.2675519285510299</v>
      </c>
      <c r="H305" s="14">
        <v>4.8674956467738202</v>
      </c>
      <c r="I305" s="14">
        <v>2.4000562817772102</v>
      </c>
      <c r="J305" s="14">
        <v>0</v>
      </c>
      <c r="K305" s="14">
        <v>-18.558371718222801</v>
      </c>
      <c r="L305" s="19">
        <v>0</v>
      </c>
      <c r="M305" s="14">
        <v>1.43952415215118E-2</v>
      </c>
      <c r="N305" s="14">
        <v>0</v>
      </c>
      <c r="O305" s="14">
        <v>0</v>
      </c>
      <c r="P305" s="32">
        <v>4.8531004052523103</v>
      </c>
    </row>
    <row r="306" spans="1:16" x14ac:dyDescent="0.35">
      <c r="A306" t="s">
        <v>563</v>
      </c>
      <c r="B306" t="s">
        <v>1025</v>
      </c>
      <c r="C306" t="s">
        <v>673</v>
      </c>
      <c r="D306" s="18">
        <v>0</v>
      </c>
      <c r="E306" s="15" t="s">
        <v>562</v>
      </c>
      <c r="F306" s="30">
        <v>0.4</v>
      </c>
      <c r="G306" s="19">
        <v>11.9689920207203</v>
      </c>
      <c r="H306" s="14">
        <v>6.2947233012229802</v>
      </c>
      <c r="I306" s="14">
        <v>5.6742687194972801</v>
      </c>
      <c r="J306" s="14">
        <v>0</v>
      </c>
      <c r="K306" s="14">
        <v>-16.493902280502699</v>
      </c>
      <c r="L306" s="19">
        <v>0</v>
      </c>
      <c r="M306" s="14">
        <v>3.4033563835693899E-2</v>
      </c>
      <c r="N306" s="14">
        <v>0</v>
      </c>
      <c r="O306" s="14">
        <v>0</v>
      </c>
      <c r="P306" s="32">
        <v>6.2606897373872901</v>
      </c>
    </row>
    <row r="307" spans="1:16" x14ac:dyDescent="0.35">
      <c r="A307" t="s">
        <v>565</v>
      </c>
      <c r="B307" t="s">
        <v>1026</v>
      </c>
      <c r="C307" t="s">
        <v>673</v>
      </c>
      <c r="D307" s="18">
        <v>0</v>
      </c>
      <c r="E307" s="15" t="s">
        <v>564</v>
      </c>
      <c r="F307" s="30">
        <v>0.4</v>
      </c>
      <c r="G307" s="19">
        <v>7.6600205166401603</v>
      </c>
      <c r="H307" s="14">
        <v>5.3208953054296</v>
      </c>
      <c r="I307" s="14">
        <v>2.3391252112105598</v>
      </c>
      <c r="J307" s="14">
        <v>0</v>
      </c>
      <c r="K307" s="14">
        <v>-19.844110788789401</v>
      </c>
      <c r="L307" s="19">
        <v>0</v>
      </c>
      <c r="M307" s="14">
        <v>1.40297844763455E-2</v>
      </c>
      <c r="N307" s="14">
        <v>0</v>
      </c>
      <c r="O307" s="14">
        <v>0</v>
      </c>
      <c r="P307" s="32">
        <v>5.3068655209532496</v>
      </c>
    </row>
    <row r="308" spans="1:16" x14ac:dyDescent="0.35">
      <c r="A308" t="s">
        <v>567</v>
      </c>
      <c r="B308" t="s">
        <v>1027</v>
      </c>
      <c r="C308" t="s">
        <v>690</v>
      </c>
      <c r="D308" s="18">
        <v>0</v>
      </c>
      <c r="E308" s="15" t="s">
        <v>566</v>
      </c>
      <c r="F308" s="30">
        <v>0.49</v>
      </c>
      <c r="G308" s="19">
        <v>94.921181542224105</v>
      </c>
      <c r="H308" s="14">
        <v>42.036990275259797</v>
      </c>
      <c r="I308" s="14">
        <v>46.013348203458101</v>
      </c>
      <c r="J308" s="14">
        <v>6.8708430635062898</v>
      </c>
      <c r="K308" s="14">
        <v>-38.628901796542003</v>
      </c>
      <c r="L308" s="19">
        <v>0.39956500322111899</v>
      </c>
      <c r="M308" s="14">
        <v>0.27598238659291802</v>
      </c>
      <c r="N308" s="14">
        <v>0</v>
      </c>
      <c r="O308" s="14">
        <v>1.1311999999999999E-2</v>
      </c>
      <c r="P308" s="32">
        <v>41.3501308854458</v>
      </c>
    </row>
    <row r="309" spans="1:16" x14ac:dyDescent="0.35">
      <c r="A309" t="s">
        <v>569</v>
      </c>
      <c r="B309" t="s">
        <v>1028</v>
      </c>
      <c r="C309" t="s">
        <v>673</v>
      </c>
      <c r="D309" s="18">
        <v>0</v>
      </c>
      <c r="E309" s="15" t="s">
        <v>568</v>
      </c>
      <c r="F309" s="30">
        <v>0.4</v>
      </c>
      <c r="G309" s="19">
        <v>7.7974474925536503</v>
      </c>
      <c r="H309" s="14">
        <v>4.4347401778105304</v>
      </c>
      <c r="I309" s="14">
        <v>3.3627073147431199</v>
      </c>
      <c r="J309" s="14">
        <v>0</v>
      </c>
      <c r="K309" s="14">
        <v>-31.7212906852569</v>
      </c>
      <c r="L309" s="19">
        <v>0</v>
      </c>
      <c r="M309" s="14">
        <v>2.0169103670367599E-2</v>
      </c>
      <c r="N309" s="14">
        <v>0</v>
      </c>
      <c r="O309" s="14">
        <v>0</v>
      </c>
      <c r="P309" s="32">
        <v>4.41457107414017</v>
      </c>
    </row>
    <row r="310" spans="1:16" x14ac:dyDescent="0.35">
      <c r="A310" t="s">
        <v>571</v>
      </c>
      <c r="B310" t="s">
        <v>1029</v>
      </c>
      <c r="C310" t="s">
        <v>690</v>
      </c>
      <c r="D310" s="18">
        <v>0</v>
      </c>
      <c r="E310" s="15" t="s">
        <v>570</v>
      </c>
      <c r="F310" s="30">
        <v>0.49</v>
      </c>
      <c r="G310" s="19">
        <v>90.642151724101595</v>
      </c>
      <c r="H310" s="14">
        <v>43.230614553991003</v>
      </c>
      <c r="I310" s="14">
        <v>36.508942027092097</v>
      </c>
      <c r="J310" s="14">
        <v>10.9025951430184</v>
      </c>
      <c r="K310" s="14">
        <v>12.3819090270921</v>
      </c>
      <c r="L310" s="19">
        <v>0.46894188584183799</v>
      </c>
      <c r="M310" s="14">
        <v>0.21897613075377401</v>
      </c>
      <c r="N310" s="14">
        <v>0</v>
      </c>
      <c r="O310" s="14">
        <v>8.5914000000000004E-2</v>
      </c>
      <c r="P310" s="32">
        <v>42.456782537395398</v>
      </c>
    </row>
    <row r="311" spans="1:16" x14ac:dyDescent="0.35">
      <c r="A311" t="s">
        <v>573</v>
      </c>
      <c r="B311" t="s">
        <v>1030</v>
      </c>
      <c r="C311" t="s">
        <v>673</v>
      </c>
      <c r="D311" s="18">
        <v>0</v>
      </c>
      <c r="E311" s="15" t="s">
        <v>572</v>
      </c>
      <c r="F311" s="30">
        <v>0.4</v>
      </c>
      <c r="G311" s="19">
        <v>5.6412814526953996</v>
      </c>
      <c r="H311" s="14">
        <v>3.6632182019361301</v>
      </c>
      <c r="I311" s="14">
        <v>1.9780632507592699</v>
      </c>
      <c r="J311" s="14">
        <v>0</v>
      </c>
      <c r="K311" s="14">
        <v>-6.9445557492407302</v>
      </c>
      <c r="L311" s="19">
        <v>0</v>
      </c>
      <c r="M311" s="14">
        <v>1.1864179376002501E-2</v>
      </c>
      <c r="N311" s="14">
        <v>0</v>
      </c>
      <c r="O311" s="14">
        <v>0</v>
      </c>
      <c r="P311" s="32">
        <v>3.6513540225601302</v>
      </c>
    </row>
    <row r="312" spans="1:16" x14ac:dyDescent="0.35">
      <c r="A312" t="s">
        <v>575</v>
      </c>
      <c r="B312" t="s">
        <v>1031</v>
      </c>
      <c r="C312" t="s">
        <v>736</v>
      </c>
      <c r="D312" s="18">
        <v>0</v>
      </c>
      <c r="E312" s="15" t="s">
        <v>574</v>
      </c>
      <c r="F312" s="30">
        <v>0.3</v>
      </c>
      <c r="G312" s="19">
        <v>334.52921204658901</v>
      </c>
      <c r="H312" s="14">
        <v>133.318467683232</v>
      </c>
      <c r="I312" s="14">
        <v>180.47245534909499</v>
      </c>
      <c r="J312" s="14">
        <v>20.738289014262701</v>
      </c>
      <c r="K312" s="14">
        <v>21.347896349094601</v>
      </c>
      <c r="L312" s="19">
        <v>1.0453578462163999</v>
      </c>
      <c r="M312" s="14">
        <v>1.0824515251811999</v>
      </c>
      <c r="N312" s="14">
        <v>0</v>
      </c>
      <c r="O312" s="14">
        <v>5.4050000000000001E-3</v>
      </c>
      <c r="P312" s="32">
        <v>131.185253311834</v>
      </c>
    </row>
    <row r="313" spans="1:16" x14ac:dyDescent="0.35">
      <c r="A313" t="s">
        <v>577</v>
      </c>
      <c r="B313" t="s">
        <v>1032</v>
      </c>
      <c r="C313" t="s">
        <v>685</v>
      </c>
      <c r="D313" s="18" t="s">
        <v>705</v>
      </c>
      <c r="E313" s="15" t="s">
        <v>576</v>
      </c>
      <c r="F313" s="30">
        <v>0.99</v>
      </c>
      <c r="G313" s="19">
        <v>113.749861203774</v>
      </c>
      <c r="H313" s="14">
        <v>0</v>
      </c>
      <c r="I313" s="14">
        <v>103.603695732868</v>
      </c>
      <c r="J313" s="14">
        <v>10.146165470905601</v>
      </c>
      <c r="K313" s="14">
        <v>-87.392242165090707</v>
      </c>
      <c r="L313" s="19">
        <v>0</v>
      </c>
      <c r="M313" s="14">
        <v>0</v>
      </c>
      <c r="N313" s="14">
        <v>0</v>
      </c>
      <c r="O313" s="14">
        <v>0</v>
      </c>
      <c r="P313" s="32">
        <v>0</v>
      </c>
    </row>
    <row r="314" spans="1:16" x14ac:dyDescent="0.35">
      <c r="A314" t="s">
        <v>579</v>
      </c>
      <c r="B314" t="s">
        <v>1033</v>
      </c>
      <c r="C314" t="s">
        <v>673</v>
      </c>
      <c r="D314" s="18">
        <v>0</v>
      </c>
      <c r="E314" s="15" t="s">
        <v>578</v>
      </c>
      <c r="F314" s="30">
        <v>0.4</v>
      </c>
      <c r="G314" s="19">
        <v>5.99003479253519</v>
      </c>
      <c r="H314" s="14">
        <v>3.4026863794403099</v>
      </c>
      <c r="I314" s="14">
        <v>2.5873484130948801</v>
      </c>
      <c r="J314" s="14">
        <v>0</v>
      </c>
      <c r="K314" s="14">
        <v>-25.3839915869051</v>
      </c>
      <c r="L314" s="19">
        <v>0</v>
      </c>
      <c r="M314" s="14">
        <v>1.5518596621918099E-2</v>
      </c>
      <c r="N314" s="14">
        <v>0</v>
      </c>
      <c r="O314" s="14">
        <v>0</v>
      </c>
      <c r="P314" s="32">
        <v>3.3871677828183899</v>
      </c>
    </row>
    <row r="315" spans="1:16" x14ac:dyDescent="0.35">
      <c r="A315" t="s">
        <v>581</v>
      </c>
      <c r="B315" t="s">
        <v>1034</v>
      </c>
      <c r="C315" t="s">
        <v>767</v>
      </c>
      <c r="D315" s="18">
        <v>0</v>
      </c>
      <c r="E315" s="15" t="s">
        <v>580</v>
      </c>
      <c r="F315" s="30">
        <v>0.01</v>
      </c>
      <c r="G315" s="19">
        <v>33.3182390560738</v>
      </c>
      <c r="H315" s="14">
        <v>19.935983801679502</v>
      </c>
      <c r="I315" s="14">
        <v>13.3822552543943</v>
      </c>
      <c r="J315" s="14">
        <v>0</v>
      </c>
      <c r="K315" s="14">
        <v>8.2988232543942804</v>
      </c>
      <c r="L315" s="19">
        <v>0</v>
      </c>
      <c r="M315" s="14">
        <v>8.0265116260889405E-2</v>
      </c>
      <c r="N315" s="14">
        <v>0</v>
      </c>
      <c r="O315" s="14">
        <v>0</v>
      </c>
      <c r="P315" s="32">
        <v>19.855718685418601</v>
      </c>
    </row>
    <row r="316" spans="1:16" x14ac:dyDescent="0.35">
      <c r="A316" t="s">
        <v>583</v>
      </c>
      <c r="B316" t="s">
        <v>1035</v>
      </c>
      <c r="C316" t="s">
        <v>673</v>
      </c>
      <c r="D316" s="18">
        <v>0</v>
      </c>
      <c r="E316" s="15" t="s">
        <v>582</v>
      </c>
      <c r="F316" s="30">
        <v>0.4</v>
      </c>
      <c r="G316" s="19">
        <v>8.1181045170121493</v>
      </c>
      <c r="H316" s="14">
        <v>6.16547097730475</v>
      </c>
      <c r="I316" s="14">
        <v>1.95263353970739</v>
      </c>
      <c r="J316" s="14">
        <v>0</v>
      </c>
      <c r="K316" s="14">
        <v>-34.804952460292597</v>
      </c>
      <c r="L316" s="19">
        <v>0</v>
      </c>
      <c r="M316" s="14">
        <v>1.17116551059704E-2</v>
      </c>
      <c r="N316" s="14">
        <v>0</v>
      </c>
      <c r="O316" s="14">
        <v>0</v>
      </c>
      <c r="P316" s="32">
        <v>6.1537593221987796</v>
      </c>
    </row>
    <row r="317" spans="1:16" x14ac:dyDescent="0.35">
      <c r="A317" t="s">
        <v>585</v>
      </c>
      <c r="B317" t="s">
        <v>1036</v>
      </c>
      <c r="C317" t="s">
        <v>673</v>
      </c>
      <c r="D317" s="18">
        <v>0</v>
      </c>
      <c r="E317" s="15" t="s">
        <v>584</v>
      </c>
      <c r="F317" s="30">
        <v>0.4</v>
      </c>
      <c r="G317" s="19">
        <v>7.2254809277082304</v>
      </c>
      <c r="H317" s="14">
        <v>4.2920251340208999</v>
      </c>
      <c r="I317" s="14">
        <v>2.93345579368733</v>
      </c>
      <c r="J317" s="14">
        <v>0</v>
      </c>
      <c r="K317" s="14">
        <v>-37.345563206312697</v>
      </c>
      <c r="L317" s="19">
        <v>0</v>
      </c>
      <c r="M317" s="14">
        <v>1.75945059969752E-2</v>
      </c>
      <c r="N317" s="14">
        <v>0</v>
      </c>
      <c r="O317" s="14">
        <v>0</v>
      </c>
      <c r="P317" s="32">
        <v>4.2744306280239304</v>
      </c>
    </row>
    <row r="318" spans="1:16" x14ac:dyDescent="0.35">
      <c r="A318" t="s">
        <v>587</v>
      </c>
      <c r="B318" t="s">
        <v>1037</v>
      </c>
      <c r="C318" t="s">
        <v>685</v>
      </c>
      <c r="D318" s="18">
        <v>0</v>
      </c>
      <c r="E318" s="15" t="s">
        <v>586</v>
      </c>
      <c r="F318" s="30">
        <v>0.49</v>
      </c>
      <c r="G318" s="19">
        <v>229.73716537240799</v>
      </c>
      <c r="H318" s="14">
        <v>96.359195470878802</v>
      </c>
      <c r="I318" s="14">
        <v>111.884487975819</v>
      </c>
      <c r="J318" s="14">
        <v>21.493481925710601</v>
      </c>
      <c r="K318" s="14">
        <v>14.8582059758188</v>
      </c>
      <c r="L318" s="19">
        <v>1.02125681666579</v>
      </c>
      <c r="M318" s="14">
        <v>0.67106935747771801</v>
      </c>
      <c r="N318" s="14">
        <v>0.16417499999999999</v>
      </c>
      <c r="O318" s="14">
        <v>8.6980000000000002E-2</v>
      </c>
      <c r="P318" s="32">
        <v>94.415714296735302</v>
      </c>
    </row>
    <row r="319" spans="1:16" x14ac:dyDescent="0.35">
      <c r="A319" t="s">
        <v>589</v>
      </c>
      <c r="B319" t="s">
        <v>1038</v>
      </c>
      <c r="C319" t="s">
        <v>685</v>
      </c>
      <c r="D319" s="18" t="s">
        <v>699</v>
      </c>
      <c r="E319" s="15" t="s">
        <v>588</v>
      </c>
      <c r="F319" s="30">
        <v>0.99</v>
      </c>
      <c r="G319" s="19">
        <v>224.96291312832</v>
      </c>
      <c r="H319" s="14">
        <v>0</v>
      </c>
      <c r="I319" s="14">
        <v>207.468321208628</v>
      </c>
      <c r="J319" s="14">
        <v>17.494591919691601</v>
      </c>
      <c r="K319" s="14">
        <v>103.976576045363</v>
      </c>
      <c r="L319" s="19">
        <v>0</v>
      </c>
      <c r="M319" s="14">
        <v>0</v>
      </c>
      <c r="N319" s="14">
        <v>0</v>
      </c>
      <c r="O319" s="14">
        <v>0</v>
      </c>
      <c r="P319" s="32">
        <v>0</v>
      </c>
    </row>
    <row r="320" spans="1:16" x14ac:dyDescent="0.35">
      <c r="A320" t="s">
        <v>591</v>
      </c>
      <c r="B320" t="s">
        <v>1039</v>
      </c>
      <c r="C320" t="s">
        <v>683</v>
      </c>
      <c r="D320" s="18">
        <v>0</v>
      </c>
      <c r="E320" s="15" t="s">
        <v>590</v>
      </c>
      <c r="F320" s="30">
        <v>0.3</v>
      </c>
      <c r="G320" s="19">
        <v>177.22966881622099</v>
      </c>
      <c r="H320" s="14">
        <v>82.818835527961298</v>
      </c>
      <c r="I320" s="14">
        <v>82.707818227223996</v>
      </c>
      <c r="J320" s="14">
        <v>11.7030150610354</v>
      </c>
      <c r="K320" s="14">
        <v>53.289747227223998</v>
      </c>
      <c r="L320" s="19">
        <v>0.67914802103814598</v>
      </c>
      <c r="M320" s="14">
        <v>0.49607129138511802</v>
      </c>
      <c r="N320" s="14">
        <v>0</v>
      </c>
      <c r="O320" s="14">
        <v>5.2430000000000003E-3</v>
      </c>
      <c r="P320" s="32">
        <v>81.638373215538095</v>
      </c>
    </row>
    <row r="321" spans="1:16" x14ac:dyDescent="0.35">
      <c r="A321" t="s">
        <v>593</v>
      </c>
      <c r="B321" t="s">
        <v>1040</v>
      </c>
      <c r="C321" t="s">
        <v>736</v>
      </c>
      <c r="D321" s="18">
        <v>0</v>
      </c>
      <c r="E321" s="15" t="s">
        <v>592</v>
      </c>
      <c r="F321" s="30">
        <v>0.3</v>
      </c>
      <c r="G321" s="19">
        <v>182.527525380079</v>
      </c>
      <c r="H321" s="14">
        <v>106.468186976046</v>
      </c>
      <c r="I321" s="14">
        <v>55.105282696825697</v>
      </c>
      <c r="J321" s="14">
        <v>20.954055707207502</v>
      </c>
      <c r="K321" s="14">
        <v>4.1313966968256999</v>
      </c>
      <c r="L321" s="19">
        <v>0.83024231838144902</v>
      </c>
      <c r="M321" s="14">
        <v>0.33051468815747798</v>
      </c>
      <c r="N321" s="14">
        <v>0.25939699999999999</v>
      </c>
      <c r="O321" s="14">
        <v>9.6179999999999998E-3</v>
      </c>
      <c r="P321" s="32">
        <v>105.038414969507</v>
      </c>
    </row>
    <row r="322" spans="1:16" x14ac:dyDescent="0.35">
      <c r="A322" t="s">
        <v>595</v>
      </c>
      <c r="B322" t="s">
        <v>1041</v>
      </c>
      <c r="C322" t="s">
        <v>690</v>
      </c>
      <c r="D322" s="18">
        <v>0</v>
      </c>
      <c r="E322" s="15" t="s">
        <v>594</v>
      </c>
      <c r="F322" s="30">
        <v>0.49</v>
      </c>
      <c r="G322" s="19">
        <v>87.296791574847902</v>
      </c>
      <c r="H322" s="14">
        <v>42.512355489623303</v>
      </c>
      <c r="I322" s="14">
        <v>37.122253376967002</v>
      </c>
      <c r="J322" s="14">
        <v>7.6621827082576699</v>
      </c>
      <c r="K322" s="14">
        <v>-31.368169623033001</v>
      </c>
      <c r="L322" s="19">
        <v>0.53497236080433896</v>
      </c>
      <c r="M322" s="14">
        <v>0.222654696575904</v>
      </c>
      <c r="N322" s="14">
        <v>0.17785799999999999</v>
      </c>
      <c r="O322" s="14">
        <v>4.1277000000000001E-2</v>
      </c>
      <c r="P322" s="32">
        <v>41.535593432242997</v>
      </c>
    </row>
    <row r="323" spans="1:16" x14ac:dyDescent="0.35">
      <c r="A323" t="s">
        <v>597</v>
      </c>
      <c r="B323" t="s">
        <v>1042</v>
      </c>
      <c r="C323" t="s">
        <v>673</v>
      </c>
      <c r="D323" s="18">
        <v>0</v>
      </c>
      <c r="E323" s="15" t="s">
        <v>596</v>
      </c>
      <c r="F323" s="30">
        <v>0.4</v>
      </c>
      <c r="G323" s="19">
        <v>12.963576583743899</v>
      </c>
      <c r="H323" s="14">
        <v>9.2825525162747908</v>
      </c>
      <c r="I323" s="14">
        <v>3.6810240674691399</v>
      </c>
      <c r="J323" s="14">
        <v>0</v>
      </c>
      <c r="K323" s="14">
        <v>-36.2058959325309</v>
      </c>
      <c r="L323" s="19">
        <v>0</v>
      </c>
      <c r="M323" s="14">
        <v>2.2078328287567499E-2</v>
      </c>
      <c r="N323" s="14">
        <v>0</v>
      </c>
      <c r="O323" s="14">
        <v>0</v>
      </c>
      <c r="P323" s="32">
        <v>9.2604741879872208</v>
      </c>
    </row>
    <row r="324" spans="1:16" x14ac:dyDescent="0.35">
      <c r="A324" t="s">
        <v>599</v>
      </c>
      <c r="B324" t="s">
        <v>1043</v>
      </c>
      <c r="C324" t="s">
        <v>824</v>
      </c>
      <c r="D324" s="18">
        <v>0</v>
      </c>
      <c r="E324" s="15" t="s">
        <v>598</v>
      </c>
      <c r="F324" s="30">
        <v>0.1</v>
      </c>
      <c r="G324" s="19">
        <v>191.44287885490701</v>
      </c>
      <c r="H324" s="14">
        <v>81.337853372682105</v>
      </c>
      <c r="I324" s="14">
        <v>91.435640163800997</v>
      </c>
      <c r="J324" s="14">
        <v>18.669385318423402</v>
      </c>
      <c r="K324" s="14">
        <v>51.157498163801002</v>
      </c>
      <c r="L324" s="19">
        <v>1.5560899857764401</v>
      </c>
      <c r="M324" s="14">
        <v>0.54841969074879504</v>
      </c>
      <c r="N324" s="14">
        <v>0</v>
      </c>
      <c r="O324" s="14">
        <v>8.4608000000000003E-2</v>
      </c>
      <c r="P324" s="32">
        <v>79.148735696156905</v>
      </c>
    </row>
    <row r="325" spans="1:16" x14ac:dyDescent="0.35">
      <c r="A325" t="s">
        <v>601</v>
      </c>
      <c r="B325" t="s">
        <v>1044</v>
      </c>
      <c r="C325" t="s">
        <v>673</v>
      </c>
      <c r="D325" s="18">
        <v>0</v>
      </c>
      <c r="E325" s="15" t="s">
        <v>600</v>
      </c>
      <c r="F325" s="30">
        <v>0.4</v>
      </c>
      <c r="G325" s="19">
        <v>6.76335392539964</v>
      </c>
      <c r="H325" s="14">
        <v>2.9772648528775298</v>
      </c>
      <c r="I325" s="14">
        <v>3.7860890725220999</v>
      </c>
      <c r="J325" s="14">
        <v>0</v>
      </c>
      <c r="K325" s="14">
        <v>-30.586464927477898</v>
      </c>
      <c r="L325" s="19">
        <v>0</v>
      </c>
      <c r="M325" s="14">
        <v>2.2708495227684599E-2</v>
      </c>
      <c r="N325" s="14">
        <v>0</v>
      </c>
      <c r="O325" s="14">
        <v>0</v>
      </c>
      <c r="P325" s="32">
        <v>2.9545563576498499</v>
      </c>
    </row>
    <row r="326" spans="1:16" x14ac:dyDescent="0.35">
      <c r="A326" t="s">
        <v>603</v>
      </c>
      <c r="B326" t="s">
        <v>1045</v>
      </c>
      <c r="C326" t="s">
        <v>673</v>
      </c>
      <c r="D326" s="18">
        <v>0</v>
      </c>
      <c r="E326" s="15" t="s">
        <v>602</v>
      </c>
      <c r="F326" s="30">
        <v>0.4</v>
      </c>
      <c r="G326" s="19">
        <v>5.3572819813888799</v>
      </c>
      <c r="H326" s="14">
        <v>3.8218605836592898</v>
      </c>
      <c r="I326" s="14">
        <v>1.5354213977295801</v>
      </c>
      <c r="J326" s="14">
        <v>0</v>
      </c>
      <c r="K326" s="14">
        <v>-21.208636602270399</v>
      </c>
      <c r="L326" s="19">
        <v>0</v>
      </c>
      <c r="M326" s="14">
        <v>9.2092681431819399E-3</v>
      </c>
      <c r="N326" s="14">
        <v>0</v>
      </c>
      <c r="O326" s="14">
        <v>0</v>
      </c>
      <c r="P326" s="32">
        <v>3.8126513155161099</v>
      </c>
    </row>
    <row r="327" spans="1:16" x14ac:dyDescent="0.35">
      <c r="A327" t="s">
        <v>605</v>
      </c>
      <c r="B327" t="s">
        <v>1046</v>
      </c>
      <c r="C327" t="s">
        <v>673</v>
      </c>
      <c r="D327" s="18">
        <v>0</v>
      </c>
      <c r="E327" s="15" t="s">
        <v>604</v>
      </c>
      <c r="F327" s="30">
        <v>0.4</v>
      </c>
      <c r="G327" s="19">
        <v>10.273755340568499</v>
      </c>
      <c r="H327" s="14">
        <v>7.5488686858043401</v>
      </c>
      <c r="I327" s="14">
        <v>2.7248866547641399</v>
      </c>
      <c r="J327" s="14">
        <v>0</v>
      </c>
      <c r="K327" s="14">
        <v>-20.101886345235901</v>
      </c>
      <c r="L327" s="19">
        <v>0</v>
      </c>
      <c r="M327" s="14">
        <v>1.63435340295555E-2</v>
      </c>
      <c r="N327" s="14">
        <v>0</v>
      </c>
      <c r="O327" s="14">
        <v>0</v>
      </c>
      <c r="P327" s="32">
        <v>7.53252515177478</v>
      </c>
    </row>
    <row r="328" spans="1:16" x14ac:dyDescent="0.35">
      <c r="A328" t="s">
        <v>607</v>
      </c>
      <c r="B328" t="s">
        <v>1047</v>
      </c>
      <c r="C328" t="s">
        <v>673</v>
      </c>
      <c r="D328" s="18">
        <v>0</v>
      </c>
      <c r="E328" s="15" t="s">
        <v>606</v>
      </c>
      <c r="F328" s="30">
        <v>0.4</v>
      </c>
      <c r="G328" s="19">
        <v>9.2092205692532296</v>
      </c>
      <c r="H328" s="14">
        <v>4.5405669631929904</v>
      </c>
      <c r="I328" s="14">
        <v>4.6686536060602499</v>
      </c>
      <c r="J328" s="14">
        <v>0</v>
      </c>
      <c r="K328" s="14">
        <v>-33.916801393939799</v>
      </c>
      <c r="L328" s="19">
        <v>0</v>
      </c>
      <c r="M328" s="14">
        <v>2.80020084319643E-2</v>
      </c>
      <c r="N328" s="14">
        <v>0</v>
      </c>
      <c r="O328" s="14">
        <v>0</v>
      </c>
      <c r="P328" s="32">
        <v>4.5125649547610198</v>
      </c>
    </row>
    <row r="329" spans="1:16" x14ac:dyDescent="0.35">
      <c r="A329" t="s">
        <v>609</v>
      </c>
      <c r="B329" t="s">
        <v>1048</v>
      </c>
      <c r="C329" t="s">
        <v>690</v>
      </c>
      <c r="D329" s="18">
        <v>0</v>
      </c>
      <c r="E329" s="15" t="s">
        <v>608</v>
      </c>
      <c r="F329" s="30">
        <v>0.49</v>
      </c>
      <c r="G329" s="19">
        <v>41.304126348063001</v>
      </c>
      <c r="H329" s="14">
        <v>27.036103272358599</v>
      </c>
      <c r="I329" s="14">
        <v>13.273073667959</v>
      </c>
      <c r="J329" s="14">
        <v>0.99494940774532503</v>
      </c>
      <c r="K329" s="14">
        <v>-45.703901332040999</v>
      </c>
      <c r="L329" s="19">
        <v>0.381260786033354</v>
      </c>
      <c r="M329" s="14">
        <v>7.96102585734383E-2</v>
      </c>
      <c r="N329" s="14">
        <v>0</v>
      </c>
      <c r="O329" s="14">
        <v>2.0386999999999999E-2</v>
      </c>
      <c r="P329" s="32">
        <v>26.554845227751802</v>
      </c>
    </row>
    <row r="330" spans="1:16" x14ac:dyDescent="0.35">
      <c r="A330" t="s">
        <v>611</v>
      </c>
      <c r="B330" t="s">
        <v>1049</v>
      </c>
      <c r="C330" t="s">
        <v>673</v>
      </c>
      <c r="D330" s="18">
        <v>0</v>
      </c>
      <c r="E330" s="15" t="s">
        <v>610</v>
      </c>
      <c r="F330" s="30">
        <v>0.4</v>
      </c>
      <c r="G330" s="19">
        <v>3.5923092980015601</v>
      </c>
      <c r="H330" s="14">
        <v>2.0289463015893001</v>
      </c>
      <c r="I330" s="14">
        <v>1.56336299641225</v>
      </c>
      <c r="J330" s="14">
        <v>0</v>
      </c>
      <c r="K330" s="14">
        <v>-5.6544610035877501</v>
      </c>
      <c r="L330" s="19">
        <v>0</v>
      </c>
      <c r="M330" s="14">
        <v>9.3768584053720901E-3</v>
      </c>
      <c r="N330" s="14">
        <v>0</v>
      </c>
      <c r="O330" s="14">
        <v>0</v>
      </c>
      <c r="P330" s="32">
        <v>2.0195694431839302</v>
      </c>
    </row>
    <row r="331" spans="1:16" x14ac:dyDescent="0.35">
      <c r="A331" t="s">
        <v>613</v>
      </c>
      <c r="B331" t="s">
        <v>1050</v>
      </c>
      <c r="C331" t="s">
        <v>673</v>
      </c>
      <c r="D331" s="18">
        <v>0</v>
      </c>
      <c r="E331" s="15" t="s">
        <v>612</v>
      </c>
      <c r="F331" s="30">
        <v>0.4</v>
      </c>
      <c r="G331" s="19">
        <v>7.9433826511788199</v>
      </c>
      <c r="H331" s="14">
        <v>4.34699338001532</v>
      </c>
      <c r="I331" s="14">
        <v>3.5963892711634999</v>
      </c>
      <c r="J331" s="14">
        <v>0</v>
      </c>
      <c r="K331" s="14">
        <v>-15.9781957288365</v>
      </c>
      <c r="L331" s="19">
        <v>0</v>
      </c>
      <c r="M331" s="14">
        <v>2.1570699219368598E-2</v>
      </c>
      <c r="N331" s="14">
        <v>0</v>
      </c>
      <c r="O331" s="14">
        <v>0</v>
      </c>
      <c r="P331" s="32">
        <v>4.3254226807959597</v>
      </c>
    </row>
    <row r="332" spans="1:16" x14ac:dyDescent="0.35">
      <c r="A332" t="s">
        <v>615</v>
      </c>
      <c r="B332" t="s">
        <v>1051</v>
      </c>
      <c r="C332" t="s">
        <v>673</v>
      </c>
      <c r="D332" s="18">
        <v>0</v>
      </c>
      <c r="E332" s="15" t="s">
        <v>614</v>
      </c>
      <c r="F332" s="30">
        <v>0.4</v>
      </c>
      <c r="G332" s="19">
        <v>7.0870326305307696</v>
      </c>
      <c r="H332" s="14">
        <v>4.2511155284048998</v>
      </c>
      <c r="I332" s="14">
        <v>2.8359171021258698</v>
      </c>
      <c r="J332" s="14">
        <v>0</v>
      </c>
      <c r="K332" s="14">
        <v>-8.0637488978741292</v>
      </c>
      <c r="L332" s="19">
        <v>0</v>
      </c>
      <c r="M332" s="14">
        <v>1.7009480956779201E-2</v>
      </c>
      <c r="N332" s="14">
        <v>0</v>
      </c>
      <c r="O332" s="14">
        <v>0</v>
      </c>
      <c r="P332" s="32">
        <v>4.2341060474481198</v>
      </c>
    </row>
    <row r="333" spans="1:16" ht="16.5" x14ac:dyDescent="0.35">
      <c r="A333" t="s">
        <v>1091</v>
      </c>
      <c r="B333" t="s">
        <v>1060</v>
      </c>
      <c r="C333" t="s">
        <v>831</v>
      </c>
      <c r="D333" s="18" t="s">
        <v>699</v>
      </c>
      <c r="E333" s="15" t="s">
        <v>1129</v>
      </c>
      <c r="F333" s="30">
        <v>0</v>
      </c>
      <c r="G333" s="19">
        <v>15</v>
      </c>
      <c r="H333" s="14">
        <v>0</v>
      </c>
      <c r="I333" s="14">
        <v>15</v>
      </c>
      <c r="J333" s="14">
        <v>0</v>
      </c>
      <c r="K333" s="14">
        <v>15</v>
      </c>
      <c r="L333" s="19">
        <v>0</v>
      </c>
      <c r="M333" s="14">
        <v>0</v>
      </c>
      <c r="N333" s="14">
        <v>0</v>
      </c>
      <c r="O333" s="14">
        <v>0</v>
      </c>
      <c r="P333" s="32">
        <v>0</v>
      </c>
    </row>
    <row r="334" spans="1:16" x14ac:dyDescent="0.35">
      <c r="A334" t="s">
        <v>617</v>
      </c>
      <c r="B334" t="s">
        <v>1052</v>
      </c>
      <c r="C334" t="s">
        <v>767</v>
      </c>
      <c r="D334" s="18">
        <v>0</v>
      </c>
      <c r="E334" s="15" t="s">
        <v>616</v>
      </c>
      <c r="F334" s="30">
        <v>0.01</v>
      </c>
      <c r="G334" s="19">
        <v>81.046857208932195</v>
      </c>
      <c r="H334" s="14">
        <v>40.483614735868002</v>
      </c>
      <c r="I334" s="14">
        <v>40.5632424730642</v>
      </c>
      <c r="J334" s="14">
        <v>0</v>
      </c>
      <c r="K334" s="14">
        <v>26.3243154730642</v>
      </c>
      <c r="L334" s="19">
        <v>0</v>
      </c>
      <c r="M334" s="14">
        <v>0.243293324714461</v>
      </c>
      <c r="N334" s="14">
        <v>0</v>
      </c>
      <c r="O334" s="14">
        <v>0</v>
      </c>
      <c r="P334" s="32">
        <v>40.240321411153502</v>
      </c>
    </row>
    <row r="335" spans="1:16" x14ac:dyDescent="0.35">
      <c r="A335" t="s">
        <v>618</v>
      </c>
      <c r="B335" t="s">
        <v>1053</v>
      </c>
      <c r="C335" t="s">
        <v>690</v>
      </c>
      <c r="D335" s="18">
        <v>0</v>
      </c>
      <c r="E335" s="15" t="s">
        <v>1054</v>
      </c>
      <c r="F335" s="30">
        <v>0.49</v>
      </c>
      <c r="G335" s="19">
        <v>162.42077215936399</v>
      </c>
      <c r="H335" s="14">
        <v>76.357159128251496</v>
      </c>
      <c r="I335" s="14">
        <v>73.641809091454903</v>
      </c>
      <c r="J335" s="14">
        <v>12.4218039396577</v>
      </c>
      <c r="K335" s="14">
        <v>-63.528270908545203</v>
      </c>
      <c r="L335" s="19">
        <v>0.99290817169293599</v>
      </c>
      <c r="M335" s="14">
        <v>0.44169448691743701</v>
      </c>
      <c r="N335" s="14">
        <v>0.27518799999999999</v>
      </c>
      <c r="O335" s="14">
        <v>5.4377000000000002E-2</v>
      </c>
      <c r="P335" s="32">
        <v>74.592991469641106</v>
      </c>
    </row>
    <row r="336" spans="1:16" x14ac:dyDescent="0.35">
      <c r="A336" t="s">
        <v>621</v>
      </c>
      <c r="B336" t="s">
        <v>1055</v>
      </c>
      <c r="C336" t="s">
        <v>673</v>
      </c>
      <c r="D336" s="18">
        <v>0</v>
      </c>
      <c r="E336" s="15" t="s">
        <v>620</v>
      </c>
      <c r="F336" s="30">
        <v>0.4</v>
      </c>
      <c r="G336" s="19">
        <v>9.2597175833340906</v>
      </c>
      <c r="H336" s="14">
        <v>6.7693246704648899</v>
      </c>
      <c r="I336" s="14">
        <v>2.4903929128692002</v>
      </c>
      <c r="J336" s="14">
        <v>0</v>
      </c>
      <c r="K336" s="14">
        <v>-22.1239420871308</v>
      </c>
      <c r="L336" s="19">
        <v>0</v>
      </c>
      <c r="M336" s="14">
        <v>1.49370694914151E-2</v>
      </c>
      <c r="N336" s="14">
        <v>0</v>
      </c>
      <c r="O336" s="14">
        <v>0</v>
      </c>
      <c r="P336" s="32">
        <v>6.7543876009734696</v>
      </c>
    </row>
    <row r="337" spans="1:16" x14ac:dyDescent="0.35">
      <c r="A337" t="s">
        <v>622</v>
      </c>
      <c r="B337" t="s">
        <v>1056</v>
      </c>
      <c r="C337" t="s">
        <v>673</v>
      </c>
      <c r="D337" s="18">
        <v>0</v>
      </c>
      <c r="E337" s="15" t="s">
        <v>1057</v>
      </c>
      <c r="F337" s="30">
        <v>0.4</v>
      </c>
      <c r="G337" s="19">
        <v>14.208270475843801</v>
      </c>
      <c r="H337" s="14">
        <v>8.2201012371709901</v>
      </c>
      <c r="I337" s="14">
        <v>5.9881692386728398</v>
      </c>
      <c r="J337" s="14">
        <v>0</v>
      </c>
      <c r="K337" s="14">
        <v>-36.068054761327197</v>
      </c>
      <c r="L337" s="19">
        <v>0</v>
      </c>
      <c r="M337" s="14">
        <v>3.5916300428818299E-2</v>
      </c>
      <c r="N337" s="14">
        <v>0</v>
      </c>
      <c r="O337" s="14">
        <v>0</v>
      </c>
      <c r="P337" s="32">
        <v>8.1841849367421808</v>
      </c>
    </row>
    <row r="338" spans="1:16" x14ac:dyDescent="0.35">
      <c r="A338" t="s">
        <v>624</v>
      </c>
      <c r="B338" t="s">
        <v>1058</v>
      </c>
      <c r="C338" t="s">
        <v>824</v>
      </c>
      <c r="D338" s="18">
        <v>0</v>
      </c>
      <c r="E338" s="15" t="s">
        <v>623</v>
      </c>
      <c r="F338" s="30">
        <v>0.1</v>
      </c>
      <c r="G338" s="19">
        <v>228.90189672877301</v>
      </c>
      <c r="H338" s="14">
        <v>112.041595882289</v>
      </c>
      <c r="I338" s="14">
        <v>91.431194863757099</v>
      </c>
      <c r="J338" s="14">
        <v>25.429105982726199</v>
      </c>
      <c r="K338" s="14">
        <v>33.447316863757102</v>
      </c>
      <c r="L338" s="19">
        <v>2.2790662284407102</v>
      </c>
      <c r="M338" s="14">
        <v>0.54839302838747706</v>
      </c>
      <c r="N338" s="14">
        <v>3.5603000000000003E-2</v>
      </c>
      <c r="O338" s="14">
        <v>0.131299</v>
      </c>
      <c r="P338" s="32">
        <v>109.047234625461</v>
      </c>
    </row>
    <row r="339" spans="1:16" x14ac:dyDescent="0.35">
      <c r="A339" t="s">
        <v>626</v>
      </c>
      <c r="B339" t="s">
        <v>1059</v>
      </c>
      <c r="C339" t="s">
        <v>767</v>
      </c>
      <c r="D339" s="18">
        <v>0</v>
      </c>
      <c r="E339" s="15" t="s">
        <v>625</v>
      </c>
      <c r="F339" s="30">
        <v>0.01</v>
      </c>
      <c r="G339" s="19">
        <v>57.681894939655997</v>
      </c>
      <c r="H339" s="14">
        <v>30.405026628093498</v>
      </c>
      <c r="I339" s="14">
        <v>27.276868311562499</v>
      </c>
      <c r="J339" s="14">
        <v>0</v>
      </c>
      <c r="K339" s="14">
        <v>16.068286311562499</v>
      </c>
      <c r="L339" s="19">
        <v>0</v>
      </c>
      <c r="M339" s="14">
        <v>0.16360329142142299</v>
      </c>
      <c r="N339" s="14">
        <v>0</v>
      </c>
      <c r="O339" s="14">
        <v>0</v>
      </c>
      <c r="P339" s="32">
        <v>30.241423336672099</v>
      </c>
    </row>
    <row r="340" spans="1:16" ht="16.5" x14ac:dyDescent="0.35">
      <c r="A340" t="s">
        <v>619</v>
      </c>
      <c r="B340" t="s">
        <v>1060</v>
      </c>
      <c r="C340" t="s">
        <v>831</v>
      </c>
      <c r="D340" s="18" t="s">
        <v>691</v>
      </c>
      <c r="E340" s="15" t="s">
        <v>1128</v>
      </c>
      <c r="F340" s="30">
        <v>0.05</v>
      </c>
      <c r="G340" s="19">
        <v>7.6704857685238599</v>
      </c>
      <c r="H340" s="14">
        <v>0</v>
      </c>
      <c r="I340" s="14">
        <v>7.6704857685238599</v>
      </c>
      <c r="J340" s="14">
        <v>0</v>
      </c>
      <c r="K340" s="14">
        <v>-21.263383517190402</v>
      </c>
      <c r="L340" s="19">
        <v>0</v>
      </c>
      <c r="M340" s="14">
        <v>0</v>
      </c>
      <c r="N340" s="14">
        <v>0</v>
      </c>
      <c r="O340" s="14">
        <v>0</v>
      </c>
      <c r="P340" s="32">
        <v>0</v>
      </c>
    </row>
    <row r="341" spans="1:16" x14ac:dyDescent="0.35">
      <c r="A341" t="s">
        <v>628</v>
      </c>
      <c r="B341" t="s">
        <v>1062</v>
      </c>
      <c r="C341" t="s">
        <v>736</v>
      </c>
      <c r="D341" s="18">
        <v>0</v>
      </c>
      <c r="E341" s="15" t="s">
        <v>627</v>
      </c>
      <c r="F341" s="30">
        <v>0.3</v>
      </c>
      <c r="G341" s="19">
        <v>187.849165568796</v>
      </c>
      <c r="H341" s="14">
        <v>113.058509796313</v>
      </c>
      <c r="I341" s="14">
        <v>53.017701397435701</v>
      </c>
      <c r="J341" s="14">
        <v>21.772954375047298</v>
      </c>
      <c r="K341" s="14">
        <v>-730.884502602564</v>
      </c>
      <c r="L341" s="19">
        <v>0.75798073209355599</v>
      </c>
      <c r="M341" s="14">
        <v>0.31799363303528</v>
      </c>
      <c r="N341" s="14">
        <v>0</v>
      </c>
      <c r="O341" s="14">
        <v>9.4459999999999995E-3</v>
      </c>
      <c r="P341" s="32">
        <v>111.97308943118399</v>
      </c>
    </row>
    <row r="342" spans="1:16" x14ac:dyDescent="0.35">
      <c r="A342" t="s">
        <v>629</v>
      </c>
      <c r="B342" t="s">
        <v>1063</v>
      </c>
      <c r="C342" t="s">
        <v>764</v>
      </c>
      <c r="D342" s="18">
        <v>0</v>
      </c>
      <c r="E342" s="15" t="s">
        <v>1064</v>
      </c>
      <c r="F342" s="30">
        <v>0.49</v>
      </c>
      <c r="G342" s="19">
        <v>110.53758764918101</v>
      </c>
      <c r="H342" s="14">
        <v>62.589096283595197</v>
      </c>
      <c r="I342" s="14">
        <v>36.470678205975702</v>
      </c>
      <c r="J342" s="14">
        <v>11.4778131596105</v>
      </c>
      <c r="K342" s="14">
        <v>-26.953409794024299</v>
      </c>
      <c r="L342" s="19">
        <v>0.69496239317876096</v>
      </c>
      <c r="M342" s="14">
        <v>0.21874662907471401</v>
      </c>
      <c r="N342" s="14">
        <v>0</v>
      </c>
      <c r="O342" s="14">
        <v>6.6443000000000002E-2</v>
      </c>
      <c r="P342" s="32">
        <v>61.608944261341698</v>
      </c>
    </row>
    <row r="343" spans="1:16" x14ac:dyDescent="0.35">
      <c r="A343" t="s">
        <v>631</v>
      </c>
      <c r="B343" t="s">
        <v>1065</v>
      </c>
      <c r="C343" t="s">
        <v>685</v>
      </c>
      <c r="D343" s="18" t="s">
        <v>705</v>
      </c>
      <c r="E343" s="15" t="s">
        <v>630</v>
      </c>
      <c r="F343" s="30">
        <v>0.99</v>
      </c>
      <c r="G343" s="19">
        <v>245.818539862927</v>
      </c>
      <c r="H343" s="14">
        <v>0</v>
      </c>
      <c r="I343" s="14">
        <v>225.13848696411901</v>
      </c>
      <c r="J343" s="14">
        <v>20.680052898807901</v>
      </c>
      <c r="K343" s="14">
        <v>109.080132351874</v>
      </c>
      <c r="L343" s="19">
        <v>0</v>
      </c>
      <c r="M343" s="14">
        <v>0</v>
      </c>
      <c r="N343" s="14">
        <v>0</v>
      </c>
      <c r="O343" s="14">
        <v>0</v>
      </c>
      <c r="P343" s="32">
        <v>0</v>
      </c>
    </row>
    <row r="344" spans="1:16" x14ac:dyDescent="0.35">
      <c r="A344" t="s">
        <v>633</v>
      </c>
      <c r="B344" t="s">
        <v>1066</v>
      </c>
      <c r="C344" t="s">
        <v>690</v>
      </c>
      <c r="D344" s="18">
        <v>0</v>
      </c>
      <c r="E344" s="15" t="s">
        <v>632</v>
      </c>
      <c r="F344" s="30">
        <v>0.49</v>
      </c>
      <c r="G344" s="19">
        <v>155.17972106875899</v>
      </c>
      <c r="H344" s="14">
        <v>77.302230694789699</v>
      </c>
      <c r="I344" s="14">
        <v>65.242182837806197</v>
      </c>
      <c r="J344" s="14">
        <v>12.6353075361629</v>
      </c>
      <c r="K344" s="14">
        <v>-48.059654162193802</v>
      </c>
      <c r="L344" s="19">
        <v>1.3063971108627701</v>
      </c>
      <c r="M344" s="14">
        <v>0.39131456477570697</v>
      </c>
      <c r="N344" s="14">
        <v>4.8598000000000002E-2</v>
      </c>
      <c r="O344" s="14">
        <v>0.33494299999999999</v>
      </c>
      <c r="P344" s="32">
        <v>75.220978019151204</v>
      </c>
    </row>
    <row r="345" spans="1:16" x14ac:dyDescent="0.35">
      <c r="A345" t="s">
        <v>635</v>
      </c>
      <c r="B345" t="s">
        <v>1067</v>
      </c>
      <c r="C345" t="s">
        <v>673</v>
      </c>
      <c r="D345" s="18">
        <v>0</v>
      </c>
      <c r="E345" s="15" t="s">
        <v>634</v>
      </c>
      <c r="F345" s="30">
        <v>0.4</v>
      </c>
      <c r="G345" s="19">
        <v>9.9955007538316707</v>
      </c>
      <c r="H345" s="14">
        <v>7.0457855018661002</v>
      </c>
      <c r="I345" s="14">
        <v>2.9497152519655598</v>
      </c>
      <c r="J345" s="14">
        <v>0</v>
      </c>
      <c r="K345" s="14">
        <v>-32.681590748034402</v>
      </c>
      <c r="L345" s="19">
        <v>0</v>
      </c>
      <c r="M345" s="14">
        <v>1.7692028222058499E-2</v>
      </c>
      <c r="N345" s="14">
        <v>0</v>
      </c>
      <c r="O345" s="14">
        <v>0</v>
      </c>
      <c r="P345" s="32">
        <v>7.0280934736440503</v>
      </c>
    </row>
    <row r="346" spans="1:16" x14ac:dyDescent="0.35">
      <c r="A346" t="s">
        <v>637</v>
      </c>
      <c r="B346" t="s">
        <v>1068</v>
      </c>
      <c r="C346" t="s">
        <v>690</v>
      </c>
      <c r="D346" s="18">
        <v>0</v>
      </c>
      <c r="E346" s="15" t="s">
        <v>636</v>
      </c>
      <c r="F346" s="30">
        <v>0.49</v>
      </c>
      <c r="G346" s="19">
        <v>23.504041058705901</v>
      </c>
      <c r="H346" s="14">
        <v>20.241389747341799</v>
      </c>
      <c r="I346" s="14">
        <v>0.47902701524879998</v>
      </c>
      <c r="J346" s="14">
        <v>2.7836242961153301</v>
      </c>
      <c r="K346" s="14">
        <v>-54.306287984751201</v>
      </c>
      <c r="L346" s="19">
        <v>0.33311344803501902</v>
      </c>
      <c r="M346" s="14">
        <v>2.87314494755481E-3</v>
      </c>
      <c r="N346" s="14">
        <v>0</v>
      </c>
      <c r="O346" s="14">
        <v>1.4265999999999999E-2</v>
      </c>
      <c r="P346" s="32">
        <v>19.8911371543592</v>
      </c>
    </row>
    <row r="347" spans="1:16" x14ac:dyDescent="0.35">
      <c r="A347" t="s">
        <v>639</v>
      </c>
      <c r="B347" t="s">
        <v>1069</v>
      </c>
      <c r="C347" t="s">
        <v>685</v>
      </c>
      <c r="D347" s="18" t="s">
        <v>837</v>
      </c>
      <c r="E347" s="15" t="s">
        <v>638</v>
      </c>
      <c r="F347" s="30">
        <v>0.99</v>
      </c>
      <c r="G347" s="19">
        <v>232.16304688594801</v>
      </c>
      <c r="H347" s="14">
        <v>0</v>
      </c>
      <c r="I347" s="14">
        <v>232.16304688594801</v>
      </c>
      <c r="J347" s="14">
        <v>0</v>
      </c>
      <c r="K347" s="14">
        <v>135.16829794717299</v>
      </c>
      <c r="L347" s="19">
        <v>0</v>
      </c>
      <c r="M347" s="14">
        <v>0</v>
      </c>
      <c r="N347" s="14">
        <v>0</v>
      </c>
      <c r="O347" s="14">
        <v>0</v>
      </c>
      <c r="P347" s="32">
        <v>0</v>
      </c>
    </row>
    <row r="348" spans="1:16" x14ac:dyDescent="0.35">
      <c r="A348" t="s">
        <v>641</v>
      </c>
      <c r="B348" t="s">
        <v>1070</v>
      </c>
      <c r="C348" t="s">
        <v>673</v>
      </c>
      <c r="D348" s="18">
        <v>0</v>
      </c>
      <c r="E348" s="15" t="s">
        <v>640</v>
      </c>
      <c r="F348" s="30">
        <v>0.4</v>
      </c>
      <c r="G348" s="19">
        <v>6.6634244708011199</v>
      </c>
      <c r="H348" s="14">
        <v>4.1619762239518199</v>
      </c>
      <c r="I348" s="14">
        <v>2.5014482468493</v>
      </c>
      <c r="J348" s="14">
        <v>0</v>
      </c>
      <c r="K348" s="14">
        <v>-24.584963753150699</v>
      </c>
      <c r="L348" s="19">
        <v>0</v>
      </c>
      <c r="M348" s="14">
        <v>1.5003378020907799E-2</v>
      </c>
      <c r="N348" s="14">
        <v>0</v>
      </c>
      <c r="O348" s="14">
        <v>0</v>
      </c>
      <c r="P348" s="32">
        <v>4.1469728459309101</v>
      </c>
    </row>
    <row r="349" spans="1:16" x14ac:dyDescent="0.35">
      <c r="A349" t="s">
        <v>643</v>
      </c>
      <c r="B349" t="s">
        <v>1071</v>
      </c>
      <c r="C349" t="s">
        <v>690</v>
      </c>
      <c r="D349" s="18">
        <v>0</v>
      </c>
      <c r="E349" s="15" t="s">
        <v>642</v>
      </c>
      <c r="F349" s="30">
        <v>0.49</v>
      </c>
      <c r="G349" s="19">
        <v>27.927832679059801</v>
      </c>
      <c r="H349" s="14">
        <v>22.380786903173</v>
      </c>
      <c r="I349" s="14">
        <v>4.9649641922417498</v>
      </c>
      <c r="J349" s="14">
        <v>0.58208158364500595</v>
      </c>
      <c r="K349" s="14">
        <v>-45.136224807758197</v>
      </c>
      <c r="L349" s="19">
        <v>0.37442714012484901</v>
      </c>
      <c r="M349" s="14">
        <v>2.9779242776779302E-2</v>
      </c>
      <c r="N349" s="14">
        <v>0</v>
      </c>
      <c r="O349" s="14">
        <v>1.1938000000000001E-2</v>
      </c>
      <c r="P349" s="32">
        <v>21.964642520271401</v>
      </c>
    </row>
    <row r="350" spans="1:16" x14ac:dyDescent="0.35">
      <c r="A350" t="s">
        <v>645</v>
      </c>
      <c r="B350" t="s">
        <v>1072</v>
      </c>
      <c r="C350" t="s">
        <v>685</v>
      </c>
      <c r="D350" s="18" t="s">
        <v>699</v>
      </c>
      <c r="E350" s="15" t="s">
        <v>644</v>
      </c>
      <c r="F350" s="30">
        <v>0.99</v>
      </c>
      <c r="G350" s="19">
        <v>224.88409233637799</v>
      </c>
      <c r="H350" s="14">
        <v>0</v>
      </c>
      <c r="I350" s="14">
        <v>206.67377832988501</v>
      </c>
      <c r="J350" s="14">
        <v>18.210314006493402</v>
      </c>
      <c r="K350" s="14">
        <v>98.255619411517202</v>
      </c>
      <c r="L350" s="19">
        <v>0</v>
      </c>
      <c r="M350" s="14">
        <v>0</v>
      </c>
      <c r="N350" s="14">
        <v>0</v>
      </c>
      <c r="O350" s="14">
        <v>0</v>
      </c>
      <c r="P350" s="32">
        <v>0</v>
      </c>
    </row>
    <row r="351" spans="1:16" x14ac:dyDescent="0.35">
      <c r="A351" t="s">
        <v>647</v>
      </c>
      <c r="B351" t="s">
        <v>1073</v>
      </c>
      <c r="C351" t="s">
        <v>673</v>
      </c>
      <c r="D351" s="18">
        <v>0</v>
      </c>
      <c r="E351" s="15" t="s">
        <v>646</v>
      </c>
      <c r="F351" s="30">
        <v>0.4</v>
      </c>
      <c r="G351" s="19">
        <v>6.7079137453941504</v>
      </c>
      <c r="H351" s="14">
        <v>3.6127587572732298</v>
      </c>
      <c r="I351" s="14">
        <v>3.0951549881209202</v>
      </c>
      <c r="J351" s="14">
        <v>0</v>
      </c>
      <c r="K351" s="14">
        <v>-19.0395460118791</v>
      </c>
      <c r="L351" s="19">
        <v>0</v>
      </c>
      <c r="M351" s="14">
        <v>1.85643578189424E-2</v>
      </c>
      <c r="N351" s="14">
        <v>0</v>
      </c>
      <c r="O351" s="14">
        <v>0</v>
      </c>
      <c r="P351" s="32">
        <v>3.59419439945429</v>
      </c>
    </row>
    <row r="352" spans="1:16" x14ac:dyDescent="0.35">
      <c r="A352" t="s">
        <v>649</v>
      </c>
      <c r="B352" t="s">
        <v>1074</v>
      </c>
      <c r="C352" t="s">
        <v>732</v>
      </c>
      <c r="D352" s="18">
        <v>0</v>
      </c>
      <c r="E352" s="15" t="s">
        <v>648</v>
      </c>
      <c r="F352" s="30">
        <v>0.09</v>
      </c>
      <c r="G352" s="19">
        <v>190.81095680221199</v>
      </c>
      <c r="H352" s="14">
        <v>81.693527179610797</v>
      </c>
      <c r="I352" s="14">
        <v>85.647636993678702</v>
      </c>
      <c r="J352" s="14">
        <v>23.469792628922701</v>
      </c>
      <c r="K352" s="14">
        <v>59.948073993678697</v>
      </c>
      <c r="L352" s="19">
        <v>1.5494307049382099</v>
      </c>
      <c r="M352" s="14">
        <v>0.51370396170785404</v>
      </c>
      <c r="N352" s="14">
        <v>0.233047</v>
      </c>
      <c r="O352" s="14">
        <v>9.6537999999999999E-2</v>
      </c>
      <c r="P352" s="32">
        <v>79.300807512964795</v>
      </c>
    </row>
    <row r="353" spans="1:16" x14ac:dyDescent="0.35">
      <c r="A353" t="s">
        <v>651</v>
      </c>
      <c r="B353" t="s">
        <v>1075</v>
      </c>
      <c r="C353" t="s">
        <v>673</v>
      </c>
      <c r="D353" s="18">
        <v>0</v>
      </c>
      <c r="E353" s="15" t="s">
        <v>650</v>
      </c>
      <c r="F353" s="30">
        <v>0.4</v>
      </c>
      <c r="G353" s="19">
        <v>6.4148638385365402</v>
      </c>
      <c r="H353" s="14">
        <v>2.1339841484145299</v>
      </c>
      <c r="I353" s="14">
        <v>4.2808796901220099</v>
      </c>
      <c r="J353" s="14">
        <v>0</v>
      </c>
      <c r="K353" s="14">
        <v>-11.945446309877999</v>
      </c>
      <c r="L353" s="19">
        <v>0</v>
      </c>
      <c r="M353" s="14">
        <v>2.56761883176377E-2</v>
      </c>
      <c r="N353" s="14">
        <v>0</v>
      </c>
      <c r="O353" s="14">
        <v>0</v>
      </c>
      <c r="P353" s="32">
        <v>2.1083079600968899</v>
      </c>
    </row>
    <row r="354" spans="1:16" x14ac:dyDescent="0.35">
      <c r="A354" t="s">
        <v>653</v>
      </c>
      <c r="B354" t="s">
        <v>1076</v>
      </c>
      <c r="C354" t="s">
        <v>673</v>
      </c>
      <c r="D354" s="18">
        <v>0</v>
      </c>
      <c r="E354" s="15" t="s">
        <v>652</v>
      </c>
      <c r="F354" s="30">
        <v>0.4</v>
      </c>
      <c r="G354" s="19">
        <v>11.0035679743687</v>
      </c>
      <c r="H354" s="14">
        <v>7.9833848607056401</v>
      </c>
      <c r="I354" s="14">
        <v>3.0201831136630202</v>
      </c>
      <c r="J354" s="14">
        <v>0</v>
      </c>
      <c r="K354" s="14">
        <v>-26.474554886337</v>
      </c>
      <c r="L354" s="19">
        <v>0</v>
      </c>
      <c r="M354" s="14">
        <v>1.8114685764026001E-2</v>
      </c>
      <c r="N354" s="14">
        <v>0</v>
      </c>
      <c r="O354" s="14">
        <v>0</v>
      </c>
      <c r="P354" s="32">
        <v>7.9652701749416197</v>
      </c>
    </row>
    <row r="355" spans="1:16" x14ac:dyDescent="0.35">
      <c r="A355" t="s">
        <v>655</v>
      </c>
      <c r="B355" t="s">
        <v>1077</v>
      </c>
      <c r="C355" t="s">
        <v>673</v>
      </c>
      <c r="D355" s="18">
        <v>0</v>
      </c>
      <c r="E355" s="15" t="s">
        <v>654</v>
      </c>
      <c r="F355" s="30">
        <v>0.4</v>
      </c>
      <c r="G355" s="19">
        <v>7.5282581384884901</v>
      </c>
      <c r="H355" s="14">
        <v>4.4079551793903704</v>
      </c>
      <c r="I355" s="14">
        <v>3.1203029590981299</v>
      </c>
      <c r="J355" s="14">
        <v>0</v>
      </c>
      <c r="K355" s="14">
        <v>-12.2143310409019</v>
      </c>
      <c r="L355" s="19">
        <v>0</v>
      </c>
      <c r="M355" s="14">
        <v>1.8715192246760399E-2</v>
      </c>
      <c r="N355" s="14">
        <v>0</v>
      </c>
      <c r="O355" s="14">
        <v>0</v>
      </c>
      <c r="P355" s="32">
        <v>4.3892399871436103</v>
      </c>
    </row>
    <row r="356" spans="1:16" x14ac:dyDescent="0.35">
      <c r="A356" t="s">
        <v>657</v>
      </c>
      <c r="B356" t="s">
        <v>1078</v>
      </c>
      <c r="C356" t="s">
        <v>673</v>
      </c>
      <c r="D356" s="18">
        <v>0</v>
      </c>
      <c r="E356" s="15" t="s">
        <v>656</v>
      </c>
      <c r="F356" s="30">
        <v>0.4</v>
      </c>
      <c r="G356" s="19">
        <v>5.9637541522872803</v>
      </c>
      <c r="H356" s="14">
        <v>3.1739221142631799</v>
      </c>
      <c r="I356" s="14">
        <v>2.7898320380241102</v>
      </c>
      <c r="J356" s="14">
        <v>0</v>
      </c>
      <c r="K356" s="14">
        <v>-13.7660839619759</v>
      </c>
      <c r="L356" s="19">
        <v>0</v>
      </c>
      <c r="M356" s="14">
        <v>1.6733068427074699E-2</v>
      </c>
      <c r="N356" s="14">
        <v>0</v>
      </c>
      <c r="O356" s="14">
        <v>0</v>
      </c>
      <c r="P356" s="32">
        <v>3.1571890458361</v>
      </c>
    </row>
    <row r="357" spans="1:16" x14ac:dyDescent="0.35">
      <c r="A357" t="s">
        <v>659</v>
      </c>
      <c r="B357" t="s">
        <v>1079</v>
      </c>
      <c r="C357" t="s">
        <v>690</v>
      </c>
      <c r="D357" s="18">
        <v>0</v>
      </c>
      <c r="E357" s="15" t="s">
        <v>658</v>
      </c>
      <c r="F357" s="30">
        <v>0.49</v>
      </c>
      <c r="G357" s="19">
        <v>65.593146379634206</v>
      </c>
      <c r="H357" s="14">
        <v>35.993314611930799</v>
      </c>
      <c r="I357" s="14">
        <v>22.976538989410699</v>
      </c>
      <c r="J357" s="14">
        <v>6.6232927782926803</v>
      </c>
      <c r="K357" s="14">
        <v>-38.738383010589303</v>
      </c>
      <c r="L357" s="19">
        <v>0.44536935375909797</v>
      </c>
      <c r="M357" s="14">
        <v>0.137810446610061</v>
      </c>
      <c r="N357" s="14">
        <v>9.5980000000000006E-3</v>
      </c>
      <c r="O357" s="14">
        <v>3.8323000000000003E-2</v>
      </c>
      <c r="P357" s="32">
        <v>35.362213811561702</v>
      </c>
    </row>
    <row r="358" spans="1:16" ht="15" thickBot="1" x14ac:dyDescent="0.4">
      <c r="A358" s="37" t="s">
        <v>1092</v>
      </c>
      <c r="B358" s="37" t="s">
        <v>933</v>
      </c>
      <c r="C358" s="37" t="s">
        <v>831</v>
      </c>
      <c r="D358" s="38">
        <v>0</v>
      </c>
      <c r="E358" s="39" t="s">
        <v>1111</v>
      </c>
      <c r="F358" s="40">
        <v>0.01</v>
      </c>
      <c r="G358" s="41">
        <v>12.665812115756699</v>
      </c>
      <c r="H358" s="42">
        <v>8.0043761991615696</v>
      </c>
      <c r="I358" s="42">
        <v>4.6614359165951198</v>
      </c>
      <c r="J358" s="42">
        <v>0</v>
      </c>
      <c r="K358" s="42">
        <v>0.43212691659511698</v>
      </c>
      <c r="L358" s="41">
        <v>0</v>
      </c>
      <c r="M358" s="42">
        <v>2.7958717620883401E-2</v>
      </c>
      <c r="N358" s="42">
        <v>0</v>
      </c>
      <c r="O358" s="42">
        <v>0</v>
      </c>
      <c r="P358" s="43">
        <v>7.9764174815406896</v>
      </c>
    </row>
    <row r="360" spans="1:16" ht="16.5" x14ac:dyDescent="0.35">
      <c r="E360" s="45" t="s">
        <v>1115</v>
      </c>
    </row>
    <row r="361" spans="1:16" ht="16.5" x14ac:dyDescent="0.35">
      <c r="E361" t="s">
        <v>1114</v>
      </c>
    </row>
    <row r="362" spans="1:16" ht="16.5" x14ac:dyDescent="0.35">
      <c r="E362" t="s">
        <v>1113</v>
      </c>
    </row>
    <row r="363" spans="1:16" ht="16.5" x14ac:dyDescent="0.35">
      <c r="E363" t="s">
        <v>1112</v>
      </c>
    </row>
    <row r="364" spans="1:16" ht="16.5" x14ac:dyDescent="0.35">
      <c r="E364" s="44" t="s">
        <v>1133</v>
      </c>
    </row>
    <row r="365" spans="1:16" ht="16.5" x14ac:dyDescent="0.35">
      <c r="E365" s="44" t="s">
        <v>1130</v>
      </c>
    </row>
    <row r="366" spans="1:16" ht="16.5" x14ac:dyDescent="0.35">
      <c r="E366" s="44" t="s">
        <v>1116</v>
      </c>
    </row>
    <row r="367" spans="1:16" ht="16.5" x14ac:dyDescent="0.35">
      <c r="E367" s="44" t="s">
        <v>1117</v>
      </c>
    </row>
    <row r="368" spans="1:16" ht="16.5" x14ac:dyDescent="0.35">
      <c r="E368" t="s">
        <v>1118</v>
      </c>
    </row>
  </sheetData>
  <sheetProtection sheet="1"/>
  <mergeCells count="2">
    <mergeCell ref="G5:K5"/>
    <mergeCell ref="L5:P5"/>
  </mergeCells>
  <pageMargins left="0.7" right="0.7" top="0.75" bottom="0.75" header="0.3" footer="0.3"/>
  <pageSetup paperSize="9" orientation="portrait" horizontalDpi="300" verticalDpi="300" r:id="rId1"/>
  <headerFooter>
    <oddHeader>&amp;C&amp;"Calibri"&amp;10&amp;K000000 OFFICIAL-SENSITIVE - MHCLG ONLY&amp;1#_x000D_</oddHeader>
    <oddFooter>&amp;C_x000D_&amp;1#&amp;"Calibri"&amp;10&amp;K000000 OFFICIAL-SENSITIVE - MHCLG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28f1583d-3e82-4ed0-86ec-86c59a5bf6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2B712474C1AEB45B98D2F69B468243B" ma:contentTypeVersion="16" ma:contentTypeDescription="Create a new document." ma:contentTypeScope="" ma:versionID="de7e08446d3902beaa422cded85b115c">
  <xsd:schema xmlns:xsd="http://www.w3.org/2001/XMLSchema" xmlns:xs="http://www.w3.org/2001/XMLSchema" xmlns:p="http://schemas.microsoft.com/office/2006/metadata/properties" xmlns:ns3="d00e7de9-9d86-41b1-98ef-e821fe6151ab" xmlns:ns4="28f1583d-3e82-4ed0-86ec-86c59a5bf677" targetNamespace="http://schemas.microsoft.com/office/2006/metadata/properties" ma:root="true" ma:fieldsID="fd3414400e3750bd2cbc5817c51b8986" ns3:_="" ns4:_="">
    <xsd:import namespace="d00e7de9-9d86-41b1-98ef-e821fe6151ab"/>
    <xsd:import namespace="28f1583d-3e82-4ed0-86ec-86c59a5bf67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OCR" minOccurs="0"/>
                <xsd:element ref="ns4:MediaServiceDateTaken" minOccurs="0"/>
                <xsd:element ref="ns4:_activity" minOccurs="0"/>
                <xsd:element ref="ns4:MediaServiceObjectDetectorVersions" minOccurs="0"/>
                <xsd:element ref="ns4:MediaServiceSearchPropertie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e7de9-9d86-41b1-98ef-e821fe6151a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f1583d-3e82-4ed0-86ec-86c59a5bf67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6F0240-4416-4A3B-A1E3-8E3283248EBA}">
  <ds:schemaRefs>
    <ds:schemaRef ds:uri="http://schemas.microsoft.com/office/2006/documentManagement/types"/>
    <ds:schemaRef ds:uri="http://schemas.microsoft.com/office/infopath/2007/PartnerControls"/>
    <ds:schemaRef ds:uri="28f1583d-3e82-4ed0-86ec-86c59a5bf677"/>
    <ds:schemaRef ds:uri="http://purl.org/dc/elements/1.1/"/>
    <ds:schemaRef ds:uri="http://schemas.microsoft.com/office/2006/metadata/properties"/>
    <ds:schemaRef ds:uri="d00e7de9-9d86-41b1-98ef-e821fe6151ab"/>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10C81FC-01DF-496D-BB0A-D98F57D8F829}">
  <ds:schemaRefs>
    <ds:schemaRef ds:uri="http://schemas.microsoft.com/sharepoint/v3/contenttype/forms"/>
  </ds:schemaRefs>
</ds:datastoreItem>
</file>

<file path=customXml/itemProps3.xml><?xml version="1.0" encoding="utf-8"?>
<ds:datastoreItem xmlns:ds="http://schemas.openxmlformats.org/officeDocument/2006/customXml" ds:itemID="{189FBD00-BFF2-4624-8709-DE6838001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e7de9-9d86-41b1-98ef-e821fe6151ab"/>
    <ds:schemaRef ds:uri="28f1583d-3e82-4ed0-86ec-86c59a5bf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fbcf4e2-5e8b-446d-924e-95d6b0c92ad4}" enabled="1" method="Privileged" siteId="{bf346810-9c7d-43de-a872-24a2ef3995a8}"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KI Local Authority Dropdown</vt:lpstr>
      <vt:lpstr>LA names</vt:lpstr>
      <vt:lpstr>KI 2026-27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Avanes.Khachaturov@levellingup.gov.uk</dc:creator>
  <cp:keywords/>
  <dc:description/>
  <cp:lastModifiedBy>Thomas Durran</cp:lastModifiedBy>
  <cp:revision/>
  <dcterms:created xsi:type="dcterms:W3CDTF">2017-11-28T20:58:34Z</dcterms:created>
  <dcterms:modified xsi:type="dcterms:W3CDTF">2026-02-27T15:12:13Z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0x01010062B712474C1AEB45B98D2F69B468243B</vt:lpwstr>
  </property>
</Properties>
</file>