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https://mhclg-my.sharepoint.com/personal/thomas_durran_communities_gov_uk/Documents/"/>
    </mc:Choice>
  </mc:AlternateContent>
  <xr:revisionPtr revIDLastSave="41" documentId="8_{B5764DA7-D649-4C78-BD3F-17047606C2E6}" xr6:coauthVersionLast="47" xr6:coauthVersionMax="47" xr10:uidLastSave="{12F97277-5953-443E-81B7-80F0288540BE}"/>
  <bookViews>
    <workbookView xWindow="-110" yWindow="-110" windowWidth="22780" windowHeight="14540" firstSheet="1" activeTab="1" xr2:uid="{00000000-000D-0000-FFFF-FFFF00000000}"/>
  </bookViews>
  <sheets>
    <sheet name="la names" sheetId="23" state="hidden" r:id="rId1"/>
    <sheet name="Consolidated grants - drop down" sheetId="7" r:id="rId2"/>
    <sheet name="Consolidated grants 2024-25" sheetId="27" r:id="rId3"/>
    <sheet name="Consolidated grants 2025-26" sheetId="24" r:id="rId4"/>
    <sheet name="Consolidated grants 2026-27" sheetId="11" r:id="rId5"/>
    <sheet name="Consolidated grants 2027-28" sheetId="28" r:id="rId6"/>
    <sheet name="Consolidated grants 2028-29" sheetId="29" r:id="rId7"/>
    <sheet name="PHG (notional) - GMCA area" sheetId="9" r:id="rId8"/>
  </sheets>
  <definedNames>
    <definedName name="_xlnm._FilterDatabase" localSheetId="2" hidden="1">'Consolidated grants 2024-25'!$A$2:$H$365</definedName>
    <definedName name="_xlnm._FilterDatabase" localSheetId="3" hidden="1">'Consolidated grants 2025-26'!$A$2:$H$365</definedName>
    <definedName name="_xlnm._FilterDatabase" localSheetId="4" hidden="1">'Consolidated grants 2026-27'!$A$2:$P$365</definedName>
    <definedName name="_xlnm._FilterDatabase" localSheetId="5" hidden="1">'Consolidated grants 2027-28'!$A$2:$P$365</definedName>
    <definedName name="_xlnm._FilterDatabase" localSheetId="6" hidden="1">'Consolidated grants 2028-29'!$A$2:$O$365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7" l="1"/>
  <c r="D7" i="7"/>
  <c r="D9" i="7"/>
  <c r="C8" i="7"/>
  <c r="C9" i="7"/>
  <c r="C7" i="7"/>
  <c r="J3" i="7" l="1"/>
  <c r="E10" i="7" s="1"/>
  <c r="C10" i="7" l="1"/>
  <c r="D10" i="7"/>
  <c r="C11" i="7"/>
  <c r="D11" i="7"/>
  <c r="G8" i="7"/>
  <c r="G9" i="7"/>
  <c r="F10" i="7"/>
  <c r="F11" i="7"/>
  <c r="F7" i="7"/>
  <c r="E8" i="7"/>
  <c r="E11" i="7"/>
  <c r="E7" i="7"/>
  <c r="G10" i="7"/>
  <c r="G11" i="7"/>
  <c r="G7" i="7"/>
  <c r="F8" i="7"/>
  <c r="F9" i="7"/>
  <c r="E9" i="7"/>
  <c r="D12" i="7" l="1"/>
  <c r="E12" i="7"/>
  <c r="H8" i="7"/>
  <c r="F12" i="7"/>
  <c r="H11" i="7"/>
  <c r="H10" i="7"/>
  <c r="H9" i="7"/>
  <c r="G12" i="7"/>
  <c r="H7" i="7"/>
  <c r="C12" i="7"/>
  <c r="H12" i="7" l="1"/>
</calcChain>
</file>

<file path=xl/sharedStrings.xml><?xml version="1.0" encoding="utf-8"?>
<sst xmlns="http://schemas.openxmlformats.org/spreadsheetml/2006/main" count="6344" uniqueCount="1181">
  <si>
    <t>TE</t>
  </si>
  <si>
    <t>England</t>
  </si>
  <si>
    <t>E07000223</t>
  </si>
  <si>
    <t>Adur</t>
  </si>
  <si>
    <t>E07000032</t>
  </si>
  <si>
    <t>Amber Valley</t>
  </si>
  <si>
    <t>E07000224</t>
  </si>
  <si>
    <t>Arun</t>
  </si>
  <si>
    <t>E07000170</t>
  </si>
  <si>
    <t>Ashfield</t>
  </si>
  <si>
    <t>E07000105</t>
  </si>
  <si>
    <t>Ashford</t>
  </si>
  <si>
    <t>E31000001</t>
  </si>
  <si>
    <t>Avon Fire</t>
  </si>
  <si>
    <t>E07000200</t>
  </si>
  <si>
    <t>Babergh</t>
  </si>
  <si>
    <t>E09000002</t>
  </si>
  <si>
    <t>Barking And Dagenham</t>
  </si>
  <si>
    <t>E09000003</t>
  </si>
  <si>
    <t>Barnet</t>
  </si>
  <si>
    <t>E08000038</t>
  </si>
  <si>
    <t>Barnsley</t>
  </si>
  <si>
    <t>E07000066</t>
  </si>
  <si>
    <t>Basildon</t>
  </si>
  <si>
    <t>E07000084</t>
  </si>
  <si>
    <t>Basingstoke And Deane</t>
  </si>
  <si>
    <t>E07000171</t>
  </si>
  <si>
    <t>Bassetlaw</t>
  </si>
  <si>
    <t>E06000022</t>
  </si>
  <si>
    <t>Bath And North East Somerset</t>
  </si>
  <si>
    <t>E06000055</t>
  </si>
  <si>
    <t>Bedford</t>
  </si>
  <si>
    <t>E31000002</t>
  </si>
  <si>
    <t>Bedfordshire Fire</t>
  </si>
  <si>
    <t>E31000003</t>
  </si>
  <si>
    <t>Berkshire Fire</t>
  </si>
  <si>
    <t>E09000004</t>
  </si>
  <si>
    <t>Bexley</t>
  </si>
  <si>
    <t>E08000025</t>
  </si>
  <si>
    <t>Birmingham</t>
  </si>
  <si>
    <t>E07000129</t>
  </si>
  <si>
    <t>Blaby</t>
  </si>
  <si>
    <t>E06000008</t>
  </si>
  <si>
    <t>Blackburn with Darwen</t>
  </si>
  <si>
    <t>E06000009</t>
  </si>
  <si>
    <t>Blackpool</t>
  </si>
  <si>
    <t>E07000033</t>
  </si>
  <si>
    <t>Bolsover</t>
  </si>
  <si>
    <t>E08000001</t>
  </si>
  <si>
    <t>Bolton</t>
  </si>
  <si>
    <t>E07000136</t>
  </si>
  <si>
    <t>Boston</t>
  </si>
  <si>
    <t>E06000058</t>
  </si>
  <si>
    <t>Bournemouth, Christchurch and Poole</t>
  </si>
  <si>
    <t>E06000036</t>
  </si>
  <si>
    <t>Bracknell Forest</t>
  </si>
  <si>
    <t>E08000032</t>
  </si>
  <si>
    <t>Bradford</t>
  </si>
  <si>
    <t>E07000067</t>
  </si>
  <si>
    <t>Braintree</t>
  </si>
  <si>
    <t>E07000143</t>
  </si>
  <si>
    <t>Breckland</t>
  </si>
  <si>
    <t>E09000005</t>
  </si>
  <si>
    <t>Brent</t>
  </si>
  <si>
    <t>E07000068</t>
  </si>
  <si>
    <t>Brentwood</t>
  </si>
  <si>
    <t>E06000043</t>
  </si>
  <si>
    <t>Brighton And Hove</t>
  </si>
  <si>
    <t>E06000023</t>
  </si>
  <si>
    <t>Bristol</t>
  </si>
  <si>
    <t>E07000144</t>
  </si>
  <si>
    <t>Broadland</t>
  </si>
  <si>
    <t>E09000006</t>
  </si>
  <si>
    <t>Bromley</t>
  </si>
  <si>
    <t>E07000234</t>
  </si>
  <si>
    <t>Bromsgrove</t>
  </si>
  <si>
    <t>E07000095</t>
  </si>
  <si>
    <t>Broxbourne</t>
  </si>
  <si>
    <t>E07000172</t>
  </si>
  <si>
    <t>Broxtowe</t>
  </si>
  <si>
    <t>E06000060</t>
  </si>
  <si>
    <t>Buckinghamshire Council</t>
  </si>
  <si>
    <t>E31000004</t>
  </si>
  <si>
    <t>Buckinghamshire Fire</t>
  </si>
  <si>
    <t>E07000117</t>
  </si>
  <si>
    <t>Burnley</t>
  </si>
  <si>
    <t>E08000002</t>
  </si>
  <si>
    <t>Bury</t>
  </si>
  <si>
    <t>E08000033</t>
  </si>
  <si>
    <t>Calderdale</t>
  </si>
  <si>
    <t>E07000008</t>
  </si>
  <si>
    <t>Cambridge</t>
  </si>
  <si>
    <t>E10000003</t>
  </si>
  <si>
    <t>Cambridgeshire</t>
  </si>
  <si>
    <t>E31000005</t>
  </si>
  <si>
    <t>Cambridgeshire Fire</t>
  </si>
  <si>
    <t>E09000007</t>
  </si>
  <si>
    <t>Camden</t>
  </si>
  <si>
    <t>E07000192</t>
  </si>
  <si>
    <t>Cannock Chase</t>
  </si>
  <si>
    <t>E07000106</t>
  </si>
  <si>
    <t>Canterbury</t>
  </si>
  <si>
    <t>E07000069</t>
  </si>
  <si>
    <t>Castle Point</t>
  </si>
  <si>
    <t>E06000056</t>
  </si>
  <si>
    <t>Central Bedfordshire</t>
  </si>
  <si>
    <t>E07000130</t>
  </si>
  <si>
    <t>Charnwood</t>
  </si>
  <si>
    <t>E07000070</t>
  </si>
  <si>
    <t>Chelmsford</t>
  </si>
  <si>
    <t>E07000078</t>
  </si>
  <si>
    <t>Cheltenham</t>
  </si>
  <si>
    <t>E07000177</t>
  </si>
  <si>
    <t>Cherwell</t>
  </si>
  <si>
    <t>E06000049</t>
  </si>
  <si>
    <t>Cheshire East</t>
  </si>
  <si>
    <t>E31000006</t>
  </si>
  <si>
    <t>Cheshire Fire</t>
  </si>
  <si>
    <t>E06000050</t>
  </si>
  <si>
    <t>Cheshire West and Chester</t>
  </si>
  <si>
    <t>E07000034</t>
  </si>
  <si>
    <t>Chesterfield</t>
  </si>
  <si>
    <t>E07000225</t>
  </si>
  <si>
    <t>Chichester</t>
  </si>
  <si>
    <t>E07000118</t>
  </si>
  <si>
    <t>Chorley</t>
  </si>
  <si>
    <t>E09000001</t>
  </si>
  <si>
    <t>City of London</t>
  </si>
  <si>
    <t>E31000007</t>
  </si>
  <si>
    <t>Cleveland Fire</t>
  </si>
  <si>
    <t>E07000071</t>
  </si>
  <si>
    <t>Colchester</t>
  </si>
  <si>
    <t>E06000052</t>
  </si>
  <si>
    <t>Cornwall</t>
  </si>
  <si>
    <t>E07000079</t>
  </si>
  <si>
    <t>Cotswold</t>
  </si>
  <si>
    <t>E08000026</t>
  </si>
  <si>
    <t>Coventry</t>
  </si>
  <si>
    <t>E07000226</t>
  </si>
  <si>
    <t>Crawley</t>
  </si>
  <si>
    <t>E09000008</t>
  </si>
  <si>
    <t>Croydon</t>
  </si>
  <si>
    <t>E06000063</t>
  </si>
  <si>
    <t>Cumberland</t>
  </si>
  <si>
    <t>E31000009</t>
  </si>
  <si>
    <t>Cumbria Fire</t>
  </si>
  <si>
    <t>E07000096</t>
  </si>
  <si>
    <t>Dacorum</t>
  </si>
  <si>
    <t>E06000005</t>
  </si>
  <si>
    <t>Darlington</t>
  </si>
  <si>
    <t>E07000107</t>
  </si>
  <si>
    <t>Dartford</t>
  </si>
  <si>
    <t>E06000015</t>
  </si>
  <si>
    <t>Derby</t>
  </si>
  <si>
    <t>E10000007</t>
  </si>
  <si>
    <t>Derbyshire</t>
  </si>
  <si>
    <t>E07000035</t>
  </si>
  <si>
    <t>Derbyshire Dales</t>
  </si>
  <si>
    <t>E31000010</t>
  </si>
  <si>
    <t>Derbyshire Fire</t>
  </si>
  <si>
    <t>E10000008</t>
  </si>
  <si>
    <t>Devon</t>
  </si>
  <si>
    <t>E31000011</t>
  </si>
  <si>
    <t>Devon and Somerset Fire</t>
  </si>
  <si>
    <t>E08000017</t>
  </si>
  <si>
    <t>Doncaster</t>
  </si>
  <si>
    <t>E31000047</t>
  </si>
  <si>
    <t>Dorset and Wiltshire Fire</t>
  </si>
  <si>
    <t>E06000059</t>
  </si>
  <si>
    <t>Dorset Council</t>
  </si>
  <si>
    <t>E07000108</t>
  </si>
  <si>
    <t>Dover</t>
  </si>
  <si>
    <t>E08000027</t>
  </si>
  <si>
    <t>Dudley</t>
  </si>
  <si>
    <t>E06000047</t>
  </si>
  <si>
    <t>Durham</t>
  </si>
  <si>
    <t>E31000013</t>
  </si>
  <si>
    <t>Durham Fire</t>
  </si>
  <si>
    <t>E09000009</t>
  </si>
  <si>
    <t>Ealing</t>
  </si>
  <si>
    <t>E07000009</t>
  </si>
  <si>
    <t>East Cambridgeshire</t>
  </si>
  <si>
    <t>E07000040</t>
  </si>
  <si>
    <t>East Devon</t>
  </si>
  <si>
    <t>E07000085</t>
  </si>
  <si>
    <t>East Hampshire</t>
  </si>
  <si>
    <t>E07000242</t>
  </si>
  <si>
    <t>East Hertfordshire</t>
  </si>
  <si>
    <t>E07000137</t>
  </si>
  <si>
    <t>East Lindsey</t>
  </si>
  <si>
    <t>E06000011</t>
  </si>
  <si>
    <t>East Riding of Yorkshire</t>
  </si>
  <si>
    <t>E07000193</t>
  </si>
  <si>
    <t>East Staffordshire</t>
  </si>
  <si>
    <t>E07000244</t>
  </si>
  <si>
    <t>East Suffolk</t>
  </si>
  <si>
    <t>E10000011</t>
  </si>
  <si>
    <t>East Sussex</t>
  </si>
  <si>
    <t>E31000014</t>
  </si>
  <si>
    <t>East Sussex Fire</t>
  </si>
  <si>
    <t>E07000061</t>
  </si>
  <si>
    <t>Eastbourne</t>
  </si>
  <si>
    <t>E07000086</t>
  </si>
  <si>
    <t>Eastleigh10</t>
  </si>
  <si>
    <t>E07000207</t>
  </si>
  <si>
    <t>Elmbridge</t>
  </si>
  <si>
    <t>E09000010</t>
  </si>
  <si>
    <t>Enfield</t>
  </si>
  <si>
    <t>E07000072</t>
  </si>
  <si>
    <t>Epping Forest</t>
  </si>
  <si>
    <t>E07000208</t>
  </si>
  <si>
    <t>Epsom And Ewell</t>
  </si>
  <si>
    <t>E07000036</t>
  </si>
  <si>
    <t>Erewash</t>
  </si>
  <si>
    <t>E10000012</t>
  </si>
  <si>
    <t>Essex</t>
  </si>
  <si>
    <t>E31000015</t>
  </si>
  <si>
    <t>Essex Fire</t>
  </si>
  <si>
    <t>E07000041</t>
  </si>
  <si>
    <t>Exeter</t>
  </si>
  <si>
    <t>E07000087</t>
  </si>
  <si>
    <t>Fareham</t>
  </si>
  <si>
    <t>E07000010</t>
  </si>
  <si>
    <t>Fenland</t>
  </si>
  <si>
    <t>E07000112</t>
  </si>
  <si>
    <t>Folkestone and Hythe</t>
  </si>
  <si>
    <t>E07000080</t>
  </si>
  <si>
    <t>Forest of Dean</t>
  </si>
  <si>
    <t>E07000119</t>
  </si>
  <si>
    <t>Fylde</t>
  </si>
  <si>
    <t>E08000037</t>
  </si>
  <si>
    <t>Gateshead</t>
  </si>
  <si>
    <t>E07000173</t>
  </si>
  <si>
    <t>Gedling</t>
  </si>
  <si>
    <t>E07000081</t>
  </si>
  <si>
    <t>Gloucester</t>
  </si>
  <si>
    <t>E10000013</t>
  </si>
  <si>
    <t>Gloucestershire</t>
  </si>
  <si>
    <t>E07000088</t>
  </si>
  <si>
    <t>Gosport</t>
  </si>
  <si>
    <t>E07000109</t>
  </si>
  <si>
    <t>Gravesham</t>
  </si>
  <si>
    <t>E07000145</t>
  </si>
  <si>
    <t>Great Yarmouth</t>
  </si>
  <si>
    <t>-</t>
  </si>
  <si>
    <t>Greater London Authority</t>
  </si>
  <si>
    <t>E47000001</t>
  </si>
  <si>
    <t>Greater Manchester Combined Authority</t>
  </si>
  <si>
    <t>E09000011</t>
  </si>
  <si>
    <t>Greenwich</t>
  </si>
  <si>
    <t>E07000209</t>
  </si>
  <si>
    <t>Guildford</t>
  </si>
  <si>
    <t>E09000012</t>
  </si>
  <si>
    <t>Hackney</t>
  </si>
  <si>
    <t>E06000006</t>
  </si>
  <si>
    <t>Halton</t>
  </si>
  <si>
    <t>E09000013</t>
  </si>
  <si>
    <t>Hammersmith And Fulham</t>
  </si>
  <si>
    <t>E10000014</t>
  </si>
  <si>
    <t>Hampshire</t>
  </si>
  <si>
    <t>E31000048</t>
  </si>
  <si>
    <t>Hampshire and Isle of Wight Fire and Rescue</t>
  </si>
  <si>
    <t>E07000131</t>
  </si>
  <si>
    <t>Harborough</t>
  </si>
  <si>
    <t>E09000014</t>
  </si>
  <si>
    <t>Haringey</t>
  </si>
  <si>
    <t>E07000073</t>
  </si>
  <si>
    <t>Harlow</t>
  </si>
  <si>
    <t>E09000015</t>
  </si>
  <si>
    <t>Harrow</t>
  </si>
  <si>
    <t>E07000089</t>
  </si>
  <si>
    <t>Hart</t>
  </si>
  <si>
    <t>E06000001</t>
  </si>
  <si>
    <t>Hartlepool</t>
  </si>
  <si>
    <t>E07000062</t>
  </si>
  <si>
    <t>Hastings</t>
  </si>
  <si>
    <t>E07000090</t>
  </si>
  <si>
    <t>Havant</t>
  </si>
  <si>
    <t>E09000016</t>
  </si>
  <si>
    <t>Havering</t>
  </si>
  <si>
    <t>E31000018</t>
  </si>
  <si>
    <t>Hereford and Worcester Fire</t>
  </si>
  <si>
    <t>E06000019</t>
  </si>
  <si>
    <t>Herefordshire</t>
  </si>
  <si>
    <t>E10000015</t>
  </si>
  <si>
    <t>Hertfordshire</t>
  </si>
  <si>
    <t>E07000098</t>
  </si>
  <si>
    <t>Hertsmere</t>
  </si>
  <si>
    <t>E07000037</t>
  </si>
  <si>
    <t>High Peak</t>
  </si>
  <si>
    <t>E09000017</t>
  </si>
  <si>
    <t>Hillingdon</t>
  </si>
  <si>
    <t>E07000132</t>
  </si>
  <si>
    <t>Hinckley And Bosworth</t>
  </si>
  <si>
    <t>E07000227</t>
  </si>
  <si>
    <t>Horsham</t>
  </si>
  <si>
    <t>E09000018</t>
  </si>
  <si>
    <t>Hounslow</t>
  </si>
  <si>
    <t>E31000020</t>
  </si>
  <si>
    <t>Humberside Fire</t>
  </si>
  <si>
    <t>E07000011</t>
  </si>
  <si>
    <t>Huntingdonshire</t>
  </si>
  <si>
    <t>E07000120</t>
  </si>
  <si>
    <t>Hyndburn</t>
  </si>
  <si>
    <t>E07000202</t>
  </si>
  <si>
    <t>Ipswich</t>
  </si>
  <si>
    <t>E06000046</t>
  </si>
  <si>
    <t>Isle of Wight</t>
  </si>
  <si>
    <t>E06000053</t>
  </si>
  <si>
    <t>Isles of Scilly</t>
  </si>
  <si>
    <t>E09000019</t>
  </si>
  <si>
    <t>Islington</t>
  </si>
  <si>
    <t>E09000020</t>
  </si>
  <si>
    <t>Kensington And Chelsea</t>
  </si>
  <si>
    <t>E10000016</t>
  </si>
  <si>
    <t>Kent</t>
  </si>
  <si>
    <t>E31000022</t>
  </si>
  <si>
    <t>Kent Fire</t>
  </si>
  <si>
    <t>E07000146</t>
  </si>
  <si>
    <t>King's Lynn And West Norfolk</t>
  </si>
  <si>
    <t>E06000010</t>
  </si>
  <si>
    <t>Kingston upon Hull</t>
  </si>
  <si>
    <t>E09000021</t>
  </si>
  <si>
    <t>Kingston upon Thames</t>
  </si>
  <si>
    <t>E08000034</t>
  </si>
  <si>
    <t>Kirklees</t>
  </si>
  <si>
    <t>E08000011</t>
  </si>
  <si>
    <t>Knowsley</t>
  </si>
  <si>
    <t>E09000022</t>
  </si>
  <si>
    <t>Lambeth</t>
  </si>
  <si>
    <t>E10000017</t>
  </si>
  <si>
    <t>Lancashire</t>
  </si>
  <si>
    <t>E31000023</t>
  </si>
  <si>
    <t>Lancashire Fire</t>
  </si>
  <si>
    <t>E07000121</t>
  </si>
  <si>
    <t>Lancaster</t>
  </si>
  <si>
    <t>E08000035</t>
  </si>
  <si>
    <t>Leeds</t>
  </si>
  <si>
    <t>E06000016</t>
  </si>
  <si>
    <t>Leicester</t>
  </si>
  <si>
    <t>E10000018</t>
  </si>
  <si>
    <t>Leicestershire</t>
  </si>
  <si>
    <t>E31000024</t>
  </si>
  <si>
    <t>Leicestershire Fire</t>
  </si>
  <si>
    <t>E07000063</t>
  </si>
  <si>
    <t>Lewes</t>
  </si>
  <si>
    <t>E09000023</t>
  </si>
  <si>
    <t>Lewisham</t>
  </si>
  <si>
    <t>E07000194</t>
  </si>
  <si>
    <t>Lichfield</t>
  </si>
  <si>
    <t>E07000138</t>
  </si>
  <si>
    <t>Lincoln</t>
  </si>
  <si>
    <t>E10000019</t>
  </si>
  <si>
    <t>Lincolnshire</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</si>
  <si>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</si>
  <si>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</si>
  <si>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</si>
  <si>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</si>
  <si>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</si>
  <si>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</si>
  <si>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</si>
  <si>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</si>
  <si>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</si>
  <si>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</si>
  <si>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</si>
  <si>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</si>
  <si>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</si>
  <si>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</si>
  <si>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</si>
  <si>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t>
  </si>
  <si>
    <t>E07000133</t>
  </si>
  <si>
    <t>Melton</t>
  </si>
  <si>
    <t>E31000041</t>
  </si>
  <si>
    <t>Merseyside Fire</t>
  </si>
  <si>
    <t>E09000024</t>
  </si>
  <si>
    <t>Merton</t>
  </si>
  <si>
    <t>E07000042</t>
  </si>
  <si>
    <t>Mid Devon</t>
  </si>
  <si>
    <t>E07000203</t>
  </si>
  <si>
    <t>Mid Suffolk</t>
  </si>
  <si>
    <t>E07000228</t>
  </si>
  <si>
    <t>Mid Sussex</t>
  </si>
  <si>
    <t>E06000002</t>
  </si>
  <si>
    <t>Middlesbrough</t>
  </si>
  <si>
    <t>E06000042</t>
  </si>
  <si>
    <t>Milton Keynes</t>
  </si>
  <si>
    <t>E07000210</t>
  </si>
  <si>
    <t>Mole Valley</t>
  </si>
  <si>
    <t>E07000091</t>
  </si>
  <si>
    <t>New Forest</t>
  </si>
  <si>
    <t>E07000175</t>
  </si>
  <si>
    <t>Newark And Sherwood</t>
  </si>
  <si>
    <t>E08000021</t>
  </si>
  <si>
    <t>Newcastle upon Tyne</t>
  </si>
  <si>
    <t>E07000195</t>
  </si>
  <si>
    <t>Newcastle-under-Lyme</t>
  </si>
  <si>
    <t>E09000025</t>
  </si>
  <si>
    <t>Newham</t>
  </si>
  <si>
    <t>E10000020</t>
  </si>
  <si>
    <t>Norfolk</t>
  </si>
  <si>
    <t>E07000043</t>
  </si>
  <si>
    <t>North Devon</t>
  </si>
  <si>
    <t>E07000038</t>
  </si>
  <si>
    <t>North East Derbyshire</t>
  </si>
  <si>
    <t>E06000012</t>
  </si>
  <si>
    <t>North East Lincolnshire</t>
  </si>
  <si>
    <t>E07000099</t>
  </si>
  <si>
    <t>North Hertfordshire</t>
  </si>
  <si>
    <t>E07000139</t>
  </si>
  <si>
    <t>North Kesteven</t>
  </si>
  <si>
    <t>E06000013</t>
  </si>
  <si>
    <t>North Lincolnshire</t>
  </si>
  <si>
    <t>E07000147</t>
  </si>
  <si>
    <t>North Norfolk</t>
  </si>
  <si>
    <t>E06000061</t>
  </si>
  <si>
    <t>North Northamptonshire</t>
  </si>
  <si>
    <t>E06000024</t>
  </si>
  <si>
    <t>North Somerset</t>
  </si>
  <si>
    <t>E08000022</t>
  </si>
  <si>
    <t>North Tyneside</t>
  </si>
  <si>
    <t>E07000218</t>
  </si>
  <si>
    <t>North Warwickshire</t>
  </si>
  <si>
    <t>E07000134</t>
  </si>
  <si>
    <t>North West Leicestershire</t>
  </si>
  <si>
    <t>E06000065</t>
  </si>
  <si>
    <t>North Yorkshire</t>
  </si>
  <si>
    <t>E31000028</t>
  </si>
  <si>
    <t>Northamptonshire Police, Fire and Crime Commissioner</t>
  </si>
  <si>
    <t>E06000057</t>
  </si>
  <si>
    <t>Northumberland</t>
  </si>
  <si>
    <t>E07000148</t>
  </si>
  <si>
    <t>Norwich</t>
  </si>
  <si>
    <t>E06000018</t>
  </si>
  <si>
    <t>Nottingham</t>
  </si>
  <si>
    <t>E10000024</t>
  </si>
  <si>
    <t>Nottinghamshire</t>
  </si>
  <si>
    <t>E31000030</t>
  </si>
  <si>
    <t>Nottinghamshire Fire</t>
  </si>
  <si>
    <t>E07000219</t>
  </si>
  <si>
    <t>Nuneaton And Bedworth</t>
  </si>
  <si>
    <t>E07000135</t>
  </si>
  <si>
    <t>Oadby And Wigston</t>
  </si>
  <si>
    <t>E08000004</t>
  </si>
  <si>
    <t>Oldham</t>
  </si>
  <si>
    <t>E07000178</t>
  </si>
  <si>
    <t>Oxford</t>
  </si>
  <si>
    <t>E10000025</t>
  </si>
  <si>
    <t>Oxfordshire</t>
  </si>
  <si>
    <t>E07000122</t>
  </si>
  <si>
    <t>Pendle</t>
  </si>
  <si>
    <t>E06000031</t>
  </si>
  <si>
    <t>Peterborough</t>
  </si>
  <si>
    <t>E06000026</t>
  </si>
  <si>
    <t>Plymouth</t>
  </si>
  <si>
    <t>E06000044</t>
  </si>
  <si>
    <t>Portsmouth</t>
  </si>
  <si>
    <t>E07000123</t>
  </si>
  <si>
    <t>Preston</t>
  </si>
  <si>
    <t>E06000038</t>
  </si>
  <si>
    <t>Reading</t>
  </si>
  <si>
    <t>E09000026</t>
  </si>
  <si>
    <t>Redbridge</t>
  </si>
  <si>
    <t>E06000003</t>
  </si>
  <si>
    <t>Redcar And Cleveland</t>
  </si>
  <si>
    <t>E07000236</t>
  </si>
  <si>
    <t>Redditch</t>
  </si>
  <si>
    <t>E07000211</t>
  </si>
  <si>
    <t>Reigate And Banstead</t>
  </si>
  <si>
    <t>E07000124</t>
  </si>
  <si>
    <t>Ribble Valley</t>
  </si>
  <si>
    <t>E09000027</t>
  </si>
  <si>
    <t>Richmond upon Thames</t>
  </si>
  <si>
    <t>E08000005</t>
  </si>
  <si>
    <t>Rochdale</t>
  </si>
  <si>
    <t>E07000075</t>
  </si>
  <si>
    <t>Rochford</t>
  </si>
  <si>
    <t>E07000125</t>
  </si>
  <si>
    <t>Rossendale</t>
  </si>
  <si>
    <t>E07000064</t>
  </si>
  <si>
    <t>Rother</t>
  </si>
  <si>
    <t>E08000018</t>
  </si>
  <si>
    <t>Rotherham</t>
  </si>
  <si>
    <t>E07000220</t>
  </si>
  <si>
    <t>Rugby</t>
  </si>
  <si>
    <t>E07000212</t>
  </si>
  <si>
    <t>Runnymede</t>
  </si>
  <si>
    <t>E07000176</t>
  </si>
  <si>
    <t>Rushcliffe</t>
  </si>
  <si>
    <t>E07000092</t>
  </si>
  <si>
    <t>Rushmoor</t>
  </si>
  <si>
    <t>E06000017</t>
  </si>
  <si>
    <t>Rutland</t>
  </si>
  <si>
    <t>E08000006</t>
  </si>
  <si>
    <t>Salford</t>
  </si>
  <si>
    <t>E08000028</t>
  </si>
  <si>
    <t>Sandwell</t>
  </si>
  <si>
    <t>E08000014</t>
  </si>
  <si>
    <t>Sefton</t>
  </si>
  <si>
    <t>E07000111</t>
  </si>
  <si>
    <t>Sevenoaks</t>
  </si>
  <si>
    <t xml:space="preserve">E08000039 </t>
  </si>
  <si>
    <t>Sheffield</t>
  </si>
  <si>
    <t>E06000051</t>
  </si>
  <si>
    <t>Shropshire</t>
  </si>
  <si>
    <t>E31000032</t>
  </si>
  <si>
    <t>Shropshire Fire</t>
  </si>
  <si>
    <t>E06000039</t>
  </si>
  <si>
    <t>Slough</t>
  </si>
  <si>
    <t>E08000029</t>
  </si>
  <si>
    <t>Solihull</t>
  </si>
  <si>
    <t>E06000066</t>
  </si>
  <si>
    <t>Somerset</t>
  </si>
  <si>
    <t>E07000012</t>
  </si>
  <si>
    <t>South Cambridgeshire</t>
  </si>
  <si>
    <t>E07000039</t>
  </si>
  <si>
    <t>South Derbyshire</t>
  </si>
  <si>
    <t>E06000025</t>
  </si>
  <si>
    <t>South Gloucestershire</t>
  </si>
  <si>
    <t>E07000044</t>
  </si>
  <si>
    <t>South Hams</t>
  </si>
  <si>
    <t>E07000140</t>
  </si>
  <si>
    <t>South Holland</t>
  </si>
  <si>
    <t>E07000141</t>
  </si>
  <si>
    <t>South Kesteven</t>
  </si>
  <si>
    <t>E07000149</t>
  </si>
  <si>
    <t>South Norfolk</t>
  </si>
  <si>
    <t>E07000179</t>
  </si>
  <si>
    <t>South Oxfordshire</t>
  </si>
  <si>
    <t>E07000126</t>
  </si>
  <si>
    <t>South Ribble</t>
  </si>
  <si>
    <t>E07000196</t>
  </si>
  <si>
    <t>South Staffordshire</t>
  </si>
  <si>
    <t>E08000023</t>
  </si>
  <si>
    <t>South Tyneside</t>
  </si>
  <si>
    <t>E31000042</t>
  </si>
  <si>
    <t>South Yorkshire Fire</t>
  </si>
  <si>
    <t>E06000045</t>
  </si>
  <si>
    <t>Southampton</t>
  </si>
  <si>
    <t>E06000033</t>
  </si>
  <si>
    <t>Southend-on-Sea</t>
  </si>
  <si>
    <t>E09000028</t>
  </si>
  <si>
    <t>Southwark</t>
  </si>
  <si>
    <t>E07000213</t>
  </si>
  <si>
    <t>Spelthorne</t>
  </si>
  <si>
    <t>E07000240</t>
  </si>
  <si>
    <t>St Albans</t>
  </si>
  <si>
    <t>E08000013</t>
  </si>
  <si>
    <t>St. Helens</t>
  </si>
  <si>
    <t>E07000197</t>
  </si>
  <si>
    <t>Stafford</t>
  </si>
  <si>
    <t>E10000028</t>
  </si>
  <si>
    <t>Staffordshire</t>
  </si>
  <si>
    <t>E07000198</t>
  </si>
  <si>
    <t>Staffordshire Moorlands</t>
  </si>
  <si>
    <t>E31000033</t>
  </si>
  <si>
    <t>Staffordshire Police, Fire and Crime Commissioner</t>
  </si>
  <si>
    <t>E07000243</t>
  </si>
  <si>
    <t>Stevenage</t>
  </si>
  <si>
    <t>E08000007</t>
  </si>
  <si>
    <t>Stockport</t>
  </si>
  <si>
    <t>E06000004</t>
  </si>
  <si>
    <t>Stockton-on-Tees</t>
  </si>
  <si>
    <t>E06000021</t>
  </si>
  <si>
    <t>Stoke-on-Trent</t>
  </si>
  <si>
    <t>E07000221</t>
  </si>
  <si>
    <t>Stratford-on-Avon</t>
  </si>
  <si>
    <t>E07000082</t>
  </si>
  <si>
    <t>Stroud</t>
  </si>
  <si>
    <t>E10000029</t>
  </si>
  <si>
    <t>Suffolk</t>
  </si>
  <si>
    <t>E08000024</t>
  </si>
  <si>
    <t>Sunderland</t>
  </si>
  <si>
    <t>E10000030</t>
  </si>
  <si>
    <t>Surrey</t>
  </si>
  <si>
    <t>E07000214</t>
  </si>
  <si>
    <t>Surrey Heath</t>
  </si>
  <si>
    <t>E09000029</t>
  </si>
  <si>
    <t>Sutton</t>
  </si>
  <si>
    <t>E07000113</t>
  </si>
  <si>
    <t>Swale</t>
  </si>
  <si>
    <t>E06000030</t>
  </si>
  <si>
    <t>Swindon</t>
  </si>
  <si>
    <t>E08000008</t>
  </si>
  <si>
    <t>Tameside</t>
  </si>
  <si>
    <t>E07000199</t>
  </si>
  <si>
    <t>Tamworth</t>
  </si>
  <si>
    <t>E07000215</t>
  </si>
  <si>
    <t>Tandridge</t>
  </si>
  <si>
    <t>E07000045</t>
  </si>
  <si>
    <t>Teignbridge</t>
  </si>
  <si>
    <t>E06000020</t>
  </si>
  <si>
    <t>Telford And Wrekin</t>
  </si>
  <si>
    <t>E07000076</t>
  </si>
  <si>
    <t>Tendring</t>
  </si>
  <si>
    <t>E07000093</t>
  </si>
  <si>
    <t>Test Valley</t>
  </si>
  <si>
    <t>E07000083</t>
  </si>
  <si>
    <t>Tewkesbury</t>
  </si>
  <si>
    <t>E07000114</t>
  </si>
  <si>
    <t>Thanet</t>
  </si>
  <si>
    <t>E07000102</t>
  </si>
  <si>
    <t>Three Rivers</t>
  </si>
  <si>
    <t>E06000034</t>
  </si>
  <si>
    <t>Thurrock</t>
  </si>
  <si>
    <t>E07000115</t>
  </si>
  <si>
    <t>Tonbridge And Malling</t>
  </si>
  <si>
    <t>E06000027</t>
  </si>
  <si>
    <t>Torbay</t>
  </si>
  <si>
    <t>E07000046</t>
  </si>
  <si>
    <t>Torridge</t>
  </si>
  <si>
    <t>E09000030</t>
  </si>
  <si>
    <t>Tower Hamlets</t>
  </si>
  <si>
    <t>E08000009</t>
  </si>
  <si>
    <t>Trafford</t>
  </si>
  <si>
    <t>E07000116</t>
  </si>
  <si>
    <t>Tunbridge Wells</t>
  </si>
  <si>
    <t>E31000043</t>
  </si>
  <si>
    <t>Tyne and Wear Fire</t>
  </si>
  <si>
    <t>E07000077</t>
  </si>
  <si>
    <t>Uttlesford</t>
  </si>
  <si>
    <t>E07000180</t>
  </si>
  <si>
    <t>Vale of White Horse</t>
  </si>
  <si>
    <t>E08000036</t>
  </si>
  <si>
    <t>Wakefield</t>
  </si>
  <si>
    <t>E08000030</t>
  </si>
  <si>
    <t>Walsall</t>
  </si>
  <si>
    <t>E09000031</t>
  </si>
  <si>
    <t>Waltham Forest</t>
  </si>
  <si>
    <t>E09000032</t>
  </si>
  <si>
    <t>Wandsworth</t>
  </si>
  <si>
    <t>E06000007</t>
  </si>
  <si>
    <t>Warrington</t>
  </si>
  <si>
    <t>E07000222</t>
  </si>
  <si>
    <t>Warwick</t>
  </si>
  <si>
    <t>E10000031</t>
  </si>
  <si>
    <t>Warwickshire</t>
  </si>
  <si>
    <t>E07000103</t>
  </si>
  <si>
    <t>Watford</t>
  </si>
  <si>
    <t>E07000216</t>
  </si>
  <si>
    <t>Waverley</t>
  </si>
  <si>
    <t>E07000065</t>
  </si>
  <si>
    <t>Wealden</t>
  </si>
  <si>
    <t>E07000241</t>
  </si>
  <si>
    <t>Welwyn Hatfield</t>
  </si>
  <si>
    <t>E06000037</t>
  </si>
  <si>
    <t>West Berkshire</t>
  </si>
  <si>
    <t>E07000047</t>
  </si>
  <si>
    <t>West Devon</t>
  </si>
  <si>
    <t>E07000127</t>
  </si>
  <si>
    <t>West Lancashire</t>
  </si>
  <si>
    <t>E07000142</t>
  </si>
  <si>
    <t>West Lindsey</t>
  </si>
  <si>
    <t>E31000044</t>
  </si>
  <si>
    <t>West Midlands Fire</t>
  </si>
  <si>
    <t>E06000064</t>
  </si>
  <si>
    <t>Westmorland and Furness</t>
  </si>
  <si>
    <t>E06000062</t>
  </si>
  <si>
    <t>West Northamptonshire</t>
  </si>
  <si>
    <t>E07000181</t>
  </si>
  <si>
    <t>West Oxfordshire</t>
  </si>
  <si>
    <t>E07000245</t>
  </si>
  <si>
    <t>West Suffolk</t>
  </si>
  <si>
    <t>E10000032</t>
  </si>
  <si>
    <t>West Sussex</t>
  </si>
  <si>
    <t>E31000045</t>
  </si>
  <si>
    <t>West Yorkshire Fire</t>
  </si>
  <si>
    <t>E09000033</t>
  </si>
  <si>
    <t>Westminster</t>
  </si>
  <si>
    <t>E08000010</t>
  </si>
  <si>
    <t>Wigan</t>
  </si>
  <si>
    <t>E06000054</t>
  </si>
  <si>
    <t>Wiltshire</t>
  </si>
  <si>
    <t>E07000094</t>
  </si>
  <si>
    <t>Winchester</t>
  </si>
  <si>
    <t>E06000040</t>
  </si>
  <si>
    <t>Windsor And Maidenhead</t>
  </si>
  <si>
    <t>E08000015</t>
  </si>
  <si>
    <t>Wirral</t>
  </si>
  <si>
    <t>E07000217</t>
  </si>
  <si>
    <t>Woking</t>
  </si>
  <si>
    <t>E06000041</t>
  </si>
  <si>
    <t>Wokingham</t>
  </si>
  <si>
    <t>E08000031</t>
  </si>
  <si>
    <t>Wolverhampton</t>
  </si>
  <si>
    <t>E07000237</t>
  </si>
  <si>
    <t>Worcester</t>
  </si>
  <si>
    <t>E10000034</t>
  </si>
  <si>
    <t>Worcestershire</t>
  </si>
  <si>
    <t>E07000229</t>
  </si>
  <si>
    <t>Worthing</t>
  </si>
  <si>
    <t>E07000238</t>
  </si>
  <si>
    <t>Wychavon</t>
  </si>
  <si>
    <t>E07000128</t>
  </si>
  <si>
    <t>Wyre</t>
  </si>
  <si>
    <t>E07000239</t>
  </si>
  <si>
    <t>Wyre Forest</t>
  </si>
  <si>
    <t>E47000012</t>
  </si>
  <si>
    <t>York and North Yorkshire Combined Authority</t>
  </si>
  <si>
    <t>E06000014</t>
  </si>
  <si>
    <t>York</t>
  </si>
  <si>
    <t>E47000007</t>
  </si>
  <si>
    <t>West Midlands Combined Authority</t>
  </si>
  <si>
    <t>E47000004</t>
  </si>
  <si>
    <t xml:space="preserve">Liverpool City Region Combined Authority </t>
  </si>
  <si>
    <t>E47000003</t>
  </si>
  <si>
    <t>West Yorkshire Combined Authority</t>
  </si>
  <si>
    <t>E47000002</t>
  </si>
  <si>
    <t>South Yorkshire Mayoral Combined Authority</t>
  </si>
  <si>
    <t>E47000008</t>
  </si>
  <si>
    <t>Cambridgeshire and Peterborough Combined Authority</t>
  </si>
  <si>
    <t>E47000014</t>
  </si>
  <si>
    <t>North East Combined Authority</t>
  </si>
  <si>
    <t>E47000009</t>
  </si>
  <si>
    <t>West of England Combined Authority</t>
  </si>
  <si>
    <t>E47000013</t>
  </si>
  <si>
    <t>East Midlands Combined County Authority</t>
  </si>
  <si>
    <t>E47000006</t>
  </si>
  <si>
    <t>Tees Valley Combined Authority</t>
  </si>
  <si>
    <t>E47000016</t>
  </si>
  <si>
    <t>Hull and East Yorkshire Combined Authority</t>
  </si>
  <si>
    <t>E47000017</t>
  </si>
  <si>
    <t>Greater Lincolnshire Combined Authority</t>
  </si>
  <si>
    <t> E47000015</t>
  </si>
  <si>
    <t>Devon and Torbay Combined Authority</t>
  </si>
  <si>
    <t> E47000018</t>
  </si>
  <si>
    <t>Lancashire Combined Authority</t>
  </si>
  <si>
    <t>Select authority:</t>
  </si>
  <si>
    <t>Consolidated Grant</t>
  </si>
  <si>
    <t>2024/25
£m</t>
  </si>
  <si>
    <t>2025/26
£m</t>
  </si>
  <si>
    <t>2026/27
£m</t>
  </si>
  <si>
    <t>2027/28
£m</t>
  </si>
  <si>
    <t>2028/29
£m</t>
  </si>
  <si>
    <t>Homelessness, Rough Sleeping and Domestic Abuse Grant</t>
  </si>
  <si>
    <t>hrs_total_2024</t>
  </si>
  <si>
    <t>hrs_total_2025</t>
  </si>
  <si>
    <t>hrs_total_2026</t>
  </si>
  <si>
    <t>hrs_total_2027</t>
  </si>
  <si>
    <t>hrs_total_2028</t>
  </si>
  <si>
    <t>Public Health Grant</t>
  </si>
  <si>
    <t>phg_total_2024</t>
  </si>
  <si>
    <t>phg_total_2025</t>
  </si>
  <si>
    <t>phg_total_2026</t>
  </si>
  <si>
    <t>phg_total_2027</t>
  </si>
  <si>
    <t>phg_total_2028</t>
  </si>
  <si>
    <t>Crisis and Resilience Fund</t>
  </si>
  <si>
    <t>cr_total_2024</t>
  </si>
  <si>
    <t>cr_total_2025</t>
  </si>
  <si>
    <t>cr_total_2026</t>
  </si>
  <si>
    <t>cr_total_2027</t>
  </si>
  <si>
    <t>cr_total_2028</t>
  </si>
  <si>
    <t>Children, Families and Youth Grant</t>
  </si>
  <si>
    <t>cyps_total_funding_2024</t>
  </si>
  <si>
    <t>cyps_total_funding_2025</t>
  </si>
  <si>
    <t>cyps_total_2026</t>
  </si>
  <si>
    <t>cyps_total_2027</t>
  </si>
  <si>
    <t>cyps_total_2028</t>
  </si>
  <si>
    <t>Mayoral Capacity Funding</t>
  </si>
  <si>
    <t>mcf_2024</t>
  </si>
  <si>
    <t>mcf_2025</t>
  </si>
  <si>
    <t>mcf_2026</t>
  </si>
  <si>
    <t>mcf_2027</t>
  </si>
  <si>
    <t>mcf_2028</t>
  </si>
  <si>
    <t>Total</t>
  </si>
  <si>
    <t>ecode</t>
  </si>
  <si>
    <t>local_authority</t>
  </si>
  <si>
    <t>Local Authority</t>
  </si>
  <si>
    <t>2024/25</t>
  </si>
  <si>
    <t>ONS local authority code</t>
  </si>
  <si>
    <t>TOTAL England</t>
  </si>
  <si>
    <t>E3831</t>
  </si>
  <si>
    <t>E1031</t>
  </si>
  <si>
    <t>E3832</t>
  </si>
  <si>
    <t>E3031</t>
  </si>
  <si>
    <t>E2231</t>
  </si>
  <si>
    <t>E6101</t>
  </si>
  <si>
    <t>E3531</t>
  </si>
  <si>
    <t>E5030</t>
  </si>
  <si>
    <t>E5031</t>
  </si>
  <si>
    <t>E4401</t>
  </si>
  <si>
    <t>E1531</t>
  </si>
  <si>
    <t>E1731</t>
  </si>
  <si>
    <t>E3032</t>
  </si>
  <si>
    <t>E0101</t>
  </si>
  <si>
    <t>E0202</t>
  </si>
  <si>
    <t>E6102</t>
  </si>
  <si>
    <t>E6103</t>
  </si>
  <si>
    <t>E5032</t>
  </si>
  <si>
    <t>E4601</t>
  </si>
  <si>
    <t>E2431</t>
  </si>
  <si>
    <t>E2301</t>
  </si>
  <si>
    <t>E2302</t>
  </si>
  <si>
    <t>E1032</t>
  </si>
  <si>
    <t>E4201</t>
  </si>
  <si>
    <t>E2531</t>
  </si>
  <si>
    <t>E1204</t>
  </si>
  <si>
    <t>E0301</t>
  </si>
  <si>
    <t>E4701</t>
  </si>
  <si>
    <t>E1532</t>
  </si>
  <si>
    <t>E2631</t>
  </si>
  <si>
    <t>E5033</t>
  </si>
  <si>
    <t>E1533</t>
  </si>
  <si>
    <t>E1401</t>
  </si>
  <si>
    <t>E0102</t>
  </si>
  <si>
    <t>E2632</t>
  </si>
  <si>
    <t>E5034</t>
  </si>
  <si>
    <t>E1831</t>
  </si>
  <si>
    <t>E1931</t>
  </si>
  <si>
    <t>E3033</t>
  </si>
  <si>
    <t>E0402</t>
  </si>
  <si>
    <t>E6104</t>
  </si>
  <si>
    <t>E2333</t>
  </si>
  <si>
    <t>E4202</t>
  </si>
  <si>
    <t>E4702</t>
  </si>
  <si>
    <t>E0531</t>
  </si>
  <si>
    <t>E0521</t>
  </si>
  <si>
    <t>E6105</t>
  </si>
  <si>
    <t>E5011</t>
  </si>
  <si>
    <t>E3431</t>
  </si>
  <si>
    <t>E2232</t>
  </si>
  <si>
    <t>E1534</t>
  </si>
  <si>
    <t>E0203</t>
  </si>
  <si>
    <t>E2432</t>
  </si>
  <si>
    <t>E1535</t>
  </si>
  <si>
    <t>E1631</t>
  </si>
  <si>
    <t>E3131</t>
  </si>
  <si>
    <t>E0603</t>
  </si>
  <si>
    <t>E6106</t>
  </si>
  <si>
    <t>E0604</t>
  </si>
  <si>
    <t>E1033</t>
  </si>
  <si>
    <t>E3833</t>
  </si>
  <si>
    <t>E2334</t>
  </si>
  <si>
    <t>E5010</t>
  </si>
  <si>
    <t>E6107</t>
  </si>
  <si>
    <t>E1536</t>
  </si>
  <si>
    <t>E0801</t>
  </si>
  <si>
    <t>E1632</t>
  </si>
  <si>
    <t>E4602</t>
  </si>
  <si>
    <t>E3834</t>
  </si>
  <si>
    <t>E5035</t>
  </si>
  <si>
    <t>E0901</t>
  </si>
  <si>
    <t>E6135</t>
  </si>
  <si>
    <t>E1932</t>
  </si>
  <si>
    <t>E1301</t>
  </si>
  <si>
    <t>E2233</t>
  </si>
  <si>
    <t>E1001</t>
  </si>
  <si>
    <t>E1021</t>
  </si>
  <si>
    <t>E1035</t>
  </si>
  <si>
    <t>E6110</t>
  </si>
  <si>
    <t>E1121</t>
  </si>
  <si>
    <t>E6161</t>
  </si>
  <si>
    <t>E47000015</t>
  </si>
  <si>
    <t>E4402</t>
  </si>
  <si>
    <t>E1203</t>
  </si>
  <si>
    <t>E6162</t>
  </si>
  <si>
    <t>E2234</t>
  </si>
  <si>
    <t>E4603</t>
  </si>
  <si>
    <t>E1302</t>
  </si>
  <si>
    <t>E6113</t>
  </si>
  <si>
    <t>E5036</t>
  </si>
  <si>
    <t>E0532</t>
  </si>
  <si>
    <t>E1131</t>
  </si>
  <si>
    <t>E1732</t>
  </si>
  <si>
    <t>E1933</t>
  </si>
  <si>
    <t>E2532</t>
  </si>
  <si>
    <t>E2001</t>
  </si>
  <si>
    <t>E3432</t>
  </si>
  <si>
    <t>E3538</t>
  </si>
  <si>
    <t>E1421</t>
  </si>
  <si>
    <t>E6114</t>
  </si>
  <si>
    <t>E1432</t>
  </si>
  <si>
    <t>E1733</t>
  </si>
  <si>
    <t>E3631</t>
  </si>
  <si>
    <t>E5037</t>
  </si>
  <si>
    <t>E1537</t>
  </si>
  <si>
    <t>E3632</t>
  </si>
  <si>
    <t>E1036</t>
  </si>
  <si>
    <t>E1521</t>
  </si>
  <si>
    <t>E6115</t>
  </si>
  <si>
    <t>E1132</t>
  </si>
  <si>
    <t>E1734</t>
  </si>
  <si>
    <t>E0533</t>
  </si>
  <si>
    <t>E2240</t>
  </si>
  <si>
    <t>E1633</t>
  </si>
  <si>
    <t>E2335</t>
  </si>
  <si>
    <t>E4501</t>
  </si>
  <si>
    <t>E3034</t>
  </si>
  <si>
    <t>E1634</t>
  </si>
  <si>
    <t>E1620</t>
  </si>
  <si>
    <t>E1735</t>
  </si>
  <si>
    <t>E2236</t>
  </si>
  <si>
    <t>E2633</t>
  </si>
  <si>
    <t>E5100</t>
  </si>
  <si>
    <t>E12000007</t>
  </si>
  <si>
    <t>E6348</t>
  </si>
  <si>
    <t>E5012</t>
  </si>
  <si>
    <t>E3633</t>
  </si>
  <si>
    <t>E5013</t>
  </si>
  <si>
    <t>E0601</t>
  </si>
  <si>
    <t>E5014</t>
  </si>
  <si>
    <t>E1721</t>
  </si>
  <si>
    <t>E6163</t>
  </si>
  <si>
    <t>E2433</t>
  </si>
  <si>
    <t>E5038</t>
  </si>
  <si>
    <t>E1538</t>
  </si>
  <si>
    <t>E5039</t>
  </si>
  <si>
    <t>E1736</t>
  </si>
  <si>
    <t>E0701</t>
  </si>
  <si>
    <t>E1433</t>
  </si>
  <si>
    <t>E1737</t>
  </si>
  <si>
    <t>E5040</t>
  </si>
  <si>
    <t>E6118</t>
  </si>
  <si>
    <t>E1801</t>
  </si>
  <si>
    <t>E1920</t>
  </si>
  <si>
    <t>E1934</t>
  </si>
  <si>
    <t>E1037</t>
  </si>
  <si>
    <t>E5041</t>
  </si>
  <si>
    <t>E2434</t>
  </si>
  <si>
    <t>E3835</t>
  </si>
  <si>
    <t>E5042</t>
  </si>
  <si>
    <t>E6120</t>
  </si>
  <si>
    <t>E0551</t>
  </si>
  <si>
    <t>E2336</t>
  </si>
  <si>
    <t>E3533</t>
  </si>
  <si>
    <t>E2101</t>
  </si>
  <si>
    <t>E4001</t>
  </si>
  <si>
    <t>E5015</t>
  </si>
  <si>
    <t>E5016</t>
  </si>
  <si>
    <t>E2221</t>
  </si>
  <si>
    <t>E6122</t>
  </si>
  <si>
    <t>E2634</t>
  </si>
  <si>
    <t>E2002</t>
  </si>
  <si>
    <t>E5043</t>
  </si>
  <si>
    <t>E4703</t>
  </si>
  <si>
    <t>E4301</t>
  </si>
  <si>
    <t>E5017</t>
  </si>
  <si>
    <t>E2321</t>
  </si>
  <si>
    <t>E47000018</t>
  </si>
  <si>
    <t>E6123</t>
  </si>
  <si>
    <t>E2337</t>
  </si>
  <si>
    <t>E4704</t>
  </si>
  <si>
    <t>E2401</t>
  </si>
  <si>
    <t>E2421</t>
  </si>
  <si>
    <t>E6124</t>
  </si>
  <si>
    <t>E1435</t>
  </si>
  <si>
    <t>E5018</t>
  </si>
  <si>
    <t>E3433</t>
  </si>
  <si>
    <t>E2533</t>
  </si>
  <si>
    <t>E2520</t>
  </si>
  <si>
    <t>E4302</t>
  </si>
  <si>
    <t>Liverpool City Region Combined Authority</t>
  </si>
  <si>
    <t>E0201</t>
  </si>
  <si>
    <t>E2237</t>
  </si>
  <si>
    <t>E1539</t>
  </si>
  <si>
    <t>E1851</t>
  </si>
  <si>
    <t>E4203</t>
  </si>
  <si>
    <t>E3035</t>
  </si>
  <si>
    <t>E2201</t>
  </si>
  <si>
    <t>E2436</t>
  </si>
  <si>
    <t>E6143</t>
  </si>
  <si>
    <t>E5044</t>
  </si>
  <si>
    <t>E1133</t>
  </si>
  <si>
    <t>E3534</t>
  </si>
  <si>
    <t>E3836</t>
  </si>
  <si>
    <t>E0702</t>
  </si>
  <si>
    <t>E0401</t>
  </si>
  <si>
    <t>E3634</t>
  </si>
  <si>
    <t>E1738</t>
  </si>
  <si>
    <t>E3036</t>
  </si>
  <si>
    <t>E4502</t>
  </si>
  <si>
    <t>E3434</t>
  </si>
  <si>
    <t>E5045</t>
  </si>
  <si>
    <t>E2620</t>
  </si>
  <si>
    <t>E1134</t>
  </si>
  <si>
    <t>E1038</t>
  </si>
  <si>
    <t>E2003</t>
  </si>
  <si>
    <t>E1935</t>
  </si>
  <si>
    <t>E2534</t>
  </si>
  <si>
    <t>E2004</t>
  </si>
  <si>
    <t>E2635</t>
  </si>
  <si>
    <t>E2801</t>
  </si>
  <si>
    <t>E0104</t>
  </si>
  <si>
    <t>E4503</t>
  </si>
  <si>
    <t>E3731</t>
  </si>
  <si>
    <t>E2437</t>
  </si>
  <si>
    <t>E2702</t>
  </si>
  <si>
    <t>E6128</t>
  </si>
  <si>
    <t>E2901</t>
  </si>
  <si>
    <t>E2636</t>
  </si>
  <si>
    <t>E3001</t>
  </si>
  <si>
    <t>E3021</t>
  </si>
  <si>
    <t>E6130</t>
  </si>
  <si>
    <t>E3732</t>
  </si>
  <si>
    <t>E2438</t>
  </si>
  <si>
    <t>E4204</t>
  </si>
  <si>
    <t>E3132</t>
  </si>
  <si>
    <t>E3120</t>
  </si>
  <si>
    <t>E2338</t>
  </si>
  <si>
    <t>E0501</t>
  </si>
  <si>
    <t>E1101</t>
  </si>
  <si>
    <t>E1701</t>
  </si>
  <si>
    <t>E2339</t>
  </si>
  <si>
    <t>E0303</t>
  </si>
  <si>
    <t>E5046</t>
  </si>
  <si>
    <t>E0703</t>
  </si>
  <si>
    <t>E1835</t>
  </si>
  <si>
    <t>E3635</t>
  </si>
  <si>
    <t>E2340</t>
  </si>
  <si>
    <t>E5047</t>
  </si>
  <si>
    <t>E4205</t>
  </si>
  <si>
    <t>E1540</t>
  </si>
  <si>
    <t>E2341</t>
  </si>
  <si>
    <t>E1436</t>
  </si>
  <si>
    <t>E4403</t>
  </si>
  <si>
    <t>E3733</t>
  </si>
  <si>
    <t>E3636</t>
  </si>
  <si>
    <t>E3038</t>
  </si>
  <si>
    <t>E1740</t>
  </si>
  <si>
    <t>E2402</t>
  </si>
  <si>
    <t>E4206</t>
  </si>
  <si>
    <t>E4604</t>
  </si>
  <si>
    <t>E4304</t>
  </si>
  <si>
    <t>E2239</t>
  </si>
  <si>
    <t>E4404</t>
  </si>
  <si>
    <t>E08000039</t>
  </si>
  <si>
    <t>E3202</t>
  </si>
  <si>
    <t>E6132</t>
  </si>
  <si>
    <t>E0304</t>
  </si>
  <si>
    <t>E4605</t>
  </si>
  <si>
    <t>E3301</t>
  </si>
  <si>
    <t>E0536</t>
  </si>
  <si>
    <t>E1039</t>
  </si>
  <si>
    <t>E0103</t>
  </si>
  <si>
    <t>E1136</t>
  </si>
  <si>
    <t>E2535</t>
  </si>
  <si>
    <t>E2536</t>
  </si>
  <si>
    <t>E2637</t>
  </si>
  <si>
    <t>E3133</t>
  </si>
  <si>
    <t>E2342</t>
  </si>
  <si>
    <t>E3435</t>
  </si>
  <si>
    <t>E4504</t>
  </si>
  <si>
    <t>E6144</t>
  </si>
  <si>
    <t>E1702</t>
  </si>
  <si>
    <t>E1501</t>
  </si>
  <si>
    <t>E5019</t>
  </si>
  <si>
    <t>E3637</t>
  </si>
  <si>
    <t>E1936</t>
  </si>
  <si>
    <t>E4303</t>
  </si>
  <si>
    <t>E3436</t>
  </si>
  <si>
    <t>E3421</t>
  </si>
  <si>
    <t>E3437</t>
  </si>
  <si>
    <t>E6134</t>
  </si>
  <si>
    <t>E1937</t>
  </si>
  <si>
    <t>E4207</t>
  </si>
  <si>
    <t>E0704</t>
  </si>
  <si>
    <t>E3401</t>
  </si>
  <si>
    <t>E3734</t>
  </si>
  <si>
    <t>E1635</t>
  </si>
  <si>
    <t>E3520</t>
  </si>
  <si>
    <t>E4505</t>
  </si>
  <si>
    <t>E3620</t>
  </si>
  <si>
    <t>E3638</t>
  </si>
  <si>
    <t>E5048</t>
  </si>
  <si>
    <t>E2241</t>
  </si>
  <si>
    <t>E3901</t>
  </si>
  <si>
    <t>E4208</t>
  </si>
  <si>
    <t>E3439</t>
  </si>
  <si>
    <t>E3639</t>
  </si>
  <si>
    <t>E1137</t>
  </si>
  <si>
    <t>E3201</t>
  </si>
  <si>
    <t>E1542</t>
  </si>
  <si>
    <t>E1742</t>
  </si>
  <si>
    <t>E1636</t>
  </si>
  <si>
    <t>E2242</t>
  </si>
  <si>
    <t>E1938</t>
  </si>
  <si>
    <t>E1502</t>
  </si>
  <si>
    <t>E2243</t>
  </si>
  <si>
    <t>E1102</t>
  </si>
  <si>
    <t>E1139</t>
  </si>
  <si>
    <t>E5020</t>
  </si>
  <si>
    <t>E4209</t>
  </si>
  <si>
    <t>E2244</t>
  </si>
  <si>
    <t>E6145</t>
  </si>
  <si>
    <t>E1544</t>
  </si>
  <si>
    <t>E3134</t>
  </si>
  <si>
    <t>E4705</t>
  </si>
  <si>
    <t>E4606</t>
  </si>
  <si>
    <t>E5049</t>
  </si>
  <si>
    <t>E5021</t>
  </si>
  <si>
    <t>E0602</t>
  </si>
  <si>
    <t>E3735</t>
  </si>
  <si>
    <t>E3720</t>
  </si>
  <si>
    <t>E1939</t>
  </si>
  <si>
    <t>E3640</t>
  </si>
  <si>
    <t>E1437</t>
  </si>
  <si>
    <t>E1940</t>
  </si>
  <si>
    <t>E0302</t>
  </si>
  <si>
    <t>E1140</t>
  </si>
  <si>
    <t>E2343</t>
  </si>
  <si>
    <t>E2537</t>
  </si>
  <si>
    <t>E6146</t>
  </si>
  <si>
    <t>E2802</t>
  </si>
  <si>
    <t>E3135</t>
  </si>
  <si>
    <t>E3539</t>
  </si>
  <si>
    <t>E3820</t>
  </si>
  <si>
    <t>E6147</t>
  </si>
  <si>
    <t>E5022</t>
  </si>
  <si>
    <t>E0902</t>
  </si>
  <si>
    <t>E4210</t>
  </si>
  <si>
    <t>E3902</t>
  </si>
  <si>
    <t>E1743</t>
  </si>
  <si>
    <t>E0305</t>
  </si>
  <si>
    <t>E4305</t>
  </si>
  <si>
    <t>E3641</t>
  </si>
  <si>
    <t>E0306</t>
  </si>
  <si>
    <t>E4607</t>
  </si>
  <si>
    <t>E1837</t>
  </si>
  <si>
    <t>E1821</t>
  </si>
  <si>
    <t>E3837</t>
  </si>
  <si>
    <t>E1838</t>
  </si>
  <si>
    <t>E2344</t>
  </si>
  <si>
    <t>E1839</t>
  </si>
  <si>
    <t>E2701</t>
  </si>
  <si>
    <t>E6360</t>
  </si>
  <si>
    <t>2025/26</t>
  </si>
  <si>
    <t>da_grant_26</t>
  </si>
  <si>
    <t>supported_housing_ca_2026</t>
  </si>
  <si>
    <t>renters_rights_2026</t>
  </si>
  <si>
    <t>phg_smoking_cessation_2026</t>
  </si>
  <si>
    <t>phg_drugs_alocohol_2026</t>
  </si>
  <si>
    <t>cyps_total_funding_2026</t>
  </si>
  <si>
    <t>cyps_haf_2026</t>
  </si>
  <si>
    <t>2026/27</t>
  </si>
  <si>
    <t>of which: domestic abuse safe accommodation</t>
  </si>
  <si>
    <t>of which: smoking cessation ringfence</t>
  </si>
  <si>
    <t>of which: drugs and alcohol ringfence</t>
  </si>
  <si>
    <t>of which: Family First Partnership programme ringfence</t>
  </si>
  <si>
    <t>of which: holiday activities and food ringfence</t>
  </si>
  <si>
    <t>da_grant_27</t>
  </si>
  <si>
    <t>supported_housing_ca_2027</t>
  </si>
  <si>
    <t>renters_rights_2027</t>
  </si>
  <si>
    <t>phg_smoking_cessation_2027</t>
  </si>
  <si>
    <t>phg_drugs_alocohol_2027</t>
  </si>
  <si>
    <t>cyps_total_funding_2027</t>
  </si>
  <si>
    <t>cyps_haf_2027</t>
  </si>
  <si>
    <t>2027/28</t>
  </si>
  <si>
    <t>da_grant_28</t>
  </si>
  <si>
    <t>supported_housing_ca_2028</t>
  </si>
  <si>
    <t>phg_smoking_cessation_2028</t>
  </si>
  <si>
    <t>phg_drugs_alocohol_2028</t>
  </si>
  <si>
    <t>cyps_total_funding_2028</t>
  </si>
  <si>
    <t>cyps_haf_2028</t>
  </si>
  <si>
    <t>2028/29</t>
  </si>
  <si>
    <t>Local authority name</t>
  </si>
  <si>
    <t>Notional Public Health Grant allocations received through BRR arrangements (£)  for 10 Greater Manchester LAs only</t>
  </si>
  <si>
    <t>Section 31 grant for the additional smoking and drugs &amp; alcohol funding that has been consolidated into the PH Grant (£)</t>
  </si>
  <si>
    <t>Total £m</t>
  </si>
  <si>
    <t>Footnotes</t>
  </si>
  <si>
    <r>
      <rPr>
        <vertAlign val="superscript"/>
        <sz val="11"/>
        <color theme="1"/>
        <rFont val="Aptos Narrow"/>
        <family val="2"/>
        <scheme val="minor"/>
      </rPr>
      <t>1</t>
    </r>
    <r>
      <rPr>
        <sz val="11"/>
        <color theme="1"/>
        <rFont val="Aptos Narrow"/>
        <family val="2"/>
        <scheme val="minor"/>
      </rPr>
      <t>Allocations for 2027/28 and 2028/29 are indicative.</t>
    </r>
  </si>
  <si>
    <r>
      <rPr>
        <vertAlign val="superscript"/>
        <sz val="11"/>
        <color theme="1"/>
        <rFont val="Aptos Narrow"/>
        <family val="2"/>
        <scheme val="minor"/>
      </rPr>
      <t>2</t>
    </r>
    <r>
      <rPr>
        <sz val="11"/>
        <color theme="1"/>
        <rFont val="Aptos Narrow"/>
        <family val="2"/>
        <scheme val="minor"/>
      </rPr>
      <t>Funding for the Homelessness, Rough Sleeping and Domestic Abuse Grant is included in Core Spending Power. As such, the figures here are also represented in the Core Spending Power table and they do not represent additional funding.</t>
    </r>
  </si>
  <si>
    <r>
      <t>Local Government Finance Settlement - Consolidated Grants  2024/25 to 2028/29</t>
    </r>
    <r>
      <rPr>
        <b/>
        <vertAlign val="superscript"/>
        <sz val="11"/>
        <color theme="0"/>
        <rFont val="Aptos"/>
        <family val="2"/>
      </rPr>
      <t>1</t>
    </r>
  </si>
  <si>
    <r>
      <rPr>
        <vertAlign val="superscript"/>
        <sz val="11"/>
        <color theme="1"/>
        <rFont val="Aptos Narrow"/>
        <family val="2"/>
        <scheme val="minor"/>
      </rPr>
      <t>3.</t>
    </r>
    <r>
      <rPr>
        <sz val="11"/>
        <color theme="1"/>
        <rFont val="Aptos Narrow"/>
        <family val="2"/>
        <scheme val="minor"/>
      </rPr>
      <t xml:space="preserve">	Numerous grants have been given out to local authorities in recent years linked to homelessness and rough sleeping. In order to provide, as far as possible, a direct comparison with predecessor grants, we have limited our data to 24/25 and 25/26 and to include:  
a)	For Rough Sleeping Prevention and Recovery Grant (RSPARG): funding that was issued under the payment code for RSPARG, Rough Sleeping Initiative (RSI), and Accommodation for Ex-Offenders. This includes the £69.9m uplift to RSPARG in 2025/26. Payments data to local authorities does not reflect local arrangements on the distribution of funding. For example, where pooled partnerships exist through joint-bidding or sub-regional arrangements, these have not been apportioned out. 
b)	For Rough Sleeping Accommodation Programme (RSAP): funding that was issued under the payment code for RSAP only (reference Rough Sleeping Accommodation Project). This does not include payments made by MHCLG to Homes England, which was then issued to Registered Providers and local authorities outside London. Payment data does not reflect local arrangements on the distribution of funding. For example, in London, where funding is issued to the Greater London Authority (GLA) to manage, these payments have not been apportioned out.   
c)	For Homelessness Prevention Grant (HPG): funding that was issued under the payment code for Homelessness Prevention Grant. We have backdated an assumed split between (i) temporary accommodation and (ii) prevention, relief and staffing funding in 2024/25 and 2025/26. This is a proxy only. This ensures that Core Spending Power is not artificially inflated or deflated and reflects that, from 2026/27, the temporary accommodation element of the HPG will be rolled into the Revenue Support Grant and the prevention, relief and staffing element of the HPG will be consolidated into the Homelessness, Rough Sleeping and Domestic Abuse Grant. This baseline split in both years assumes 51% of the HPG was for temporary accommodation and 49% was for prevention, relief and staffing. This mirrors the HPG grant conditions in 25/26. On top of this, the prevention, relief and staffing element also includes the £10.9m one-off top up made to some local authorities in 2025/26. It does not include the further £50m top up announced on 11 December as this was not confirmed in time for Settlement modelling and analysis. The government does not intend to retrospectively include the further £50m top up in backdated numbers.
d)	Payments data used may include additional payments that we have not identified in the scope, but were paid under the same payment code and equally may exclude payments such as top-ups where they are not associated with the main grant payment code. 
2.	Figures are based on MHCLG payment record. Payments data has been taken from August 2025 – therefore, some forecasting was required for financial year 25/26. The delivery of programmes is still on-going and therefore these forecasted figures may be subject to change. Payments data is representative of the funding that was paid to an authority. This may not match published data on allocations as it may account for underspends from a previous year, recoveries from incorrect payments or rounding.</t>
    </r>
  </si>
  <si>
    <r>
      <rPr>
        <vertAlign val="superscript"/>
        <sz val="11"/>
        <color theme="1"/>
        <rFont val="Aptos Narrow"/>
        <family val="2"/>
        <scheme val="minor"/>
      </rPr>
      <t>4</t>
    </r>
    <r>
      <rPr>
        <sz val="11"/>
        <color theme="1"/>
        <rFont val="Aptos Narrow"/>
        <family val="2"/>
        <scheme val="minor"/>
      </rPr>
      <t>As confirmed at the final Settlement, the Homelessness, Rough Sleeping and Domestic Abuse Grant will be worth £2.7bn over three years and local authority allocations set out in this table now includes: the £19m uplift for domestic abuse safe accommodation; a £45m uplift to homelessness prevention funding; £49.7m for homelessness new burdens arising from the Renters' Rights Act; and £159m for supported housing services. More detail on these changes can be found in the Funding Simplification Explanatory Note published at the final Settlement.
Following feedback provided during the provisional settlement consultation period, some local authority allocations have been updated to more accurately reflect how previous funding for joint bids was apportioned between local authorities. These updated figures were used to calculate the baseline for multi-year Homelessness, Rough Sleeping and Domestic Abuse Grant allocations</t>
    </r>
  </si>
  <si>
    <r>
      <rPr>
        <vertAlign val="superscript"/>
        <sz val="11"/>
        <color theme="1"/>
        <rFont val="Aptos Narrow"/>
        <family val="2"/>
        <scheme val="minor"/>
      </rPr>
      <t>5</t>
    </r>
    <r>
      <rPr>
        <sz val="11"/>
        <color theme="1"/>
        <rFont val="Aptos Narrow"/>
        <family val="2"/>
        <scheme val="minor"/>
      </rPr>
      <t xml:space="preserve">The 10 Greater Manchester local authorities (Bolton, Bury, Manchester, Oldham, Rochdale, Salford, Stockport, Tameside, Trafford and Wigan) will continue to forego core Public Health Grant, defined as the Public Health Grant before the consolidation of additional drug/alcohol treatment and smoking cessation funding, as part of their enhanced business rates retention arrangements. These local authorities will continue to receive funding for smoking, drugs and alcohol through a separate Section 31 grant payment. The notional allocations for the core Public Health Grant funding are set out in the PH Grant - GMCA area tab of this spreadsheet. </t>
    </r>
  </si>
  <si>
    <r>
      <rPr>
        <vertAlign val="superscript"/>
        <sz val="11"/>
        <color rgb="FF000000"/>
        <rFont val="Aptos Narrow"/>
        <family val="2"/>
        <scheme val="minor"/>
      </rPr>
      <t>6</t>
    </r>
    <r>
      <rPr>
        <sz val="11"/>
        <color rgb="FF000000"/>
        <rFont val="Aptos Narrow"/>
        <family val="2"/>
        <scheme val="minor"/>
      </rPr>
      <t>Provisional allocation figures for the Public Health Grant have been updated for the final Settlement to reflect (a) the transfer of Inpatient Detoxification North West consortium lead from Wigan to Manchester and (b) the transfer of (previously shared allocations) Individual Placement and Support, and Housing Support funding from West Northamptonshire to North Northamptonshire.</t>
    </r>
  </si>
  <si>
    <r>
      <rPr>
        <vertAlign val="superscript"/>
        <sz val="11"/>
        <color theme="1"/>
        <rFont val="Aptos Narrow"/>
        <family val="2"/>
        <scheme val="minor"/>
      </rPr>
      <t>7</t>
    </r>
    <r>
      <rPr>
        <sz val="11"/>
        <color theme="1"/>
        <rFont val="Aptos Narrow"/>
        <family val="2"/>
        <scheme val="minor"/>
      </rPr>
      <t>Allocations for the Crisis and Resilience Fund have been revised to include an updated version of the Index of Multiple Deprivation (IMD). Allocations published at the provisional Settlement were calculated based on a version of the IMD which was constructed using an erroneous geography file supplied by the Office for National Statistics. The error related to the LSOA E01027305 (West Northamptonshire 048E) being allocated to the wrong Local Authority District. More information is available online here: English indices of deprivation 2025. As Crisis and Resilience Fund allocations are based on relative needs, some Local Authority allocations have changed. However, for the vast majority of areas, the impact is minimal.</t>
    </r>
  </si>
  <si>
    <r>
      <rPr>
        <vertAlign val="superscript"/>
        <sz val="11"/>
        <color theme="1"/>
        <rFont val="Aptos Narrow"/>
        <family val="2"/>
        <scheme val="minor"/>
      </rPr>
      <t>8</t>
    </r>
    <r>
      <rPr>
        <sz val="11"/>
        <color theme="1"/>
        <rFont val="Aptos Narrow"/>
        <family val="2"/>
        <scheme val="minor"/>
      </rPr>
      <t>Funding for the Families First Partnership programme is included in Core Spending Power. As such, the figures here are also represented in the Core Spending Power table and they do not represent additional funding.</t>
    </r>
  </si>
  <si>
    <t>2026/27-2028/29 Total 
£m</t>
  </si>
  <si>
    <r>
      <t xml:space="preserve">Homelessness, Rough Sleeping and Domestic Abuse Grant </t>
    </r>
    <r>
      <rPr>
        <vertAlign val="superscript"/>
        <sz val="11"/>
        <color theme="1"/>
        <rFont val="Aptos"/>
        <family val="2"/>
      </rPr>
      <t>2,3,4</t>
    </r>
  </si>
  <si>
    <r>
      <t xml:space="preserve">Public Health Grant </t>
    </r>
    <r>
      <rPr>
        <vertAlign val="superscript"/>
        <sz val="11"/>
        <color theme="1"/>
        <rFont val="Aptos"/>
        <family val="2"/>
      </rPr>
      <t>5,6</t>
    </r>
  </si>
  <si>
    <r>
      <t>Children, Families and Youth Grant</t>
    </r>
    <r>
      <rPr>
        <vertAlign val="superscript"/>
        <sz val="11"/>
        <color theme="1"/>
        <rFont val="Aptos"/>
        <family val="2"/>
      </rPr>
      <t>8</t>
    </r>
  </si>
  <si>
    <r>
      <t>Crisis and Resilience Fund</t>
    </r>
    <r>
      <rPr>
        <vertAlign val="superscript"/>
        <sz val="11"/>
        <color theme="1"/>
        <rFont val="Aptos"/>
        <family val="2"/>
      </rPr>
      <t>7</t>
    </r>
  </si>
  <si>
    <t>of which: supported housing support services</t>
  </si>
  <si>
    <r>
      <rPr>
        <vertAlign val="superscript"/>
        <sz val="9"/>
        <color theme="1"/>
        <rFont val="Aptos Narrow"/>
        <family val="2"/>
        <scheme val="minor"/>
      </rPr>
      <t xml:space="preserve">1 </t>
    </r>
    <r>
      <rPr>
        <sz val="9"/>
        <color theme="1"/>
        <rFont val="Aptos Narrow"/>
        <family val="2"/>
        <scheme val="minor"/>
      </rPr>
      <t>‘Of which’ columns in this table reflect ringfenced funding or expected spend. They do not always sum to the total value of the grant.</t>
    </r>
  </si>
  <si>
    <r>
      <rPr>
        <vertAlign val="superscript"/>
        <sz val="9"/>
        <color theme="1"/>
        <rFont val="Aptos Narrow"/>
        <family val="2"/>
        <scheme val="minor"/>
      </rPr>
      <t>2</t>
    </r>
    <r>
      <rPr>
        <sz val="9"/>
        <color theme="1"/>
        <rFont val="Aptos Narrow"/>
        <family val="2"/>
        <scheme val="minor"/>
      </rPr>
      <t xml:space="preserve"> This funding is being provided to support services with managing the impact of the Act on homelessness services. New burdens funding to cover the net costs of local authorities’ additional enforcement responsibilities under the Act will be paid separately.  We expect to confirm allocations for 2026/27 ahead of the commencement of ‘Phase 1’ on 1 May.</t>
    </r>
  </si>
  <si>
    <r>
      <rPr>
        <vertAlign val="superscript"/>
        <sz val="9"/>
        <color theme="1"/>
        <rFont val="Aptos Narrow"/>
        <family val="2"/>
        <scheme val="minor"/>
      </rPr>
      <t xml:space="preserve">3 </t>
    </r>
    <r>
      <rPr>
        <sz val="9"/>
        <color theme="1"/>
        <rFont val="Aptos Narrow"/>
        <family val="2"/>
        <scheme val="minor"/>
      </rPr>
      <t xml:space="preserve">Due to its small population and comparatively low levels of funding, allocations for the Isles of Scilly within the Crisis and Resilience Fund, the Children, Families and Youth Grant and the Homelessness, Rough Sleeping and Domestic Abuse Grant will be paid out as a single combined, unringfenced Section 31 grant. </t>
    </r>
  </si>
  <si>
    <r>
      <t>Isles of Scilly</t>
    </r>
    <r>
      <rPr>
        <vertAlign val="superscript"/>
        <sz val="11"/>
        <color theme="1"/>
        <rFont val="Aptos Narrow"/>
        <family val="2"/>
        <scheme val="minor"/>
      </rPr>
      <t>3</t>
    </r>
  </si>
  <si>
    <r>
      <t>Homelessness, Rough Sleeping and Domestic Abuse Grant</t>
    </r>
    <r>
      <rPr>
        <b/>
        <vertAlign val="superscript"/>
        <sz val="11"/>
        <color theme="0"/>
        <rFont val="Aptos Narrow"/>
        <family val="2"/>
        <scheme val="minor"/>
      </rPr>
      <t>1</t>
    </r>
  </si>
  <si>
    <r>
      <t>Public Health Grant</t>
    </r>
    <r>
      <rPr>
        <b/>
        <vertAlign val="superscript"/>
        <sz val="11"/>
        <color theme="0"/>
        <rFont val="Aptos Narrow"/>
        <family val="2"/>
        <scheme val="minor"/>
      </rPr>
      <t>1</t>
    </r>
  </si>
  <si>
    <r>
      <t>Children, Families and Youth Grant</t>
    </r>
    <r>
      <rPr>
        <b/>
        <vertAlign val="superscript"/>
        <sz val="11"/>
        <color theme="0"/>
        <rFont val="Aptos Narrow"/>
        <family val="2"/>
        <scheme val="minor"/>
      </rPr>
      <t>1</t>
    </r>
  </si>
  <si>
    <r>
      <t xml:space="preserve">of which: Renters' Rights Act 2025 new burdens </t>
    </r>
    <r>
      <rPr>
        <vertAlign val="superscript"/>
        <sz val="11"/>
        <color theme="0"/>
        <rFont val="Aptos Narrow"/>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</si>
</sst>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
    <numFmt numFmtId="165" formatCode="0.0000"/>
    <numFmt numFmtId="166" formatCode="#,##0.0"/>
  </numFmts>
  <fonts count="3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color rgb="FF000000"/>
      <name val="Aptos Narrow"/>
      <family val="2"/>
      <scheme val="minor"/>
    </font>
    <font>
      <b/>
      <sz val="11"/>
      <color rgb="FF000000"/>
      <name val="Aptos Narrow"/>
      <family val="2"/>
    </font>
    <font>
      <sz val="11"/>
      <color rgb="FF000000"/>
      <name val="Aptos Narrow"/>
      <family val="2"/>
    </font>
    <font>
      <sz val="12"/>
      <color rgb="FF000000"/>
      <name val="Aptos Narrow"/>
      <family val="2"/>
      <scheme val="minor"/>
    </font>
    <font>
      <sz val="11"/>
      <name val="Aptos Narrow"/>
      <family val="2"/>
      <scheme val="minor"/>
    </font>
    <font>
      <b/>
      <sz val="11"/>
      <color theme="0"/>
      <name val="Aptos Narrow"/>
      <family val="2"/>
      <scheme val="minor"/>
    </font>
    <font>
      <b/>
      <sz val="11"/>
      <color rgb="FF000000"/>
      <name val="Calibri"/>
    </font>
    <font>
      <sz val="11"/>
      <color rgb="FF000000"/>
      <name val="Calibri"/>
    </font>
    <font>
      <b/>
      <sz val="11"/>
      <color rgb="FFFF0000"/>
      <name val="Calibri"/>
    </font>
    <font>
      <sz val="8"/>
      <name val="Aptos Narrow"/>
      <family val="2"/>
      <scheme val="minor"/>
    </font>
    <font>
      <sz val="11"/>
      <color theme="0"/>
      <name val="Aptos Narrow"/>
      <family val="2"/>
      <scheme val="minor"/>
    </font>
    <font>
      <b/>
      <sz val="11"/>
      <color theme="0"/>
      <name val="Calibri"/>
    </font>
    <font>
      <b/>
      <sz val="11"/>
      <color theme="0"/>
      <name val="Calibri"/>
      <family val="2"/>
    </font>
    <font>
      <b/>
      <sz val="12"/>
      <color theme="0"/>
      <name val="Aptos Narrow"/>
      <family val="2"/>
      <scheme val="minor"/>
    </font>
    <font>
      <sz val="11"/>
      <color rgb="FF000000"/>
      <name val="Calibri"/>
      <family val="2"/>
    </font>
    <font>
      <b/>
      <sz val="11"/>
      <color theme="0"/>
      <name val="Aptos"/>
      <family val="2"/>
    </font>
    <font>
      <i/>
      <sz val="11"/>
      <color theme="1"/>
      <name val="Aptos"/>
      <family val="2"/>
    </font>
    <font>
      <sz val="11"/>
      <color theme="1"/>
      <name val="Aptos"/>
      <family val="2"/>
    </font>
    <font>
      <b/>
      <sz val="11"/>
      <color theme="1"/>
      <name val="Aptos"/>
      <family val="2"/>
    </font>
    <font>
      <b/>
      <sz val="11"/>
      <color rgb="FF000000"/>
      <name val="Aptos"/>
      <family val="2"/>
    </font>
    <font>
      <vertAlign val="superscript"/>
      <sz val="11"/>
      <color theme="1"/>
      <name val="Aptos Narrow"/>
      <family val="2"/>
      <scheme val="minor"/>
    </font>
    <font>
      <b/>
      <vertAlign val="superscript"/>
      <sz val="11"/>
      <color theme="0"/>
      <name val="Aptos"/>
      <family val="2"/>
    </font>
    <font>
      <sz val="9"/>
      <color theme="1"/>
      <name val="Aptos Narrow"/>
      <family val="2"/>
      <scheme val="minor"/>
    </font>
    <font>
      <vertAlign val="superscript"/>
      <sz val="9"/>
      <color theme="1"/>
      <name val="Aptos Narrow"/>
      <family val="2"/>
      <scheme val="minor"/>
    </font>
    <font>
      <vertAlign val="superscript"/>
      <sz val="11"/>
      <color rgb="FF000000"/>
      <name val="Aptos Narrow"/>
      <family val="2"/>
      <scheme val="minor"/>
    </font>
    <font>
      <vertAlign val="superscript"/>
      <sz val="11"/>
      <color theme="1"/>
      <name val="Aptos"/>
      <family val="2"/>
    </font>
    <font>
      <vertAlign val="superscript"/>
      <sz val="11"/>
      <color theme="0"/>
      <name val="Aptos Narrow"/>
      <family val="2"/>
      <scheme val="minor"/>
    </font>
    <font>
      <b/>
      <vertAlign val="superscript"/>
      <sz val="11"/>
      <color theme="0"/>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00999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rgb="FF000000"/>
      </top>
      <bottom/>
      <diagonal/>
    </border>
    <border>
      <left style="thin">
        <color indexed="64"/>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rgb="FF000000"/>
      </top>
      <bottom/>
      <diagonal/>
    </border>
    <border>
      <left style="thin">
        <color indexed="64"/>
      </left>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3" fillId="0" borderId="0"/>
  </cellStyleXfs>
  <cellXfs count="151">
    <xf numFmtId="0" fontId="0" fillId="0" borderId="0" xfId="0"/>
    <xf numFmtId="0" fontId="0" fillId="3" borderId="0" xfId="0" applyFill="1"/>
    <xf numFmtId="0" fontId="0" fillId="0" borderId="0" xfId="0" applyAlignment="1">
      <alignment horizontal="left"/>
    </xf>
    <xf numFmtId="164" fontId="0" fillId="0" borderId="0" xfId="1" applyNumberFormat="1" applyFont="1" applyBorder="1" applyAlignment="1" applyProtection="1">
      <alignment horizontal="left"/>
      <protection locked="0"/>
    </xf>
    <xf numFmtId="43" fontId="0" fillId="0" borderId="0" xfId="1" applyFont="1" applyBorder="1" applyAlignment="1">
      <alignment horizontal="left"/>
    </xf>
    <xf numFmtId="0" fontId="0" fillId="0" borderId="1" xfId="0" applyBorder="1"/>
    <xf numFmtId="0" fontId="0" fillId="2" borderId="2" xfId="0" applyFill="1" applyBorder="1"/>
    <xf numFmtId="0" fontId="0" fillId="2" borderId="3" xfId="0" applyFill="1" applyBorder="1"/>
    <xf numFmtId="0" fontId="2" fillId="2" borderId="1" xfId="0" applyFont="1" applyFill="1" applyBorder="1"/>
    <xf numFmtId="0" fontId="0" fillId="3" borderId="1" xfId="0" applyFill="1" applyBorder="1"/>
    <xf numFmtId="0" fontId="7" fillId="0" borderId="1" xfId="0" applyFont="1" applyBorder="1"/>
    <xf numFmtId="0" fontId="8" fillId="0" borderId="1" xfId="0" applyFont="1" applyBorder="1"/>
    <xf numFmtId="0" fontId="4" fillId="0" borderId="1" xfId="0" applyFont="1" applyBorder="1"/>
    <xf numFmtId="0" fontId="10" fillId="0" borderId="1" xfId="0" applyFont="1" applyBorder="1"/>
    <xf numFmtId="0" fontId="0" fillId="3" borderId="0" xfId="0" applyFill="1" applyAlignment="1">
      <alignment horizontal="left"/>
    </xf>
    <xf numFmtId="0" fontId="2" fillId="0" borderId="0" xfId="0" applyFont="1"/>
    <xf numFmtId="0" fontId="10" fillId="0" borderId="0" xfId="0" applyFont="1"/>
    <xf numFmtId="0" fontId="11" fillId="0" borderId="0" xfId="0" applyFont="1"/>
    <xf numFmtId="0" fontId="12" fillId="0" borderId="0" xfId="0" applyFont="1"/>
    <xf numFmtId="0" fontId="10" fillId="0" borderId="0" xfId="0" applyFont="1" applyAlignment="1">
      <alignment wrapText="1"/>
    </xf>
    <xf numFmtId="165" fontId="0" fillId="0" borderId="1" xfId="1" applyNumberFormat="1" applyFont="1" applyBorder="1" applyProtection="1">
      <protection locked="0"/>
    </xf>
    <xf numFmtId="0" fontId="4" fillId="2" borderId="1" xfId="0" applyFont="1" applyFill="1" applyBorder="1"/>
    <xf numFmtId="0" fontId="4" fillId="5" borderId="1" xfId="0" applyFont="1" applyFill="1" applyBorder="1"/>
    <xf numFmtId="0" fontId="0" fillId="5" borderId="2" xfId="0" applyFill="1" applyBorder="1"/>
    <xf numFmtId="0" fontId="0" fillId="5" borderId="3" xfId="0" applyFill="1" applyBorder="1"/>
    <xf numFmtId="0" fontId="4" fillId="2" borderId="19" xfId="0" applyFont="1" applyFill="1" applyBorder="1"/>
    <xf numFmtId="0" fontId="2" fillId="2" borderId="19" xfId="0" applyFont="1" applyFill="1" applyBorder="1"/>
    <xf numFmtId="165" fontId="0" fillId="0" borderId="19" xfId="1" applyNumberFormat="1" applyFont="1" applyBorder="1" applyProtection="1">
      <protection locked="0"/>
    </xf>
    <xf numFmtId="166" fontId="0" fillId="3" borderId="0" xfId="1" applyNumberFormat="1" applyFont="1" applyFill="1" applyBorder="1" applyProtection="1">
      <protection locked="0"/>
    </xf>
    <xf numFmtId="166" fontId="0" fillId="3" borderId="11" xfId="1" applyNumberFormat="1" applyFont="1" applyFill="1" applyBorder="1" applyProtection="1">
      <protection locked="0"/>
    </xf>
    <xf numFmtId="166" fontId="0" fillId="3" borderId="17" xfId="1" applyNumberFormat="1" applyFont="1" applyFill="1" applyBorder="1" applyProtection="1">
      <protection locked="0"/>
    </xf>
    <xf numFmtId="166" fontId="0" fillId="3" borderId="18" xfId="1" applyNumberFormat="1" applyFont="1" applyFill="1" applyBorder="1" applyProtection="1">
      <protection locked="0"/>
    </xf>
    <xf numFmtId="0" fontId="4" fillId="5" borderId="19" xfId="0" applyFont="1" applyFill="1" applyBorder="1"/>
    <xf numFmtId="165" fontId="0" fillId="3" borderId="0" xfId="1" applyNumberFormat="1" applyFont="1" applyFill="1" applyBorder="1" applyProtection="1">
      <protection locked="0"/>
    </xf>
    <xf numFmtId="0" fontId="10" fillId="3" borderId="0" xfId="0" applyFont="1" applyFill="1"/>
    <xf numFmtId="0" fontId="16" fillId="5" borderId="0" xfId="0" applyFont="1" applyFill="1" applyAlignment="1">
      <alignment horizontal="left"/>
    </xf>
    <xf numFmtId="0" fontId="6" fillId="3" borderId="0" xfId="0" applyFont="1" applyFill="1"/>
    <xf numFmtId="0" fontId="9" fillId="5" borderId="8" xfId="0" applyFont="1" applyFill="1" applyBorder="1"/>
    <xf numFmtId="0" fontId="17" fillId="5" borderId="23" xfId="0" applyFont="1" applyFill="1" applyBorder="1" applyAlignment="1">
      <alignment wrapText="1"/>
    </xf>
    <xf numFmtId="0" fontId="17" fillId="5" borderId="24" xfId="0" applyFont="1" applyFill="1" applyBorder="1" applyAlignment="1">
      <alignment wrapText="1"/>
    </xf>
    <xf numFmtId="0" fontId="6" fillId="3" borderId="27" xfId="0" applyFont="1" applyFill="1" applyBorder="1"/>
    <xf numFmtId="166" fontId="6" fillId="3" borderId="0" xfId="0" applyNumberFormat="1" applyFont="1" applyFill="1"/>
    <xf numFmtId="166" fontId="6" fillId="3" borderId="27" xfId="0" applyNumberFormat="1" applyFont="1" applyFill="1" applyBorder="1"/>
    <xf numFmtId="166" fontId="6" fillId="3" borderId="11" xfId="0" applyNumberFormat="1" applyFont="1" applyFill="1" applyBorder="1"/>
    <xf numFmtId="0" fontId="5" fillId="3" borderId="23" xfId="0" applyFont="1" applyFill="1" applyBorder="1"/>
    <xf numFmtId="0" fontId="5" fillId="3" borderId="26" xfId="0" applyFont="1" applyFill="1" applyBorder="1"/>
    <xf numFmtId="166" fontId="5" fillId="3" borderId="24" xfId="0" applyNumberFormat="1" applyFont="1" applyFill="1" applyBorder="1"/>
    <xf numFmtId="166" fontId="5" fillId="3" borderId="26" xfId="0" applyNumberFormat="1" applyFont="1" applyFill="1" applyBorder="1"/>
    <xf numFmtId="166" fontId="5" fillId="3" borderId="28" xfId="0" applyNumberFormat="1" applyFont="1" applyFill="1" applyBorder="1"/>
    <xf numFmtId="49" fontId="9" fillId="5" borderId="5" xfId="1" applyNumberFormat="1" applyFont="1" applyFill="1" applyBorder="1" applyAlignment="1">
      <alignment horizontal="center" wrapText="1"/>
    </xf>
    <xf numFmtId="43" fontId="9" fillId="5" borderId="30" xfId="1" applyFont="1" applyFill="1" applyBorder="1" applyAlignment="1">
      <alignment horizontal="center" wrapText="1"/>
    </xf>
    <xf numFmtId="49" fontId="9" fillId="5" borderId="30" xfId="1" applyNumberFormat="1" applyFont="1" applyFill="1" applyBorder="1" applyAlignment="1">
      <alignment horizontal="center" wrapText="1"/>
    </xf>
    <xf numFmtId="43" fontId="9" fillId="5" borderId="34" xfId="1" applyFont="1" applyFill="1" applyBorder="1" applyAlignment="1">
      <alignment horizontal="center" wrapText="1"/>
    </xf>
    <xf numFmtId="43" fontId="9" fillId="5" borderId="9" xfId="1" applyFont="1" applyFill="1" applyBorder="1" applyAlignment="1">
      <alignment horizontal="center" wrapText="1"/>
    </xf>
    <xf numFmtId="0" fontId="16" fillId="5" borderId="35" xfId="0" applyFont="1" applyFill="1" applyBorder="1" applyAlignment="1">
      <alignment horizontal="left"/>
    </xf>
    <xf numFmtId="49" fontId="9" fillId="5" borderId="11" xfId="1" applyNumberFormat="1" applyFont="1" applyFill="1" applyBorder="1" applyAlignment="1">
      <alignment horizontal="center" wrapText="1"/>
    </xf>
    <xf numFmtId="0" fontId="10" fillId="3" borderId="35" xfId="0" applyFont="1" applyFill="1" applyBorder="1"/>
    <xf numFmtId="165" fontId="0" fillId="3" borderId="35" xfId="1" applyNumberFormat="1" applyFont="1" applyFill="1" applyBorder="1" applyProtection="1">
      <protection locked="0"/>
    </xf>
    <xf numFmtId="165" fontId="0" fillId="3" borderId="36" xfId="1" applyNumberFormat="1" applyFont="1" applyFill="1" applyBorder="1" applyProtection="1">
      <protection locked="0"/>
    </xf>
    <xf numFmtId="166" fontId="2" fillId="3" borderId="5" xfId="1" applyNumberFormat="1" applyFont="1" applyFill="1" applyBorder="1"/>
    <xf numFmtId="166" fontId="2" fillId="3" borderId="0" xfId="1" applyNumberFormat="1" applyFont="1" applyFill="1" applyBorder="1"/>
    <xf numFmtId="166" fontId="2" fillId="3" borderId="27" xfId="1" applyNumberFormat="1" applyFont="1" applyFill="1" applyBorder="1"/>
    <xf numFmtId="166" fontId="2" fillId="3" borderId="30" xfId="1" applyNumberFormat="1" applyFont="1" applyFill="1" applyBorder="1"/>
    <xf numFmtId="166" fontId="2" fillId="3" borderId="11" xfId="1" applyNumberFormat="1" applyFont="1" applyFill="1" applyBorder="1"/>
    <xf numFmtId="166" fontId="0" fillId="3" borderId="5" xfId="1" applyNumberFormat="1" applyFont="1" applyFill="1" applyBorder="1" applyProtection="1">
      <protection locked="0"/>
    </xf>
    <xf numFmtId="166" fontId="0" fillId="3" borderId="27" xfId="1" applyNumberFormat="1" applyFont="1" applyFill="1" applyBorder="1" applyProtection="1">
      <protection locked="0"/>
    </xf>
    <xf numFmtId="166" fontId="0" fillId="3" borderId="30" xfId="1" applyNumberFormat="1" applyFont="1" applyFill="1" applyBorder="1" applyProtection="1">
      <protection locked="0"/>
    </xf>
    <xf numFmtId="166" fontId="0" fillId="3" borderId="37" xfId="1" applyNumberFormat="1" applyFont="1" applyFill="1" applyBorder="1" applyProtection="1">
      <protection locked="0"/>
    </xf>
    <xf numFmtId="166" fontId="0" fillId="3" borderId="38" xfId="1" applyNumberFormat="1" applyFont="1" applyFill="1" applyBorder="1" applyProtection="1">
      <protection locked="0"/>
    </xf>
    <xf numFmtId="166" fontId="0" fillId="3" borderId="39" xfId="1" applyNumberFormat="1" applyFont="1" applyFill="1" applyBorder="1" applyProtection="1">
      <protection locked="0"/>
    </xf>
    <xf numFmtId="0" fontId="18" fillId="0" borderId="0" xfId="0" applyFont="1"/>
    <xf numFmtId="0" fontId="15" fillId="5" borderId="35" xfId="0" applyFont="1" applyFill="1" applyBorder="1" applyAlignment="1">
      <alignment horizontal="left"/>
    </xf>
    <xf numFmtId="43" fontId="9" fillId="5" borderId="34" xfId="1" applyFont="1" applyFill="1" applyBorder="1" applyAlignment="1">
      <alignment horizontal="right" vertical="center" wrapText="1"/>
    </xf>
    <xf numFmtId="43" fontId="9" fillId="5" borderId="9" xfId="1" applyFont="1" applyFill="1" applyBorder="1" applyAlignment="1">
      <alignment horizontal="right" vertical="center" wrapText="1"/>
    </xf>
    <xf numFmtId="49" fontId="9" fillId="5" borderId="30" xfId="1" applyNumberFormat="1" applyFont="1" applyFill="1" applyBorder="1" applyAlignment="1">
      <alignment horizontal="right" wrapText="1"/>
    </xf>
    <xf numFmtId="49" fontId="9" fillId="5" borderId="11" xfId="1" applyNumberFormat="1" applyFont="1" applyFill="1" applyBorder="1" applyAlignment="1">
      <alignment horizontal="right" wrapText="1"/>
    </xf>
    <xf numFmtId="0" fontId="18" fillId="0" borderId="0" xfId="0" applyFont="1" applyAlignment="1">
      <alignment wrapText="1"/>
    </xf>
    <xf numFmtId="49" fontId="9" fillId="5" borderId="5" xfId="1" applyNumberFormat="1" applyFont="1" applyFill="1" applyBorder="1" applyAlignment="1">
      <alignment horizontal="right" wrapText="1"/>
    </xf>
    <xf numFmtId="49" fontId="14" fillId="5" borderId="0" xfId="1" applyNumberFormat="1" applyFont="1" applyFill="1" applyBorder="1" applyAlignment="1">
      <alignment horizontal="right" wrapText="1"/>
    </xf>
    <xf numFmtId="49" fontId="14" fillId="5" borderId="27" xfId="1" applyNumberFormat="1" applyFont="1" applyFill="1" applyBorder="1" applyAlignment="1">
      <alignment horizontal="right" wrapText="1"/>
    </xf>
    <xf numFmtId="0" fontId="20" fillId="3" borderId="10" xfId="0" applyFont="1" applyFill="1" applyBorder="1" applyAlignment="1">
      <alignment horizontal="left"/>
    </xf>
    <xf numFmtId="0" fontId="21" fillId="3" borderId="0" xfId="0" applyFont="1" applyFill="1" applyAlignment="1">
      <alignment horizontal="left"/>
    </xf>
    <xf numFmtId="0" fontId="21" fillId="3" borderId="0" xfId="0" applyFont="1" applyFill="1"/>
    <xf numFmtId="0" fontId="21" fillId="3" borderId="11" xfId="0" applyFont="1" applyFill="1" applyBorder="1"/>
    <xf numFmtId="0" fontId="22" fillId="3" borderId="10" xfId="0" applyFont="1" applyFill="1" applyBorder="1" applyAlignment="1">
      <alignment horizontal="left" wrapText="1"/>
    </xf>
    <xf numFmtId="0" fontId="22" fillId="3" borderId="0" xfId="0" applyFont="1" applyFill="1" applyAlignment="1">
      <alignment horizontal="left" wrapText="1"/>
    </xf>
    <xf numFmtId="0" fontId="22" fillId="3" borderId="0" xfId="0" applyFont="1" applyFill="1" applyAlignment="1">
      <alignment horizontal="center" wrapText="1"/>
    </xf>
    <xf numFmtId="0" fontId="22" fillId="3" borderId="11" xfId="0" applyFont="1" applyFill="1" applyBorder="1" applyAlignment="1">
      <alignment horizontal="center" wrapText="1"/>
    </xf>
    <xf numFmtId="0" fontId="22" fillId="3" borderId="12" xfId="0" applyFont="1" applyFill="1" applyBorder="1" applyAlignment="1">
      <alignment horizontal="left"/>
    </xf>
    <xf numFmtId="49" fontId="23" fillId="3" borderId="4" xfId="1" applyNumberFormat="1" applyFont="1" applyFill="1" applyBorder="1" applyAlignment="1">
      <alignment horizontal="right" wrapText="1"/>
    </xf>
    <xf numFmtId="49" fontId="23" fillId="3" borderId="13" xfId="1" applyNumberFormat="1" applyFont="1" applyFill="1" applyBorder="1" applyAlignment="1">
      <alignment horizontal="right" wrapText="1"/>
    </xf>
    <xf numFmtId="166" fontId="21" fillId="3" borderId="0" xfId="0" applyNumberFormat="1" applyFont="1" applyFill="1"/>
    <xf numFmtId="166" fontId="21" fillId="3" borderId="11" xfId="0" applyNumberFormat="1" applyFont="1" applyFill="1" applyBorder="1"/>
    <xf numFmtId="166" fontId="21" fillId="3" borderId="6" xfId="0" applyNumberFormat="1" applyFont="1" applyFill="1" applyBorder="1"/>
    <xf numFmtId="166" fontId="21" fillId="3" borderId="15" xfId="0" applyNumberFormat="1" applyFont="1" applyFill="1" applyBorder="1"/>
    <xf numFmtId="43" fontId="22" fillId="3" borderId="16" xfId="1" applyFont="1" applyFill="1" applyBorder="1" applyAlignment="1">
      <alignment horizontal="left" wrapText="1"/>
    </xf>
    <xf numFmtId="166" fontId="22" fillId="3" borderId="17" xfId="0" applyNumberFormat="1" applyFont="1" applyFill="1" applyBorder="1"/>
    <xf numFmtId="166" fontId="22" fillId="3" borderId="18" xfId="0" applyNumberFormat="1" applyFont="1" applyFill="1" applyBorder="1"/>
    <xf numFmtId="0" fontId="17" fillId="5" borderId="25" xfId="0" applyFont="1" applyFill="1" applyBorder="1" applyAlignment="1">
      <alignment horizontal="right" wrapText="1"/>
    </xf>
    <xf numFmtId="0" fontId="17" fillId="5" borderId="24" xfId="0" applyFont="1" applyFill="1" applyBorder="1" applyAlignment="1">
      <alignment horizontal="right" wrapText="1"/>
    </xf>
    <xf numFmtId="0" fontId="17" fillId="5" borderId="26" xfId="0" applyFont="1" applyFill="1" applyBorder="1" applyAlignment="1">
      <alignment horizontal="right" wrapText="1"/>
    </xf>
    <xf numFmtId="0" fontId="17" fillId="5" borderId="17" xfId="0" applyFont="1" applyFill="1" applyBorder="1" applyAlignment="1">
      <alignment horizontal="right" wrapText="1"/>
    </xf>
    <xf numFmtId="0" fontId="17" fillId="5" borderId="18" xfId="0" applyFont="1" applyFill="1" applyBorder="1" applyAlignment="1">
      <alignment horizontal="right" wrapText="1"/>
    </xf>
    <xf numFmtId="0" fontId="26" fillId="0" borderId="0" xfId="0" applyFont="1"/>
    <xf numFmtId="49" fontId="23" fillId="3" borderId="40" xfId="1" applyNumberFormat="1" applyFont="1" applyFill="1" applyBorder="1" applyAlignment="1">
      <alignment horizontal="right" wrapText="1"/>
    </xf>
    <xf numFmtId="166" fontId="21" fillId="3" borderId="5" xfId="0" applyNumberFormat="1" applyFont="1" applyFill="1" applyBorder="1"/>
    <xf numFmtId="166" fontId="22" fillId="3" borderId="41" xfId="0" applyNumberFormat="1" applyFont="1" applyFill="1" applyBorder="1"/>
    <xf numFmtId="0" fontId="21" fillId="3" borderId="10" xfId="1" applyNumberFormat="1" applyFont="1" applyFill="1" applyBorder="1" applyAlignment="1"/>
    <xf numFmtId="0" fontId="21" fillId="3" borderId="14" xfId="1" applyNumberFormat="1" applyFont="1" applyFill="1" applyBorder="1" applyAlignment="1"/>
    <xf numFmtId="165" fontId="0" fillId="3" borderId="3" xfId="1" applyNumberFormat="1" applyFont="1" applyFill="1" applyBorder="1" applyProtection="1">
      <protection locked="0"/>
    </xf>
    <xf numFmtId="166" fontId="0" fillId="3" borderId="2" xfId="1" applyNumberFormat="1" applyFont="1" applyFill="1" applyBorder="1" applyProtection="1">
      <protection locked="0"/>
    </xf>
    <xf numFmtId="166" fontId="0" fillId="3" borderId="3" xfId="1" applyNumberFormat="1" applyFont="1" applyFill="1" applyBorder="1" applyProtection="1">
      <protection locked="0"/>
    </xf>
    <xf numFmtId="166" fontId="0" fillId="3" borderId="42" xfId="1" applyNumberFormat="1" applyFont="1" applyFill="1" applyBorder="1" applyProtection="1">
      <protection locked="0"/>
    </xf>
    <xf numFmtId="43" fontId="9" fillId="5" borderId="43" xfId="1" applyFont="1" applyFill="1" applyBorder="1" applyAlignment="1">
      <alignment horizontal="center" wrapText="1"/>
    </xf>
    <xf numFmtId="164" fontId="0" fillId="3" borderId="0" xfId="1" applyNumberFormat="1" applyFont="1" applyFill="1" applyBorder="1" applyAlignment="1" applyProtection="1">
      <alignment horizontal="left"/>
      <protection locked="0"/>
    </xf>
    <xf numFmtId="49" fontId="23" fillId="4" borderId="4" xfId="1" applyNumberFormat="1" applyFont="1" applyFill="1" applyBorder="1" applyAlignment="1">
      <alignment horizontal="right" wrapText="1"/>
    </xf>
    <xf numFmtId="166" fontId="21" fillId="4" borderId="0" xfId="0" applyNumberFormat="1" applyFont="1" applyFill="1"/>
    <xf numFmtId="166" fontId="21" fillId="4" borderId="6" xfId="0" applyNumberFormat="1" applyFont="1" applyFill="1" applyBorder="1"/>
    <xf numFmtId="166" fontId="22" fillId="4" borderId="17" xfId="0" applyNumberFormat="1" applyFont="1" applyFill="1" applyBorder="1"/>
    <xf numFmtId="0" fontId="2" fillId="3" borderId="0" xfId="0" applyFont="1" applyFill="1"/>
    <xf numFmtId="0" fontId="0" fillId="3" borderId="0" xfId="0" applyFill="1" applyAlignment="1">
      <alignment horizontal="left" wrapText="1"/>
    </xf>
    <xf numFmtId="49" fontId="19" fillId="5" borderId="7" xfId="1" applyNumberFormat="1" applyFont="1" applyFill="1" applyBorder="1" applyAlignment="1">
      <alignment horizontal="center" wrapText="1"/>
    </xf>
    <xf numFmtId="49" fontId="19" fillId="5" borderId="8" xfId="1" applyNumberFormat="1" applyFont="1" applyFill="1" applyBorder="1" applyAlignment="1">
      <alignment horizontal="center" wrapText="1"/>
    </xf>
    <xf numFmtId="49" fontId="19" fillId="5" borderId="9" xfId="1" applyNumberFormat="1" applyFont="1" applyFill="1" applyBorder="1" applyAlignment="1">
      <alignment horizontal="center" wrapText="1"/>
    </xf>
    <xf numFmtId="0" fontId="22" fillId="4" borderId="10" xfId="0" applyFont="1" applyFill="1" applyBorder="1" applyAlignment="1" applyProtection="1">
      <alignment horizontal="center" wrapText="1"/>
      <protection locked="0"/>
    </xf>
    <xf numFmtId="0" fontId="22" fillId="4" borderId="0" xfId="0" applyFont="1" applyFill="1" applyAlignment="1" applyProtection="1">
      <alignment horizontal="center" wrapText="1"/>
      <protection locked="0"/>
    </xf>
    <xf numFmtId="0" fontId="22" fillId="4" borderId="11" xfId="0" applyFont="1" applyFill="1" applyBorder="1" applyAlignment="1" applyProtection="1">
      <alignment horizontal="center" wrapText="1"/>
      <protection locked="0"/>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vertical="top" wrapText="1"/>
    </xf>
    <xf numFmtId="0" fontId="4" fillId="3" borderId="0" xfId="0" applyFont="1" applyFill="1" applyAlignment="1">
      <alignment horizontal="left" wrapText="1"/>
    </xf>
    <xf numFmtId="0" fontId="15" fillId="5" borderId="31" xfId="0" applyFont="1" applyFill="1" applyBorder="1" applyAlignment="1">
      <alignment horizontal="left"/>
    </xf>
    <xf numFmtId="0" fontId="15" fillId="5" borderId="35" xfId="0" applyFont="1" applyFill="1" applyBorder="1" applyAlignment="1">
      <alignment horizontal="left"/>
    </xf>
    <xf numFmtId="0" fontId="10" fillId="5" borderId="31" xfId="0" applyFont="1" applyFill="1" applyBorder="1" applyAlignment="1">
      <alignment horizontal="left"/>
    </xf>
    <xf numFmtId="0" fontId="10" fillId="5" borderId="35" xfId="0" applyFont="1" applyFill="1" applyBorder="1" applyAlignment="1">
      <alignment horizontal="left"/>
    </xf>
    <xf numFmtId="49" fontId="9" fillId="5" borderId="5" xfId="1" applyNumberFormat="1" applyFont="1" applyFill="1" applyBorder="1" applyAlignment="1">
      <alignment horizontal="center" wrapText="1"/>
    </xf>
    <xf numFmtId="49" fontId="9" fillId="5" borderId="0" xfId="1" applyNumberFormat="1" applyFont="1" applyFill="1" applyBorder="1" applyAlignment="1">
      <alignment horizontal="center" wrapText="1"/>
    </xf>
    <xf numFmtId="49" fontId="9" fillId="5" borderId="27" xfId="1" applyNumberFormat="1" applyFont="1" applyFill="1" applyBorder="1" applyAlignment="1">
      <alignment horizontal="center" wrapText="1"/>
    </xf>
    <xf numFmtId="0" fontId="16" fillId="5" borderId="31" xfId="0" applyFont="1" applyFill="1" applyBorder="1" applyAlignment="1">
      <alignment horizontal="left"/>
    </xf>
    <xf numFmtId="0" fontId="16" fillId="5" borderId="35" xfId="0" applyFont="1" applyFill="1" applyBorder="1" applyAlignment="1">
      <alignment horizontal="left"/>
    </xf>
    <xf numFmtId="43" fontId="9" fillId="5" borderId="32" xfId="1" applyFont="1" applyFill="1" applyBorder="1" applyAlignment="1">
      <alignment horizontal="center" wrapText="1"/>
    </xf>
    <xf numFmtId="43" fontId="9" fillId="5" borderId="8" xfId="1" applyFont="1" applyFill="1" applyBorder="1" applyAlignment="1">
      <alignment horizontal="center" wrapText="1"/>
    </xf>
    <xf numFmtId="43" fontId="9" fillId="5" borderId="33" xfId="1" applyFont="1" applyFill="1" applyBorder="1" applyAlignment="1">
      <alignment horizontal="center" wrapText="1"/>
    </xf>
    <xf numFmtId="0" fontId="16" fillId="5" borderId="0" xfId="0" applyFont="1" applyFill="1" applyAlignment="1">
      <alignment horizontal="left"/>
    </xf>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7" fillId="5" borderId="22"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9" fillId="5" borderId="32" xfId="1" applyNumberFormat="1" applyFont="1" applyFill="1" applyBorder="1" applyAlignment="1">
      <alignment horizontal="center" wrapText="1"/>
    </xf>
    <xf numFmtId="0" fontId="9" fillId="5" borderId="8" xfId="1" applyNumberFormat="1" applyFont="1" applyFill="1" applyBorder="1" applyAlignment="1">
      <alignment horizontal="center" wrapText="1"/>
    </xf>
    <xf numFmtId="0" fontId="9" fillId="5" borderId="33" xfId="1" applyNumberFormat="1" applyFont="1" applyFill="1" applyBorder="1" applyAlignment="1">
      <alignment horizontal="center" wrapText="1"/>
    </xf>
  </cellXfs>
  <cellStyles count="3">
    <cellStyle name="Comma" xfId="1" builtinId="3"/>
    <cellStyle name="Normal" xfId="0" builtinId="0"/>
    <cellStyle name="Normal 2 2 2" xfId="2" xr:uid="{60CAD248-0884-4220-A6CA-F8FAD89CAEAF}"/>
  </cellStyles>
  <dxfs count="0"/>
  <tableStyles count="0" defaultTableStyle="TableStyleMedium2" defaultPivotStyle="PivotStyleMedium9"/>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D4605-7447-49F7-ABEB-0926F3729882}">
  <sheetPr>
    <tabColor theme="0"/>
  </sheetPr>
  <dimension ref="A1:B363"/>
  <sheetViews>
    <sheetView workbookViewId="0">
      <selection sqref="A1:B363"/>
    </sheetView>
  </sheetViews>
  <sheetFormatPr defaultRowHeight="14.5" x14ac:dyDescent="0.35"/>
  <sheetData>
    <row r="1" spans="1:2" x14ac:dyDescent="0.35">
      <c r="A1" s="8" t="s">
        <v>0</v>
      </c>
      <c r="B1" s="13" t="s">
        <v>1</v>
      </c>
    </row>
    <row r="2" spans="1:2" x14ac:dyDescent="0.35">
      <c r="A2" s="5" t="s">
        <v>2</v>
      </c>
      <c r="B2" s="5" t="s">
        <v>3</v>
      </c>
    </row>
    <row r="3" spans="1:2" x14ac:dyDescent="0.35">
      <c r="A3" s="5" t="s">
        <v>4</v>
      </c>
      <c r="B3" s="5" t="s">
        <v>5</v>
      </c>
    </row>
    <row r="4" spans="1:2" x14ac:dyDescent="0.35">
      <c r="A4" s="5" t="s">
        <v>6</v>
      </c>
      <c r="B4" s="5" t="s">
        <v>7</v>
      </c>
    </row>
    <row r="5" spans="1:2" x14ac:dyDescent="0.35">
      <c r="A5" s="5" t="s">
        <v>8</v>
      </c>
      <c r="B5" s="5" t="s">
        <v>9</v>
      </c>
    </row>
    <row r="6" spans="1:2" x14ac:dyDescent="0.35">
      <c r="A6" s="5" t="s">
        <v>10</v>
      </c>
      <c r="B6" s="5" t="s">
        <v>11</v>
      </c>
    </row>
    <row r="7" spans="1:2" x14ac:dyDescent="0.35">
      <c r="A7" s="5" t="s">
        <v>12</v>
      </c>
      <c r="B7" s="5" t="s">
        <v>13</v>
      </c>
    </row>
    <row r="8" spans="1:2" x14ac:dyDescent="0.35">
      <c r="A8" s="5" t="s">
        <v>14</v>
      </c>
      <c r="B8" s="5" t="s">
        <v>15</v>
      </c>
    </row>
    <row r="9" spans="1:2" x14ac:dyDescent="0.35">
      <c r="A9" s="5" t="s">
        <v>16</v>
      </c>
      <c r="B9" s="5" t="s">
        <v>17</v>
      </c>
    </row>
    <row r="10" spans="1:2" x14ac:dyDescent="0.35">
      <c r="A10" s="5" t="s">
        <v>18</v>
      </c>
      <c r="B10" s="5" t="s">
        <v>19</v>
      </c>
    </row>
    <row r="11" spans="1:2" x14ac:dyDescent="0.35">
      <c r="A11" s="5" t="s">
        <v>20</v>
      </c>
      <c r="B11" s="5" t="s">
        <v>21</v>
      </c>
    </row>
    <row r="12" spans="1:2" x14ac:dyDescent="0.35">
      <c r="A12" s="5" t="s">
        <v>22</v>
      </c>
      <c r="B12" s="5" t="s">
        <v>23</v>
      </c>
    </row>
    <row r="13" spans="1:2" x14ac:dyDescent="0.35">
      <c r="A13" s="5" t="s">
        <v>24</v>
      </c>
      <c r="B13" s="5" t="s">
        <v>25</v>
      </c>
    </row>
    <row r="14" spans="1:2" x14ac:dyDescent="0.35">
      <c r="A14" s="5" t="s">
        <v>26</v>
      </c>
      <c r="B14" s="5" t="s">
        <v>27</v>
      </c>
    </row>
    <row r="15" spans="1:2" x14ac:dyDescent="0.35">
      <c r="A15" s="5" t="s">
        <v>28</v>
      </c>
      <c r="B15" s="5" t="s">
        <v>29</v>
      </c>
    </row>
    <row r="16" spans="1:2" x14ac:dyDescent="0.35">
      <c r="A16" s="5" t="s">
        <v>30</v>
      </c>
      <c r="B16" s="5" t="s">
        <v>31</v>
      </c>
    </row>
    <row r="17" spans="1:2" x14ac:dyDescent="0.35">
      <c r="A17" s="5" t="s">
        <v>32</v>
      </c>
      <c r="B17" s="5" t="s">
        <v>33</v>
      </c>
    </row>
    <row r="18" spans="1:2" x14ac:dyDescent="0.35">
      <c r="A18" s="5" t="s">
        <v>34</v>
      </c>
      <c r="B18" s="5" t="s">
        <v>35</v>
      </c>
    </row>
    <row r="19" spans="1:2" x14ac:dyDescent="0.35">
      <c r="A19" s="5" t="s">
        <v>36</v>
      </c>
      <c r="B19" s="5" t="s">
        <v>37</v>
      </c>
    </row>
    <row r="20" spans="1:2" x14ac:dyDescent="0.35">
      <c r="A20" s="5" t="s">
        <v>38</v>
      </c>
      <c r="B20" s="5" t="s">
        <v>39</v>
      </c>
    </row>
    <row r="21" spans="1:2" x14ac:dyDescent="0.35">
      <c r="A21" s="5" t="s">
        <v>40</v>
      </c>
      <c r="B21" s="5" t="s">
        <v>41</v>
      </c>
    </row>
    <row r="22" spans="1:2" x14ac:dyDescent="0.35">
      <c r="A22" s="5" t="s">
        <v>42</v>
      </c>
      <c r="B22" s="5" t="s">
        <v>43</v>
      </c>
    </row>
    <row r="23" spans="1:2" x14ac:dyDescent="0.35">
      <c r="A23" s="5" t="s">
        <v>44</v>
      </c>
      <c r="B23" s="5" t="s">
        <v>45</v>
      </c>
    </row>
    <row r="24" spans="1:2" x14ac:dyDescent="0.35">
      <c r="A24" s="5" t="s">
        <v>46</v>
      </c>
      <c r="B24" s="5" t="s">
        <v>47</v>
      </c>
    </row>
    <row r="25" spans="1:2" x14ac:dyDescent="0.35">
      <c r="A25" s="5" t="s">
        <v>48</v>
      </c>
      <c r="B25" s="5" t="s">
        <v>49</v>
      </c>
    </row>
    <row r="26" spans="1:2" x14ac:dyDescent="0.35">
      <c r="A26" s="5" t="s">
        <v>50</v>
      </c>
      <c r="B26" s="5" t="s">
        <v>51</v>
      </c>
    </row>
    <row r="27" spans="1:2" x14ac:dyDescent="0.35">
      <c r="A27" s="5" t="s">
        <v>52</v>
      </c>
      <c r="B27" s="5" t="s">
        <v>53</v>
      </c>
    </row>
    <row r="28" spans="1:2" x14ac:dyDescent="0.35">
      <c r="A28" s="5" t="s">
        <v>54</v>
      </c>
      <c r="B28" s="5" t="s">
        <v>55</v>
      </c>
    </row>
    <row r="29" spans="1:2" x14ac:dyDescent="0.35">
      <c r="A29" s="5" t="s">
        <v>56</v>
      </c>
      <c r="B29" s="5" t="s">
        <v>57</v>
      </c>
    </row>
    <row r="30" spans="1:2" x14ac:dyDescent="0.35">
      <c r="A30" s="5" t="s">
        <v>58</v>
      </c>
      <c r="B30" s="5" t="s">
        <v>59</v>
      </c>
    </row>
    <row r="31" spans="1:2" x14ac:dyDescent="0.35">
      <c r="A31" s="5" t="s">
        <v>60</v>
      </c>
      <c r="B31" s="5" t="s">
        <v>61</v>
      </c>
    </row>
    <row r="32" spans="1:2" x14ac:dyDescent="0.35">
      <c r="A32" s="5" t="s">
        <v>62</v>
      </c>
      <c r="B32" s="5" t="s">
        <v>63</v>
      </c>
    </row>
    <row r="33" spans="1:2" x14ac:dyDescent="0.35">
      <c r="A33" s="5" t="s">
        <v>64</v>
      </c>
      <c r="B33" s="5" t="s">
        <v>65</v>
      </c>
    </row>
    <row r="34" spans="1:2" x14ac:dyDescent="0.35">
      <c r="A34" s="5" t="s">
        <v>66</v>
      </c>
      <c r="B34" s="5" t="s">
        <v>67</v>
      </c>
    </row>
    <row r="35" spans="1:2" x14ac:dyDescent="0.35">
      <c r="A35" s="5" t="s">
        <v>68</v>
      </c>
      <c r="B35" s="5" t="s">
        <v>69</v>
      </c>
    </row>
    <row r="36" spans="1:2" x14ac:dyDescent="0.35">
      <c r="A36" s="5" t="s">
        <v>70</v>
      </c>
      <c r="B36" s="5" t="s">
        <v>71</v>
      </c>
    </row>
    <row r="37" spans="1:2" x14ac:dyDescent="0.35">
      <c r="A37" s="5" t="s">
        <v>72</v>
      </c>
      <c r="B37" s="5" t="s">
        <v>73</v>
      </c>
    </row>
    <row r="38" spans="1:2" x14ac:dyDescent="0.35">
      <c r="A38" s="5" t="s">
        <v>74</v>
      </c>
      <c r="B38" s="5" t="s">
        <v>75</v>
      </c>
    </row>
    <row r="39" spans="1:2" x14ac:dyDescent="0.35">
      <c r="A39" s="5" t="s">
        <v>76</v>
      </c>
      <c r="B39" s="5" t="s">
        <v>77</v>
      </c>
    </row>
    <row r="40" spans="1:2" x14ac:dyDescent="0.35">
      <c r="A40" s="5" t="s">
        <v>78</v>
      </c>
      <c r="B40" s="5" t="s">
        <v>79</v>
      </c>
    </row>
    <row r="41" spans="1:2" x14ac:dyDescent="0.35">
      <c r="A41" s="5" t="s">
        <v>80</v>
      </c>
      <c r="B41" s="5" t="s">
        <v>81</v>
      </c>
    </row>
    <row r="42" spans="1:2" x14ac:dyDescent="0.35">
      <c r="A42" s="5" t="s">
        <v>82</v>
      </c>
      <c r="B42" s="5" t="s">
        <v>83</v>
      </c>
    </row>
    <row r="43" spans="1:2" x14ac:dyDescent="0.35">
      <c r="A43" s="5" t="s">
        <v>84</v>
      </c>
      <c r="B43" s="5" t="s">
        <v>85</v>
      </c>
    </row>
    <row r="44" spans="1:2" x14ac:dyDescent="0.35">
      <c r="A44" s="5" t="s">
        <v>86</v>
      </c>
      <c r="B44" s="5" t="s">
        <v>87</v>
      </c>
    </row>
    <row r="45" spans="1:2" x14ac:dyDescent="0.35">
      <c r="A45" s="5" t="s">
        <v>88</v>
      </c>
      <c r="B45" s="5" t="s">
        <v>89</v>
      </c>
    </row>
    <row r="46" spans="1:2" x14ac:dyDescent="0.35">
      <c r="A46" s="5" t="s">
        <v>90</v>
      </c>
      <c r="B46" s="5" t="s">
        <v>91</v>
      </c>
    </row>
    <row r="47" spans="1:2" x14ac:dyDescent="0.35">
      <c r="A47" s="5" t="s">
        <v>92</v>
      </c>
      <c r="B47" s="5" t="s">
        <v>93</v>
      </c>
    </row>
    <row r="48" spans="1:2" x14ac:dyDescent="0.35">
      <c r="A48" s="5" t="s">
        <v>94</v>
      </c>
      <c r="B48" s="5" t="s">
        <v>95</v>
      </c>
    </row>
    <row r="49" spans="1:2" x14ac:dyDescent="0.35">
      <c r="A49" s="5" t="s">
        <v>96</v>
      </c>
      <c r="B49" s="5" t="s">
        <v>97</v>
      </c>
    </row>
    <row r="50" spans="1:2" x14ac:dyDescent="0.35">
      <c r="A50" s="5" t="s">
        <v>98</v>
      </c>
      <c r="B50" s="5" t="s">
        <v>99</v>
      </c>
    </row>
    <row r="51" spans="1:2" x14ac:dyDescent="0.35">
      <c r="A51" s="5" t="s">
        <v>100</v>
      </c>
      <c r="B51" s="5" t="s">
        <v>101</v>
      </c>
    </row>
    <row r="52" spans="1:2" x14ac:dyDescent="0.35">
      <c r="A52" s="5" t="s">
        <v>102</v>
      </c>
      <c r="B52" s="5" t="s">
        <v>103</v>
      </c>
    </row>
    <row r="53" spans="1:2" x14ac:dyDescent="0.35">
      <c r="A53" s="5" t="s">
        <v>104</v>
      </c>
      <c r="B53" s="5" t="s">
        <v>105</v>
      </c>
    </row>
    <row r="54" spans="1:2" x14ac:dyDescent="0.35">
      <c r="A54" s="5" t="s">
        <v>106</v>
      </c>
      <c r="B54" s="5" t="s">
        <v>107</v>
      </c>
    </row>
    <row r="55" spans="1:2" x14ac:dyDescent="0.35">
      <c r="A55" s="5" t="s">
        <v>108</v>
      </c>
      <c r="B55" s="5" t="s">
        <v>109</v>
      </c>
    </row>
    <row r="56" spans="1:2" x14ac:dyDescent="0.35">
      <c r="A56" s="5" t="s">
        <v>110</v>
      </c>
      <c r="B56" s="5" t="s">
        <v>111</v>
      </c>
    </row>
    <row r="57" spans="1:2" x14ac:dyDescent="0.35">
      <c r="A57" s="5" t="s">
        <v>112</v>
      </c>
      <c r="B57" s="5" t="s">
        <v>113</v>
      </c>
    </row>
    <row r="58" spans="1:2" x14ac:dyDescent="0.35">
      <c r="A58" s="5" t="s">
        <v>114</v>
      </c>
      <c r="B58" s="5" t="s">
        <v>115</v>
      </c>
    </row>
    <row r="59" spans="1:2" x14ac:dyDescent="0.35">
      <c r="A59" s="5" t="s">
        <v>116</v>
      </c>
      <c r="B59" s="5" t="s">
        <v>117</v>
      </c>
    </row>
    <row r="60" spans="1:2" x14ac:dyDescent="0.35">
      <c r="A60" s="5" t="s">
        <v>118</v>
      </c>
      <c r="B60" s="5" t="s">
        <v>119</v>
      </c>
    </row>
    <row r="61" spans="1:2" x14ac:dyDescent="0.35">
      <c r="A61" s="5" t="s">
        <v>120</v>
      </c>
      <c r="B61" s="5" t="s">
        <v>121</v>
      </c>
    </row>
    <row r="62" spans="1:2" x14ac:dyDescent="0.35">
      <c r="A62" s="5" t="s">
        <v>122</v>
      </c>
      <c r="B62" s="5" t="s">
        <v>123</v>
      </c>
    </row>
    <row r="63" spans="1:2" x14ac:dyDescent="0.35">
      <c r="A63" s="5" t="s">
        <v>124</v>
      </c>
      <c r="B63" s="5" t="s">
        <v>125</v>
      </c>
    </row>
    <row r="64" spans="1:2" x14ac:dyDescent="0.35">
      <c r="A64" s="5" t="s">
        <v>126</v>
      </c>
      <c r="B64" s="5" t="s">
        <v>127</v>
      </c>
    </row>
    <row r="65" spans="1:2" x14ac:dyDescent="0.35">
      <c r="A65" s="5" t="s">
        <v>128</v>
      </c>
      <c r="B65" s="5" t="s">
        <v>129</v>
      </c>
    </row>
    <row r="66" spans="1:2" x14ac:dyDescent="0.35">
      <c r="A66" s="5" t="s">
        <v>130</v>
      </c>
      <c r="B66" s="5" t="s">
        <v>131</v>
      </c>
    </row>
    <row r="67" spans="1:2" x14ac:dyDescent="0.35">
      <c r="A67" s="5" t="s">
        <v>132</v>
      </c>
      <c r="B67" s="5" t="s">
        <v>133</v>
      </c>
    </row>
    <row r="68" spans="1:2" x14ac:dyDescent="0.35">
      <c r="A68" s="5" t="s">
        <v>134</v>
      </c>
      <c r="B68" s="5" t="s">
        <v>135</v>
      </c>
    </row>
    <row r="69" spans="1:2" x14ac:dyDescent="0.35">
      <c r="A69" s="5" t="s">
        <v>136</v>
      </c>
      <c r="B69" s="5" t="s">
        <v>137</v>
      </c>
    </row>
    <row r="70" spans="1:2" x14ac:dyDescent="0.35">
      <c r="A70" s="5" t="s">
        <v>138</v>
      </c>
      <c r="B70" s="5" t="s">
        <v>139</v>
      </c>
    </row>
    <row r="71" spans="1:2" x14ac:dyDescent="0.35">
      <c r="A71" s="5" t="s">
        <v>140</v>
      </c>
      <c r="B71" s="5" t="s">
        <v>141</v>
      </c>
    </row>
    <row r="72" spans="1:2" x14ac:dyDescent="0.35">
      <c r="A72" s="5" t="s">
        <v>142</v>
      </c>
      <c r="B72" s="5" t="s">
        <v>143</v>
      </c>
    </row>
    <row r="73" spans="1:2" x14ac:dyDescent="0.35">
      <c r="A73" s="5" t="s">
        <v>144</v>
      </c>
      <c r="B73" s="5" t="s">
        <v>145</v>
      </c>
    </row>
    <row r="74" spans="1:2" x14ac:dyDescent="0.35">
      <c r="A74" s="5" t="s">
        <v>146</v>
      </c>
      <c r="B74" s="5" t="s">
        <v>147</v>
      </c>
    </row>
    <row r="75" spans="1:2" x14ac:dyDescent="0.35">
      <c r="A75" s="5" t="s">
        <v>148</v>
      </c>
      <c r="B75" s="5" t="s">
        <v>149</v>
      </c>
    </row>
    <row r="76" spans="1:2" x14ac:dyDescent="0.35">
      <c r="A76" s="5" t="s">
        <v>150</v>
      </c>
      <c r="B76" s="5" t="s">
        <v>151</v>
      </c>
    </row>
    <row r="77" spans="1:2" x14ac:dyDescent="0.35">
      <c r="A77" s="5" t="s">
        <v>152</v>
      </c>
      <c r="B77" s="5" t="s">
        <v>153</v>
      </c>
    </row>
    <row r="78" spans="1:2" x14ac:dyDescent="0.35">
      <c r="A78" s="5" t="s">
        <v>154</v>
      </c>
      <c r="B78" s="5" t="s">
        <v>155</v>
      </c>
    </row>
    <row r="79" spans="1:2" x14ac:dyDescent="0.35">
      <c r="A79" s="5" t="s">
        <v>156</v>
      </c>
      <c r="B79" s="5" t="s">
        <v>157</v>
      </c>
    </row>
    <row r="80" spans="1:2" x14ac:dyDescent="0.35">
      <c r="A80" s="5" t="s">
        <v>158</v>
      </c>
      <c r="B80" s="5" t="s">
        <v>159</v>
      </c>
    </row>
    <row r="81" spans="1:2" x14ac:dyDescent="0.35">
      <c r="A81" s="5" t="s">
        <v>160</v>
      </c>
      <c r="B81" s="5" t="s">
        <v>161</v>
      </c>
    </row>
    <row r="82" spans="1:2" x14ac:dyDescent="0.35">
      <c r="A82" s="5" t="s">
        <v>162</v>
      </c>
      <c r="B82" s="5" t="s">
        <v>163</v>
      </c>
    </row>
    <row r="83" spans="1:2" x14ac:dyDescent="0.35">
      <c r="A83" s="5" t="s">
        <v>164</v>
      </c>
      <c r="B83" s="5" t="s">
        <v>165</v>
      </c>
    </row>
    <row r="84" spans="1:2" x14ac:dyDescent="0.35">
      <c r="A84" s="5" t="s">
        <v>166</v>
      </c>
      <c r="B84" s="5" t="s">
        <v>167</v>
      </c>
    </row>
    <row r="85" spans="1:2" x14ac:dyDescent="0.35">
      <c r="A85" s="5" t="s">
        <v>168</v>
      </c>
      <c r="B85" s="5" t="s">
        <v>169</v>
      </c>
    </row>
    <row r="86" spans="1:2" x14ac:dyDescent="0.35">
      <c r="A86" s="5" t="s">
        <v>170</v>
      </c>
      <c r="B86" s="5" t="s">
        <v>171</v>
      </c>
    </row>
    <row r="87" spans="1:2" x14ac:dyDescent="0.35">
      <c r="A87" s="5" t="s">
        <v>172</v>
      </c>
      <c r="B87" s="5" t="s">
        <v>173</v>
      </c>
    </row>
    <row r="88" spans="1:2" x14ac:dyDescent="0.35">
      <c r="A88" s="5" t="s">
        <v>174</v>
      </c>
      <c r="B88" s="5" t="s">
        <v>175</v>
      </c>
    </row>
    <row r="89" spans="1:2" x14ac:dyDescent="0.35">
      <c r="A89" s="5" t="s">
        <v>176</v>
      </c>
      <c r="B89" s="5" t="s">
        <v>177</v>
      </c>
    </row>
    <row r="90" spans="1:2" x14ac:dyDescent="0.35">
      <c r="A90" s="5" t="s">
        <v>178</v>
      </c>
      <c r="B90" s="5" t="s">
        <v>179</v>
      </c>
    </row>
    <row r="91" spans="1:2" x14ac:dyDescent="0.35">
      <c r="A91" s="5" t="s">
        <v>180</v>
      </c>
      <c r="B91" s="5" t="s">
        <v>181</v>
      </c>
    </row>
    <row r="92" spans="1:2" x14ac:dyDescent="0.35">
      <c r="A92" s="5" t="s">
        <v>182</v>
      </c>
      <c r="B92" s="5" t="s">
        <v>183</v>
      </c>
    </row>
    <row r="93" spans="1:2" x14ac:dyDescent="0.35">
      <c r="A93" s="5" t="s">
        <v>184</v>
      </c>
      <c r="B93" s="5" t="s">
        <v>185</v>
      </c>
    </row>
    <row r="94" spans="1:2" x14ac:dyDescent="0.35">
      <c r="A94" s="5" t="s">
        <v>186</v>
      </c>
      <c r="B94" s="5" t="s">
        <v>187</v>
      </c>
    </row>
    <row r="95" spans="1:2" x14ac:dyDescent="0.35">
      <c r="A95" s="5" t="s">
        <v>188</v>
      </c>
      <c r="B95" s="5" t="s">
        <v>189</v>
      </c>
    </row>
    <row r="96" spans="1:2" x14ac:dyDescent="0.35">
      <c r="A96" s="5" t="s">
        <v>190</v>
      </c>
      <c r="B96" s="5" t="s">
        <v>191</v>
      </c>
    </row>
    <row r="97" spans="1:2" x14ac:dyDescent="0.35">
      <c r="A97" s="5" t="s">
        <v>192</v>
      </c>
      <c r="B97" s="5" t="s">
        <v>193</v>
      </c>
    </row>
    <row r="98" spans="1:2" x14ac:dyDescent="0.35">
      <c r="A98" s="5" t="s">
        <v>194</v>
      </c>
      <c r="B98" s="5" t="s">
        <v>195</v>
      </c>
    </row>
    <row r="99" spans="1:2" x14ac:dyDescent="0.35">
      <c r="A99" s="5" t="s">
        <v>196</v>
      </c>
      <c r="B99" s="5" t="s">
        <v>197</v>
      </c>
    </row>
    <row r="100" spans="1:2" x14ac:dyDescent="0.35">
      <c r="A100" s="5" t="s">
        <v>198</v>
      </c>
      <c r="B100" s="5" t="s">
        <v>199</v>
      </c>
    </row>
    <row r="101" spans="1:2" x14ac:dyDescent="0.35">
      <c r="A101" s="5" t="s">
        <v>200</v>
      </c>
      <c r="B101" s="5" t="s">
        <v>201</v>
      </c>
    </row>
    <row r="102" spans="1:2" x14ac:dyDescent="0.35">
      <c r="A102" s="5" t="s">
        <v>202</v>
      </c>
      <c r="B102" s="5" t="s">
        <v>203</v>
      </c>
    </row>
    <row r="103" spans="1:2" x14ac:dyDescent="0.35">
      <c r="A103" s="5" t="s">
        <v>204</v>
      </c>
      <c r="B103" s="5" t="s">
        <v>205</v>
      </c>
    </row>
    <row r="104" spans="1:2" x14ac:dyDescent="0.35">
      <c r="A104" s="5" t="s">
        <v>206</v>
      </c>
      <c r="B104" s="5" t="s">
        <v>207</v>
      </c>
    </row>
    <row r="105" spans="1:2" x14ac:dyDescent="0.35">
      <c r="A105" s="5" t="s">
        <v>208</v>
      </c>
      <c r="B105" s="5" t="s">
        <v>209</v>
      </c>
    </row>
    <row r="106" spans="1:2" x14ac:dyDescent="0.35">
      <c r="A106" s="5" t="s">
        <v>210</v>
      </c>
      <c r="B106" s="5" t="s">
        <v>211</v>
      </c>
    </row>
    <row r="107" spans="1:2" x14ac:dyDescent="0.35">
      <c r="A107" s="5" t="s">
        <v>212</v>
      </c>
      <c r="B107" s="5" t="s">
        <v>213</v>
      </c>
    </row>
    <row r="108" spans="1:2" x14ac:dyDescent="0.35">
      <c r="A108" s="5" t="s">
        <v>214</v>
      </c>
      <c r="B108" s="5" t="s">
        <v>215</v>
      </c>
    </row>
    <row r="109" spans="1:2" x14ac:dyDescent="0.35">
      <c r="A109" s="5" t="s">
        <v>216</v>
      </c>
      <c r="B109" s="5" t="s">
        <v>217</v>
      </c>
    </row>
    <row r="110" spans="1:2" x14ac:dyDescent="0.35">
      <c r="A110" s="5" t="s">
        <v>218</v>
      </c>
      <c r="B110" s="5" t="s">
        <v>219</v>
      </c>
    </row>
    <row r="111" spans="1:2" x14ac:dyDescent="0.35">
      <c r="A111" s="5" t="s">
        <v>220</v>
      </c>
      <c r="B111" s="5" t="s">
        <v>221</v>
      </c>
    </row>
    <row r="112" spans="1:2" x14ac:dyDescent="0.35">
      <c r="A112" s="5" t="s">
        <v>222</v>
      </c>
      <c r="B112" s="5" t="s">
        <v>223</v>
      </c>
    </row>
    <row r="113" spans="1:2" x14ac:dyDescent="0.35">
      <c r="A113" s="5" t="s">
        <v>224</v>
      </c>
      <c r="B113" s="5" t="s">
        <v>225</v>
      </c>
    </row>
    <row r="114" spans="1:2" x14ac:dyDescent="0.35">
      <c r="A114" s="5" t="s">
        <v>226</v>
      </c>
      <c r="B114" s="5" t="s">
        <v>227</v>
      </c>
    </row>
    <row r="115" spans="1:2" x14ac:dyDescent="0.35">
      <c r="A115" s="5" t="s">
        <v>228</v>
      </c>
      <c r="B115" s="5" t="s">
        <v>229</v>
      </c>
    </row>
    <row r="116" spans="1:2" x14ac:dyDescent="0.35">
      <c r="A116" s="5" t="s">
        <v>230</v>
      </c>
      <c r="B116" s="5" t="s">
        <v>231</v>
      </c>
    </row>
    <row r="117" spans="1:2" x14ac:dyDescent="0.35">
      <c r="A117" s="5" t="s">
        <v>232</v>
      </c>
      <c r="B117" s="5" t="s">
        <v>233</v>
      </c>
    </row>
    <row r="118" spans="1:2" x14ac:dyDescent="0.35">
      <c r="A118" s="5" t="s">
        <v>234</v>
      </c>
      <c r="B118" s="5" t="s">
        <v>235</v>
      </c>
    </row>
    <row r="119" spans="1:2" x14ac:dyDescent="0.35">
      <c r="A119" s="5" t="s">
        <v>236</v>
      </c>
      <c r="B119" s="5" t="s">
        <v>237</v>
      </c>
    </row>
    <row r="120" spans="1:2" x14ac:dyDescent="0.35">
      <c r="A120" s="5" t="s">
        <v>238</v>
      </c>
      <c r="B120" s="5" t="s">
        <v>239</v>
      </c>
    </row>
    <row r="121" spans="1:2" x14ac:dyDescent="0.35">
      <c r="A121" s="5" t="s">
        <v>240</v>
      </c>
      <c r="B121" s="5" t="s">
        <v>241</v>
      </c>
    </row>
    <row r="122" spans="1:2" x14ac:dyDescent="0.35">
      <c r="A122" s="5" t="s">
        <v>242</v>
      </c>
      <c r="B122" s="5" t="s">
        <v>243</v>
      </c>
    </row>
    <row r="123" spans="1:2" x14ac:dyDescent="0.35">
      <c r="A123" s="5" t="s">
        <v>244</v>
      </c>
      <c r="B123" s="5" t="s">
        <v>245</v>
      </c>
    </row>
    <row r="124" spans="1:2" x14ac:dyDescent="0.35">
      <c r="A124" s="5" t="s">
        <v>246</v>
      </c>
      <c r="B124" s="5" t="s">
        <v>247</v>
      </c>
    </row>
    <row r="125" spans="1:2" x14ac:dyDescent="0.35">
      <c r="A125" s="5" t="s">
        <v>248</v>
      </c>
      <c r="B125" s="5" t="s">
        <v>249</v>
      </c>
    </row>
    <row r="126" spans="1:2" x14ac:dyDescent="0.35">
      <c r="A126" s="5" t="s">
        <v>250</v>
      </c>
      <c r="B126" s="5" t="s">
        <v>251</v>
      </c>
    </row>
    <row r="127" spans="1:2" x14ac:dyDescent="0.35">
      <c r="A127" s="5" t="s">
        <v>252</v>
      </c>
      <c r="B127" s="5" t="s">
        <v>253</v>
      </c>
    </row>
    <row r="128" spans="1:2" x14ac:dyDescent="0.35">
      <c r="A128" s="5" t="s">
        <v>254</v>
      </c>
      <c r="B128" s="5" t="s">
        <v>255</v>
      </c>
    </row>
    <row r="129" spans="1:2" x14ac:dyDescent="0.35">
      <c r="A129" s="5" t="s">
        <v>256</v>
      </c>
      <c r="B129" s="5" t="s">
        <v>257</v>
      </c>
    </row>
    <row r="130" spans="1:2" x14ac:dyDescent="0.35">
      <c r="A130" s="5" t="s">
        <v>258</v>
      </c>
      <c r="B130" s="5" t="s">
        <v>259</v>
      </c>
    </row>
    <row r="131" spans="1:2" x14ac:dyDescent="0.35">
      <c r="A131" s="5" t="s">
        <v>260</v>
      </c>
      <c r="B131" s="5" t="s">
        <v>261</v>
      </c>
    </row>
    <row r="132" spans="1:2" x14ac:dyDescent="0.35">
      <c r="A132" s="5" t="s">
        <v>262</v>
      </c>
      <c r="B132" s="5" t="s">
        <v>263</v>
      </c>
    </row>
    <row r="133" spans="1:2" x14ac:dyDescent="0.35">
      <c r="A133" s="5" t="s">
        <v>264</v>
      </c>
      <c r="B133" s="5" t="s">
        <v>265</v>
      </c>
    </row>
    <row r="134" spans="1:2" x14ac:dyDescent="0.35">
      <c r="A134" s="5" t="s">
        <v>266</v>
      </c>
      <c r="B134" s="5" t="s">
        <v>267</v>
      </c>
    </row>
    <row r="135" spans="1:2" x14ac:dyDescent="0.35">
      <c r="A135" s="5" t="s">
        <v>268</v>
      </c>
      <c r="B135" s="5" t="s">
        <v>269</v>
      </c>
    </row>
    <row r="136" spans="1:2" x14ac:dyDescent="0.35">
      <c r="A136" s="5" t="s">
        <v>270</v>
      </c>
      <c r="B136" s="5" t="s">
        <v>271</v>
      </c>
    </row>
    <row r="137" spans="1:2" x14ac:dyDescent="0.35">
      <c r="A137" s="5" t="s">
        <v>272</v>
      </c>
      <c r="B137" s="5" t="s">
        <v>273</v>
      </c>
    </row>
    <row r="138" spans="1:2" x14ac:dyDescent="0.35">
      <c r="A138" s="5" t="s">
        <v>274</v>
      </c>
      <c r="B138" s="5" t="s">
        <v>275</v>
      </c>
    </row>
    <row r="139" spans="1:2" x14ac:dyDescent="0.35">
      <c r="A139" s="5" t="s">
        <v>276</v>
      </c>
      <c r="B139" s="5" t="s">
        <v>277</v>
      </c>
    </row>
    <row r="140" spans="1:2" x14ac:dyDescent="0.35">
      <c r="A140" s="5" t="s">
        <v>278</v>
      </c>
      <c r="B140" s="5" t="s">
        <v>279</v>
      </c>
    </row>
    <row r="141" spans="1:2" x14ac:dyDescent="0.35">
      <c r="A141" s="5" t="s">
        <v>280</v>
      </c>
      <c r="B141" s="5" t="s">
        <v>281</v>
      </c>
    </row>
    <row r="142" spans="1:2" x14ac:dyDescent="0.35">
      <c r="A142" s="5" t="s">
        <v>282</v>
      </c>
      <c r="B142" s="5" t="s">
        <v>283</v>
      </c>
    </row>
    <row r="143" spans="1:2" x14ac:dyDescent="0.35">
      <c r="A143" s="5" t="s">
        <v>284</v>
      </c>
      <c r="B143" s="5" t="s">
        <v>285</v>
      </c>
    </row>
    <row r="144" spans="1:2" x14ac:dyDescent="0.35">
      <c r="A144" s="5" t="s">
        <v>286</v>
      </c>
      <c r="B144" s="5" t="s">
        <v>287</v>
      </c>
    </row>
    <row r="145" spans="1:2" x14ac:dyDescent="0.35">
      <c r="A145" s="5" t="s">
        <v>288</v>
      </c>
      <c r="B145" s="5" t="s">
        <v>289</v>
      </c>
    </row>
    <row r="146" spans="1:2" x14ac:dyDescent="0.35">
      <c r="A146" s="5" t="s">
        <v>290</v>
      </c>
      <c r="B146" s="5" t="s">
        <v>291</v>
      </c>
    </row>
    <row r="147" spans="1:2" x14ac:dyDescent="0.35">
      <c r="A147" s="5" t="s">
        <v>292</v>
      </c>
      <c r="B147" s="5" t="s">
        <v>293</v>
      </c>
    </row>
    <row r="148" spans="1:2" x14ac:dyDescent="0.35">
      <c r="A148" s="5" t="s">
        <v>294</v>
      </c>
      <c r="B148" s="5" t="s">
        <v>295</v>
      </c>
    </row>
    <row r="149" spans="1:2" x14ac:dyDescent="0.35">
      <c r="A149" s="5" t="s">
        <v>296</v>
      </c>
      <c r="B149" s="5" t="s">
        <v>297</v>
      </c>
    </row>
    <row r="150" spans="1:2" x14ac:dyDescent="0.35">
      <c r="A150" s="5" t="s">
        <v>298</v>
      </c>
      <c r="B150" s="5" t="s">
        <v>299</v>
      </c>
    </row>
    <row r="151" spans="1:2" x14ac:dyDescent="0.35">
      <c r="A151" s="5" t="s">
        <v>300</v>
      </c>
      <c r="B151" s="5" t="s">
        <v>301</v>
      </c>
    </row>
    <row r="152" spans="1:2" x14ac:dyDescent="0.35">
      <c r="A152" s="5" t="s">
        <v>302</v>
      </c>
      <c r="B152" s="5" t="s">
        <v>303</v>
      </c>
    </row>
    <row r="153" spans="1:2" x14ac:dyDescent="0.35">
      <c r="A153" s="5" t="s">
        <v>304</v>
      </c>
      <c r="B153" s="5" t="s">
        <v>305</v>
      </c>
    </row>
    <row r="154" spans="1:2" x14ac:dyDescent="0.35">
      <c r="A154" s="5" t="s">
        <v>306</v>
      </c>
      <c r="B154" s="5" t="s">
        <v>307</v>
      </c>
    </row>
    <row r="155" spans="1:2" x14ac:dyDescent="0.35">
      <c r="A155" s="5" t="s">
        <v>308</v>
      </c>
      <c r="B155" s="5" t="s">
        <v>309</v>
      </c>
    </row>
    <row r="156" spans="1:2" x14ac:dyDescent="0.35">
      <c r="A156" s="5" t="s">
        <v>310</v>
      </c>
      <c r="B156" s="5" t="s">
        <v>311</v>
      </c>
    </row>
    <row r="157" spans="1:2" x14ac:dyDescent="0.35">
      <c r="A157" s="5" t="s">
        <v>312</v>
      </c>
      <c r="B157" s="5" t="s">
        <v>313</v>
      </c>
    </row>
    <row r="158" spans="1:2" x14ac:dyDescent="0.35">
      <c r="A158" s="5" t="s">
        <v>314</v>
      </c>
      <c r="B158" s="5" t="s">
        <v>315</v>
      </c>
    </row>
    <row r="159" spans="1:2" x14ac:dyDescent="0.35">
      <c r="A159" s="5" t="s">
        <v>316</v>
      </c>
      <c r="B159" s="5" t="s">
        <v>317</v>
      </c>
    </row>
    <row r="160" spans="1:2" x14ac:dyDescent="0.35">
      <c r="A160" s="5" t="s">
        <v>318</v>
      </c>
      <c r="B160" s="5" t="s">
        <v>319</v>
      </c>
    </row>
    <row r="161" spans="1:2" x14ac:dyDescent="0.35">
      <c r="A161" s="5" t="s">
        <v>320</v>
      </c>
      <c r="B161" s="5" t="s">
        <v>321</v>
      </c>
    </row>
    <row r="162" spans="1:2" x14ac:dyDescent="0.35">
      <c r="A162" s="5" t="s">
        <v>322</v>
      </c>
      <c r="B162" s="5" t="s">
        <v>323</v>
      </c>
    </row>
    <row r="163" spans="1:2" x14ac:dyDescent="0.35">
      <c r="A163" s="5" t="s">
        <v>324</v>
      </c>
      <c r="B163" s="5" t="s">
        <v>325</v>
      </c>
    </row>
    <row r="164" spans="1:2" x14ac:dyDescent="0.35">
      <c r="A164" s="5" t="s">
        <v>326</v>
      </c>
      <c r="B164" s="5" t="s">
        <v>327</v>
      </c>
    </row>
    <row r="165" spans="1:2" x14ac:dyDescent="0.35">
      <c r="A165" s="5" t="s">
        <v>328</v>
      </c>
      <c r="B165" s="5" t="s">
        <v>329</v>
      </c>
    </row>
    <row r="166" spans="1:2" x14ac:dyDescent="0.35">
      <c r="A166" s="5" t="s">
        <v>330</v>
      </c>
      <c r="B166" s="5" t="s">
        <v>331</v>
      </c>
    </row>
    <row r="167" spans="1:2" x14ac:dyDescent="0.35">
      <c r="A167" s="5" t="s">
        <v>332</v>
      </c>
      <c r="B167" s="5" t="s">
        <v>333</v>
      </c>
    </row>
    <row r="168" spans="1:2" x14ac:dyDescent="0.35">
      <c r="A168" s="5" t="s">
        <v>334</v>
      </c>
      <c r="B168" s="5" t="s">
        <v>335</v>
      </c>
    </row>
    <row r="169" spans="1:2" x14ac:dyDescent="0.35">
      <c r="A169" s="5" t="s">
        <v>336</v>
      </c>
      <c r="B169" s="5" t="s">
        <v>337</v>
      </c>
    </row>
    <row r="170" spans="1:2" x14ac:dyDescent="0.35">
      <c r="A170" s="5" t="s">
        <v>338</v>
      </c>
      <c r="B170" s="5" t="s">
        <v>339</v>
      </c>
    </row>
    <row r="171" spans="1:2" x14ac:dyDescent="0.35">
      <c r="A171" s="5" t="s">
        <v>340</v>
      </c>
      <c r="B171" s="5" t="s">
        <v>341</v>
      </c>
    </row>
    <row r="172" spans="1:2" x14ac:dyDescent="0.35">
      <c r="A172" s="5" t="s">
        <v>342</v>
      </c>
      <c r="B172" s="5" t="s">
        <v>343</v>
      </c>
    </row>
    <row r="173" spans="1:2" x14ac:dyDescent="0.35">
      <c r="A173" s="5" t="s">
        <v>344</v>
      </c>
      <c r="B173" s="5" t="s">
        <v>345</v>
      </c>
    </row>
    <row r="174" spans="1:2" x14ac:dyDescent="0.35">
      <c r="A174" s="5" t="s">
        <v>346</v>
      </c>
      <c r="B174" s="5" t="s">
        <v>347</v>
      </c>
    </row>
    <row r="175" spans="1:2" x14ac:dyDescent="0.35">
      <c r="A175" s="5" t="s">
        <v>348</v>
      </c>
      <c r="B175" s="5" t="s">
        <v>349</v>
      </c>
    </row>
    <row r="176" spans="1:2" x14ac:dyDescent="0.35">
      <c r="A176" s="5" t="s">
        <v>350</v>
      </c>
      <c r="B176" s="5" t="s">
        <v>351</v>
      </c>
    </row>
    <row r="177" spans="1:2" x14ac:dyDescent="0.35">
      <c r="A177" s="5" t="s">
        <v>352</v>
      </c>
      <c r="B177" s="5" t="s">
        <v>353</v>
      </c>
    </row>
    <row r="178" spans="1:2" x14ac:dyDescent="0.35">
      <c r="A178" s="5" t="s">
        <v>354</v>
      </c>
      <c r="B178" s="5" t="s">
        <v>355</v>
      </c>
    </row>
    <row r="179" spans="1:2" x14ac:dyDescent="0.35">
      <c r="A179" s="5" t="s">
        <v>356</v>
      </c>
      <c r="B179" s="5" t="s">
        <v>357</v>
      </c>
    </row>
    <row r="180" spans="1:2" x14ac:dyDescent="0.35">
      <c r="A180" s="5" t="s">
        <v>358</v>
      </c>
      <c r="B180" s="5" t="s">
        <v>359</v>
      </c>
    </row>
    <row r="181" spans="1:2" x14ac:dyDescent="0.35">
      <c r="A181" s="5" t="s">
        <v>360</v>
      </c>
      <c r="B181" s="5" t="s">
        <v>361</v>
      </c>
    </row>
    <row r="182" spans="1:2" x14ac:dyDescent="0.35">
      <c r="A182" s="5" t="s">
        <v>362</v>
      </c>
      <c r="B182" s="5" t="s">
        <v>363</v>
      </c>
    </row>
    <row r="183" spans="1:2" x14ac:dyDescent="0.35">
      <c r="A183" s="5" t="s">
        <v>364</v>
      </c>
      <c r="B183" s="5" t="s">
        <v>365</v>
      </c>
    </row>
    <row r="184" spans="1:2" x14ac:dyDescent="0.35">
      <c r="A184" s="5" t="s">
        <v>366</v>
      </c>
      <c r="B184" s="5" t="s">
        <v>367</v>
      </c>
    </row>
    <row r="185" spans="1:2" x14ac:dyDescent="0.35">
      <c r="A185" s="5" t="s">
        <v>368</v>
      </c>
      <c r="B185" s="5" t="s">
        <v>369</v>
      </c>
    </row>
    <row r="186" spans="1:2" x14ac:dyDescent="0.35">
      <c r="A186" s="5" t="s">
        <v>370</v>
      </c>
      <c r="B186" s="5" t="s">
        <v>371</v>
      </c>
    </row>
    <row r="187" spans="1:2" x14ac:dyDescent="0.35">
      <c r="A187" s="5" t="s">
        <v>372</v>
      </c>
      <c r="B187" s="5" t="s">
        <v>373</v>
      </c>
    </row>
    <row r="188" spans="1:2" x14ac:dyDescent="0.35">
      <c r="A188" s="5" t="s">
        <v>374</v>
      </c>
      <c r="B188" s="5" t="s">
        <v>375</v>
      </c>
    </row>
    <row r="189" spans="1:2" x14ac:dyDescent="0.35">
      <c r="A189" s="5" t="s">
        <v>376</v>
      </c>
      <c r="B189" s="5" t="s">
        <v>377</v>
      </c>
    </row>
    <row r="190" spans="1:2" x14ac:dyDescent="0.35">
      <c r="A190" s="5" t="s">
        <v>378</v>
      </c>
      <c r="B190" s="5" t="s">
        <v>379</v>
      </c>
    </row>
    <row r="191" spans="1:2" x14ac:dyDescent="0.35">
      <c r="A191" s="5" t="s">
        <v>380</v>
      </c>
      <c r="B191" s="5" t="s">
        <v>381</v>
      </c>
    </row>
    <row r="192" spans="1:2" x14ac:dyDescent="0.35">
      <c r="A192" s="5" t="s">
        <v>382</v>
      </c>
      <c r="B192" s="5" t="s">
        <v>383</v>
      </c>
    </row>
    <row r="193" spans="1:2" x14ac:dyDescent="0.35">
      <c r="A193" s="5" t="s">
        <v>384</v>
      </c>
      <c r="B193" s="5" t="s">
        <v>385</v>
      </c>
    </row>
    <row r="194" spans="1:2" x14ac:dyDescent="0.35">
      <c r="A194" s="5" t="s">
        <v>386</v>
      </c>
      <c r="B194" s="5" t="s">
        <v>387</v>
      </c>
    </row>
    <row r="195" spans="1:2" x14ac:dyDescent="0.35">
      <c r="A195" s="5" t="s">
        <v>388</v>
      </c>
      <c r="B195" s="5" t="s">
        <v>389</v>
      </c>
    </row>
    <row r="196" spans="1:2" x14ac:dyDescent="0.35">
      <c r="A196" s="5" t="s">
        <v>390</v>
      </c>
      <c r="B196" s="5" t="s">
        <v>391</v>
      </c>
    </row>
    <row r="197" spans="1:2" x14ac:dyDescent="0.35">
      <c r="A197" s="5" t="s">
        <v>392</v>
      </c>
      <c r="B197" s="5" t="s">
        <v>393</v>
      </c>
    </row>
    <row r="198" spans="1:2" x14ac:dyDescent="0.35">
      <c r="A198" s="5" t="s">
        <v>394</v>
      </c>
      <c r="B198" s="5" t="s">
        <v>395</v>
      </c>
    </row>
    <row r="199" spans="1:2" x14ac:dyDescent="0.35">
      <c r="A199" s="5" t="s">
        <v>396</v>
      </c>
      <c r="B199" s="5" t="s">
        <v>397</v>
      </c>
    </row>
    <row r="200" spans="1:2" x14ac:dyDescent="0.35">
      <c r="A200" s="5" t="s">
        <v>398</v>
      </c>
      <c r="B200" s="5" t="s">
        <v>399</v>
      </c>
    </row>
    <row r="201" spans="1:2" x14ac:dyDescent="0.35">
      <c r="A201" s="5" t="s">
        <v>400</v>
      </c>
      <c r="B201" s="5" t="s">
        <v>401</v>
      </c>
    </row>
    <row r="202" spans="1:2" x14ac:dyDescent="0.35">
      <c r="A202" s="5" t="s">
        <v>402</v>
      </c>
      <c r="B202" s="5" t="s">
        <v>403</v>
      </c>
    </row>
    <row r="203" spans="1:2" x14ac:dyDescent="0.35">
      <c r="A203" s="5" t="s">
        <v>404</v>
      </c>
      <c r="B203" s="5" t="s">
        <v>405</v>
      </c>
    </row>
    <row r="204" spans="1:2" x14ac:dyDescent="0.35">
      <c r="A204" s="5" t="s">
        <v>406</v>
      </c>
      <c r="B204" s="5" t="s">
        <v>407</v>
      </c>
    </row>
    <row r="205" spans="1:2" x14ac:dyDescent="0.35">
      <c r="A205" s="5" t="s">
        <v>408</v>
      </c>
      <c r="B205" s="5" t="s">
        <v>409</v>
      </c>
    </row>
    <row r="206" spans="1:2" x14ac:dyDescent="0.35">
      <c r="A206" s="5" t="s">
        <v>410</v>
      </c>
      <c r="B206" s="5" t="s">
        <v>411</v>
      </c>
    </row>
    <row r="207" spans="1:2" x14ac:dyDescent="0.35">
      <c r="A207" s="5" t="s">
        <v>412</v>
      </c>
      <c r="B207" s="5" t="s">
        <v>413</v>
      </c>
    </row>
    <row r="208" spans="1:2" x14ac:dyDescent="0.35">
      <c r="A208" s="5" t="s">
        <v>414</v>
      </c>
      <c r="B208" s="5" t="s">
        <v>415</v>
      </c>
    </row>
    <row r="209" spans="1:2" x14ac:dyDescent="0.35">
      <c r="A209" s="5" t="s">
        <v>416</v>
      </c>
      <c r="B209" s="5" t="s">
        <v>417</v>
      </c>
    </row>
    <row r="210" spans="1:2" x14ac:dyDescent="0.35">
      <c r="A210" s="5" t="s">
        <v>418</v>
      </c>
      <c r="B210" s="5" t="s">
        <v>419</v>
      </c>
    </row>
    <row r="211" spans="1:2" x14ac:dyDescent="0.35">
      <c r="A211" s="5" t="s">
        <v>420</v>
      </c>
      <c r="B211" s="5" t="s">
        <v>421</v>
      </c>
    </row>
    <row r="212" spans="1:2" x14ac:dyDescent="0.35">
      <c r="A212" s="5" t="s">
        <v>422</v>
      </c>
      <c r="B212" s="5" t="s">
        <v>423</v>
      </c>
    </row>
    <row r="213" spans="1:2" x14ac:dyDescent="0.35">
      <c r="A213" s="5" t="s">
        <v>424</v>
      </c>
      <c r="B213" s="5" t="s">
        <v>425</v>
      </c>
    </row>
    <row r="214" spans="1:2" x14ac:dyDescent="0.35">
      <c r="A214" s="5" t="s">
        <v>426</v>
      </c>
      <c r="B214" s="5" t="s">
        <v>427</v>
      </c>
    </row>
    <row r="215" spans="1:2" x14ac:dyDescent="0.35">
      <c r="A215" s="5" t="s">
        <v>428</v>
      </c>
      <c r="B215" s="5" t="s">
        <v>429</v>
      </c>
    </row>
    <row r="216" spans="1:2" x14ac:dyDescent="0.35">
      <c r="A216" s="5" t="s">
        <v>430</v>
      </c>
      <c r="B216" s="5" t="s">
        <v>431</v>
      </c>
    </row>
    <row r="217" spans="1:2" x14ac:dyDescent="0.35">
      <c r="A217" s="5" t="s">
        <v>432</v>
      </c>
      <c r="B217" s="5" t="s">
        <v>433</v>
      </c>
    </row>
    <row r="218" spans="1:2" x14ac:dyDescent="0.35">
      <c r="A218" s="5" t="s">
        <v>434</v>
      </c>
      <c r="B218" s="5" t="s">
        <v>435</v>
      </c>
    </row>
    <row r="219" spans="1:2" x14ac:dyDescent="0.35">
      <c r="A219" s="5" t="s">
        <v>436</v>
      </c>
      <c r="B219" s="5" t="s">
        <v>437</v>
      </c>
    </row>
    <row r="220" spans="1:2" x14ac:dyDescent="0.35">
      <c r="A220" s="5" t="s">
        <v>438</v>
      </c>
      <c r="B220" s="5" t="s">
        <v>439</v>
      </c>
    </row>
    <row r="221" spans="1:2" x14ac:dyDescent="0.35">
      <c r="A221" s="5" t="s">
        <v>440</v>
      </c>
      <c r="B221" s="5" t="s">
        <v>441</v>
      </c>
    </row>
    <row r="222" spans="1:2" x14ac:dyDescent="0.35">
      <c r="A222" s="5" t="s">
        <v>442</v>
      </c>
      <c r="B222" s="5" t="s">
        <v>443</v>
      </c>
    </row>
    <row r="223" spans="1:2" x14ac:dyDescent="0.35">
      <c r="A223" s="5" t="s">
        <v>444</v>
      </c>
      <c r="B223" s="5" t="s">
        <v>445</v>
      </c>
    </row>
    <row r="224" spans="1:2" x14ac:dyDescent="0.35">
      <c r="A224" s="5" t="s">
        <v>446</v>
      </c>
      <c r="B224" s="5" t="s">
        <v>447</v>
      </c>
    </row>
    <row r="225" spans="1:2" x14ac:dyDescent="0.35">
      <c r="A225" s="5" t="s">
        <v>448</v>
      </c>
      <c r="B225" s="5" t="s">
        <v>449</v>
      </c>
    </row>
    <row r="226" spans="1:2" x14ac:dyDescent="0.35">
      <c r="A226" s="5" t="s">
        <v>450</v>
      </c>
      <c r="B226" s="5" t="s">
        <v>451</v>
      </c>
    </row>
    <row r="227" spans="1:2" x14ac:dyDescent="0.35">
      <c r="A227" s="5" t="s">
        <v>452</v>
      </c>
      <c r="B227" s="5" t="s">
        <v>453</v>
      </c>
    </row>
    <row r="228" spans="1:2" x14ac:dyDescent="0.35">
      <c r="A228" s="5" t="s">
        <v>454</v>
      </c>
      <c r="B228" s="5" t="s">
        <v>455</v>
      </c>
    </row>
    <row r="229" spans="1:2" x14ac:dyDescent="0.35">
      <c r="A229" s="5" t="s">
        <v>456</v>
      </c>
      <c r="B229" s="5" t="s">
        <v>457</v>
      </c>
    </row>
    <row r="230" spans="1:2" x14ac:dyDescent="0.35">
      <c r="A230" s="5" t="s">
        <v>458</v>
      </c>
      <c r="B230" s="5" t="s">
        <v>459</v>
      </c>
    </row>
    <row r="231" spans="1:2" x14ac:dyDescent="0.35">
      <c r="A231" s="5" t="s">
        <v>460</v>
      </c>
      <c r="B231" s="5" t="s">
        <v>461</v>
      </c>
    </row>
    <row r="232" spans="1:2" x14ac:dyDescent="0.35">
      <c r="A232" s="5" t="s">
        <v>462</v>
      </c>
      <c r="B232" s="5" t="s">
        <v>463</v>
      </c>
    </row>
    <row r="233" spans="1:2" x14ac:dyDescent="0.35">
      <c r="A233" s="5" t="s">
        <v>464</v>
      </c>
      <c r="B233" s="5" t="s">
        <v>465</v>
      </c>
    </row>
    <row r="234" spans="1:2" x14ac:dyDescent="0.35">
      <c r="A234" s="5" t="s">
        <v>466</v>
      </c>
      <c r="B234" s="5" t="s">
        <v>467</v>
      </c>
    </row>
    <row r="235" spans="1:2" x14ac:dyDescent="0.35">
      <c r="A235" s="5" t="s">
        <v>468</v>
      </c>
      <c r="B235" s="5" t="s">
        <v>469</v>
      </c>
    </row>
    <row r="236" spans="1:2" x14ac:dyDescent="0.35">
      <c r="A236" s="5" t="s">
        <v>470</v>
      </c>
      <c r="B236" s="5" t="s">
        <v>471</v>
      </c>
    </row>
    <row r="237" spans="1:2" x14ac:dyDescent="0.35">
      <c r="A237" s="5" t="s">
        <v>472</v>
      </c>
      <c r="B237" s="5" t="s">
        <v>473</v>
      </c>
    </row>
    <row r="238" spans="1:2" x14ac:dyDescent="0.35">
      <c r="A238" s="5" t="s">
        <v>474</v>
      </c>
      <c r="B238" s="5" t="s">
        <v>475</v>
      </c>
    </row>
    <row r="239" spans="1:2" x14ac:dyDescent="0.35">
      <c r="A239" s="5" t="s">
        <v>476</v>
      </c>
      <c r="B239" s="5" t="s">
        <v>477</v>
      </c>
    </row>
    <row r="240" spans="1:2" x14ac:dyDescent="0.35">
      <c r="A240" s="5" t="s">
        <v>478</v>
      </c>
      <c r="B240" s="5" t="s">
        <v>479</v>
      </c>
    </row>
    <row r="241" spans="1:2" x14ac:dyDescent="0.35">
      <c r="A241" s="5" t="s">
        <v>480</v>
      </c>
      <c r="B241" s="5" t="s">
        <v>481</v>
      </c>
    </row>
    <row r="242" spans="1:2" x14ac:dyDescent="0.35">
      <c r="A242" s="5" t="s">
        <v>482</v>
      </c>
      <c r="B242" s="5" t="s">
        <v>483</v>
      </c>
    </row>
    <row r="243" spans="1:2" x14ac:dyDescent="0.35">
      <c r="A243" s="5" t="s">
        <v>484</v>
      </c>
      <c r="B243" s="5" t="s">
        <v>485</v>
      </c>
    </row>
    <row r="244" spans="1:2" x14ac:dyDescent="0.35">
      <c r="A244" s="5" t="s">
        <v>486</v>
      </c>
      <c r="B244" s="5" t="s">
        <v>487</v>
      </c>
    </row>
    <row r="245" spans="1:2" x14ac:dyDescent="0.35">
      <c r="A245" s="5" t="s">
        <v>488</v>
      </c>
      <c r="B245" s="5" t="s">
        <v>489</v>
      </c>
    </row>
    <row r="246" spans="1:2" x14ac:dyDescent="0.35">
      <c r="A246" s="5" t="s">
        <v>490</v>
      </c>
      <c r="B246" s="5" t="s">
        <v>491</v>
      </c>
    </row>
    <row r="247" spans="1:2" x14ac:dyDescent="0.35">
      <c r="A247" s="5" t="s">
        <v>492</v>
      </c>
      <c r="B247" s="5" t="s">
        <v>493</v>
      </c>
    </row>
    <row r="248" spans="1:2" x14ac:dyDescent="0.35">
      <c r="A248" s="5" t="s">
        <v>494</v>
      </c>
      <c r="B248" s="5" t="s">
        <v>495</v>
      </c>
    </row>
    <row r="249" spans="1:2" x14ac:dyDescent="0.35">
      <c r="A249" s="5" t="s">
        <v>496</v>
      </c>
      <c r="B249" s="5" t="s">
        <v>497</v>
      </c>
    </row>
    <row r="250" spans="1:2" x14ac:dyDescent="0.35">
      <c r="A250" s="5" t="s">
        <v>498</v>
      </c>
      <c r="B250" s="5" t="s">
        <v>499</v>
      </c>
    </row>
    <row r="251" spans="1:2" x14ac:dyDescent="0.35">
      <c r="A251" s="5" t="s">
        <v>500</v>
      </c>
      <c r="B251" s="5" t="s">
        <v>501</v>
      </c>
    </row>
    <row r="252" spans="1:2" x14ac:dyDescent="0.35">
      <c r="A252" s="5" t="s">
        <v>502</v>
      </c>
      <c r="B252" s="5" t="s">
        <v>503</v>
      </c>
    </row>
    <row r="253" spans="1:2" x14ac:dyDescent="0.35">
      <c r="A253" s="5" t="s">
        <v>504</v>
      </c>
      <c r="B253" s="5" t="s">
        <v>505</v>
      </c>
    </row>
    <row r="254" spans="1:2" x14ac:dyDescent="0.35">
      <c r="A254" s="5" t="s">
        <v>506</v>
      </c>
      <c r="B254" s="5" t="s">
        <v>507</v>
      </c>
    </row>
    <row r="255" spans="1:2" x14ac:dyDescent="0.35">
      <c r="A255" s="5" t="s">
        <v>508</v>
      </c>
      <c r="B255" s="5" t="s">
        <v>509</v>
      </c>
    </row>
    <row r="256" spans="1:2" x14ac:dyDescent="0.35">
      <c r="A256" s="5" t="s">
        <v>510</v>
      </c>
      <c r="B256" s="5" t="s">
        <v>511</v>
      </c>
    </row>
    <row r="257" spans="1:2" x14ac:dyDescent="0.35">
      <c r="A257" s="5" t="s">
        <v>512</v>
      </c>
      <c r="B257" s="5" t="s">
        <v>513</v>
      </c>
    </row>
    <row r="258" spans="1:2" x14ac:dyDescent="0.35">
      <c r="A258" s="5" t="s">
        <v>514</v>
      </c>
      <c r="B258" s="5" t="s">
        <v>515</v>
      </c>
    </row>
    <row r="259" spans="1:2" x14ac:dyDescent="0.35">
      <c r="A259" s="5" t="s">
        <v>516</v>
      </c>
      <c r="B259" s="5" t="s">
        <v>517</v>
      </c>
    </row>
    <row r="260" spans="1:2" x14ac:dyDescent="0.35">
      <c r="A260" s="5" t="s">
        <v>518</v>
      </c>
      <c r="B260" s="5" t="s">
        <v>519</v>
      </c>
    </row>
    <row r="261" spans="1:2" x14ac:dyDescent="0.35">
      <c r="A261" s="5" t="s">
        <v>520</v>
      </c>
      <c r="B261" s="5" t="s">
        <v>521</v>
      </c>
    </row>
    <row r="262" spans="1:2" x14ac:dyDescent="0.35">
      <c r="A262" s="5" t="s">
        <v>522</v>
      </c>
      <c r="B262" s="5" t="s">
        <v>523</v>
      </c>
    </row>
    <row r="263" spans="1:2" x14ac:dyDescent="0.35">
      <c r="A263" s="5" t="s">
        <v>524</v>
      </c>
      <c r="B263" s="5" t="s">
        <v>525</v>
      </c>
    </row>
    <row r="264" spans="1:2" x14ac:dyDescent="0.35">
      <c r="A264" s="5" t="s">
        <v>526</v>
      </c>
      <c r="B264" s="5" t="s">
        <v>527</v>
      </c>
    </row>
    <row r="265" spans="1:2" x14ac:dyDescent="0.35">
      <c r="A265" s="5" t="s">
        <v>528</v>
      </c>
      <c r="B265" s="5" t="s">
        <v>529</v>
      </c>
    </row>
    <row r="266" spans="1:2" x14ac:dyDescent="0.35">
      <c r="A266" s="5" t="s">
        <v>530</v>
      </c>
      <c r="B266" s="5" t="s">
        <v>531</v>
      </c>
    </row>
    <row r="267" spans="1:2" x14ac:dyDescent="0.35">
      <c r="A267" s="5" t="s">
        <v>532</v>
      </c>
      <c r="B267" s="5" t="s">
        <v>533</v>
      </c>
    </row>
    <row r="268" spans="1:2" x14ac:dyDescent="0.35">
      <c r="A268" s="5" t="s">
        <v>534</v>
      </c>
      <c r="B268" s="5" t="s">
        <v>535</v>
      </c>
    </row>
    <row r="269" spans="1:2" x14ac:dyDescent="0.35">
      <c r="A269" s="5" t="s">
        <v>536</v>
      </c>
      <c r="B269" s="5" t="s">
        <v>537</v>
      </c>
    </row>
    <row r="270" spans="1:2" x14ac:dyDescent="0.35">
      <c r="A270" s="5" t="s">
        <v>538</v>
      </c>
      <c r="B270" s="5" t="s">
        <v>539</v>
      </c>
    </row>
    <row r="271" spans="1:2" x14ac:dyDescent="0.35">
      <c r="A271" s="5" t="s">
        <v>540</v>
      </c>
      <c r="B271" s="5" t="s">
        <v>541</v>
      </c>
    </row>
    <row r="272" spans="1:2" x14ac:dyDescent="0.35">
      <c r="A272" s="5" t="s">
        <v>542</v>
      </c>
      <c r="B272" s="5" t="s">
        <v>543</v>
      </c>
    </row>
    <row r="273" spans="1:2" x14ac:dyDescent="0.35">
      <c r="A273" s="5" t="s">
        <v>544</v>
      </c>
      <c r="B273" s="5" t="s">
        <v>545</v>
      </c>
    </row>
    <row r="274" spans="1:2" x14ac:dyDescent="0.35">
      <c r="A274" s="5" t="s">
        <v>546</v>
      </c>
      <c r="B274" s="5" t="s">
        <v>547</v>
      </c>
    </row>
    <row r="275" spans="1:2" x14ac:dyDescent="0.35">
      <c r="A275" s="5" t="s">
        <v>548</v>
      </c>
      <c r="B275" s="5" t="s">
        <v>549</v>
      </c>
    </row>
    <row r="276" spans="1:2" x14ac:dyDescent="0.35">
      <c r="A276" s="5" t="s">
        <v>550</v>
      </c>
      <c r="B276" s="5" t="s">
        <v>551</v>
      </c>
    </row>
    <row r="277" spans="1:2" x14ac:dyDescent="0.35">
      <c r="A277" s="5" t="s">
        <v>552</v>
      </c>
      <c r="B277" s="5" t="s">
        <v>553</v>
      </c>
    </row>
    <row r="278" spans="1:2" x14ac:dyDescent="0.35">
      <c r="A278" s="5" t="s">
        <v>554</v>
      </c>
      <c r="B278" s="5" t="s">
        <v>555</v>
      </c>
    </row>
    <row r="279" spans="1:2" x14ac:dyDescent="0.35">
      <c r="A279" s="5" t="s">
        <v>556</v>
      </c>
      <c r="B279" s="5" t="s">
        <v>557</v>
      </c>
    </row>
    <row r="280" spans="1:2" x14ac:dyDescent="0.35">
      <c r="A280" s="5" t="s">
        <v>558</v>
      </c>
      <c r="B280" s="5" t="s">
        <v>559</v>
      </c>
    </row>
    <row r="281" spans="1:2" x14ac:dyDescent="0.35">
      <c r="A281" s="5" t="s">
        <v>560</v>
      </c>
      <c r="B281" s="5" t="s">
        <v>561</v>
      </c>
    </row>
    <row r="282" spans="1:2" x14ac:dyDescent="0.35">
      <c r="A282" s="5" t="s">
        <v>562</v>
      </c>
      <c r="B282" s="5" t="s">
        <v>563</v>
      </c>
    </row>
    <row r="283" spans="1:2" x14ac:dyDescent="0.35">
      <c r="A283" s="5" t="s">
        <v>564</v>
      </c>
      <c r="B283" s="5" t="s">
        <v>565</v>
      </c>
    </row>
    <row r="284" spans="1:2" x14ac:dyDescent="0.35">
      <c r="A284" s="5" t="s">
        <v>566</v>
      </c>
      <c r="B284" s="5" t="s">
        <v>567</v>
      </c>
    </row>
    <row r="285" spans="1:2" x14ac:dyDescent="0.35">
      <c r="A285" s="5" t="s">
        <v>568</v>
      </c>
      <c r="B285" s="5" t="s">
        <v>569</v>
      </c>
    </row>
    <row r="286" spans="1:2" x14ac:dyDescent="0.35">
      <c r="A286" s="5" t="s">
        <v>570</v>
      </c>
      <c r="B286" s="5" t="s">
        <v>571</v>
      </c>
    </row>
    <row r="287" spans="1:2" x14ac:dyDescent="0.35">
      <c r="A287" s="5" t="s">
        <v>572</v>
      </c>
      <c r="B287" s="5" t="s">
        <v>573</v>
      </c>
    </row>
    <row r="288" spans="1:2" x14ac:dyDescent="0.35">
      <c r="A288" s="5" t="s">
        <v>574</v>
      </c>
      <c r="B288" s="5" t="s">
        <v>575</v>
      </c>
    </row>
    <row r="289" spans="1:2" x14ac:dyDescent="0.35">
      <c r="A289" s="5" t="s">
        <v>576</v>
      </c>
      <c r="B289" s="5" t="s">
        <v>577</v>
      </c>
    </row>
    <row r="290" spans="1:2" x14ac:dyDescent="0.35">
      <c r="A290" s="5" t="s">
        <v>578</v>
      </c>
      <c r="B290" s="5" t="s">
        <v>579</v>
      </c>
    </row>
    <row r="291" spans="1:2" x14ac:dyDescent="0.35">
      <c r="A291" s="5" t="s">
        <v>580</v>
      </c>
      <c r="B291" s="5" t="s">
        <v>581</v>
      </c>
    </row>
    <row r="292" spans="1:2" x14ac:dyDescent="0.35">
      <c r="A292" s="5" t="s">
        <v>582</v>
      </c>
      <c r="B292" s="5" t="s">
        <v>583</v>
      </c>
    </row>
    <row r="293" spans="1:2" x14ac:dyDescent="0.35">
      <c r="A293" s="5" t="s">
        <v>584</v>
      </c>
      <c r="B293" s="5" t="s">
        <v>585</v>
      </c>
    </row>
    <row r="294" spans="1:2" x14ac:dyDescent="0.35">
      <c r="A294" s="5" t="s">
        <v>586</v>
      </c>
      <c r="B294" s="5" t="s">
        <v>587</v>
      </c>
    </row>
    <row r="295" spans="1:2" x14ac:dyDescent="0.35">
      <c r="A295" s="5" t="s">
        <v>588</v>
      </c>
      <c r="B295" s="5" t="s">
        <v>589</v>
      </c>
    </row>
    <row r="296" spans="1:2" x14ac:dyDescent="0.35">
      <c r="A296" s="5" t="s">
        <v>590</v>
      </c>
      <c r="B296" s="5" t="s">
        <v>591</v>
      </c>
    </row>
    <row r="297" spans="1:2" x14ac:dyDescent="0.35">
      <c r="A297" s="5" t="s">
        <v>592</v>
      </c>
      <c r="B297" s="5" t="s">
        <v>593</v>
      </c>
    </row>
    <row r="298" spans="1:2" x14ac:dyDescent="0.35">
      <c r="A298" s="5" t="s">
        <v>594</v>
      </c>
      <c r="B298" s="5" t="s">
        <v>595</v>
      </c>
    </row>
    <row r="299" spans="1:2" x14ac:dyDescent="0.35">
      <c r="A299" s="5" t="s">
        <v>596</v>
      </c>
      <c r="B299" s="5" t="s">
        <v>597</v>
      </c>
    </row>
    <row r="300" spans="1:2" x14ac:dyDescent="0.35">
      <c r="A300" s="5" t="s">
        <v>598</v>
      </c>
      <c r="B300" s="5" t="s">
        <v>599</v>
      </c>
    </row>
    <row r="301" spans="1:2" x14ac:dyDescent="0.35">
      <c r="A301" s="5" t="s">
        <v>600</v>
      </c>
      <c r="B301" s="5" t="s">
        <v>601</v>
      </c>
    </row>
    <row r="302" spans="1:2" x14ac:dyDescent="0.35">
      <c r="A302" s="5" t="s">
        <v>602</v>
      </c>
      <c r="B302" s="5" t="s">
        <v>603</v>
      </c>
    </row>
    <row r="303" spans="1:2" x14ac:dyDescent="0.35">
      <c r="A303" s="5" t="s">
        <v>604</v>
      </c>
      <c r="B303" s="5" t="s">
        <v>605</v>
      </c>
    </row>
    <row r="304" spans="1:2" x14ac:dyDescent="0.35">
      <c r="A304" s="5" t="s">
        <v>606</v>
      </c>
      <c r="B304" s="5" t="s">
        <v>607</v>
      </c>
    </row>
    <row r="305" spans="1:2" x14ac:dyDescent="0.35">
      <c r="A305" s="5" t="s">
        <v>608</v>
      </c>
      <c r="B305" s="5" t="s">
        <v>609</v>
      </c>
    </row>
    <row r="306" spans="1:2" x14ac:dyDescent="0.35">
      <c r="A306" s="5" t="s">
        <v>610</v>
      </c>
      <c r="B306" s="5" t="s">
        <v>611</v>
      </c>
    </row>
    <row r="307" spans="1:2" x14ac:dyDescent="0.35">
      <c r="A307" s="5" t="s">
        <v>612</v>
      </c>
      <c r="B307" s="5" t="s">
        <v>613</v>
      </c>
    </row>
    <row r="308" spans="1:2" x14ac:dyDescent="0.35">
      <c r="A308" s="5" t="s">
        <v>614</v>
      </c>
      <c r="B308" s="5" t="s">
        <v>615</v>
      </c>
    </row>
    <row r="309" spans="1:2" x14ac:dyDescent="0.35">
      <c r="A309" s="5" t="s">
        <v>616</v>
      </c>
      <c r="B309" s="5" t="s">
        <v>617</v>
      </c>
    </row>
    <row r="310" spans="1:2" x14ac:dyDescent="0.35">
      <c r="A310" s="5" t="s">
        <v>618</v>
      </c>
      <c r="B310" s="5" t="s">
        <v>619</v>
      </c>
    </row>
    <row r="311" spans="1:2" x14ac:dyDescent="0.35">
      <c r="A311" s="5" t="s">
        <v>620</v>
      </c>
      <c r="B311" s="5" t="s">
        <v>621</v>
      </c>
    </row>
    <row r="312" spans="1:2" x14ac:dyDescent="0.35">
      <c r="A312" s="5" t="s">
        <v>622</v>
      </c>
      <c r="B312" s="5" t="s">
        <v>623</v>
      </c>
    </row>
    <row r="313" spans="1:2" x14ac:dyDescent="0.35">
      <c r="A313" s="5" t="s">
        <v>624</v>
      </c>
      <c r="B313" s="5" t="s">
        <v>625</v>
      </c>
    </row>
    <row r="314" spans="1:2" x14ac:dyDescent="0.35">
      <c r="A314" s="5" t="s">
        <v>626</v>
      </c>
      <c r="B314" s="5" t="s">
        <v>627</v>
      </c>
    </row>
    <row r="315" spans="1:2" x14ac:dyDescent="0.35">
      <c r="A315" s="5" t="s">
        <v>628</v>
      </c>
      <c r="B315" s="5" t="s">
        <v>629</v>
      </c>
    </row>
    <row r="316" spans="1:2" x14ac:dyDescent="0.35">
      <c r="A316" s="5" t="s">
        <v>630</v>
      </c>
      <c r="B316" s="5" t="s">
        <v>631</v>
      </c>
    </row>
    <row r="317" spans="1:2" x14ac:dyDescent="0.35">
      <c r="A317" s="5" t="s">
        <v>632</v>
      </c>
      <c r="B317" s="5" t="s">
        <v>633</v>
      </c>
    </row>
    <row r="318" spans="1:2" x14ac:dyDescent="0.35">
      <c r="A318" s="5" t="s">
        <v>634</v>
      </c>
      <c r="B318" s="5" t="s">
        <v>635</v>
      </c>
    </row>
    <row r="319" spans="1:2" x14ac:dyDescent="0.35">
      <c r="A319" s="5" t="s">
        <v>636</v>
      </c>
      <c r="B319" s="5" t="s">
        <v>637</v>
      </c>
    </row>
    <row r="320" spans="1:2" x14ac:dyDescent="0.35">
      <c r="A320" s="5" t="s">
        <v>638</v>
      </c>
      <c r="B320" s="5" t="s">
        <v>639</v>
      </c>
    </row>
    <row r="321" spans="1:2" x14ac:dyDescent="0.35">
      <c r="A321" s="5" t="s">
        <v>640</v>
      </c>
      <c r="B321" s="5" t="s">
        <v>641</v>
      </c>
    </row>
    <row r="322" spans="1:2" x14ac:dyDescent="0.35">
      <c r="A322" s="5" t="s">
        <v>642</v>
      </c>
      <c r="B322" s="5" t="s">
        <v>643</v>
      </c>
    </row>
    <row r="323" spans="1:2" x14ac:dyDescent="0.35">
      <c r="A323" s="5" t="s">
        <v>644</v>
      </c>
      <c r="B323" s="5" t="s">
        <v>645</v>
      </c>
    </row>
    <row r="324" spans="1:2" x14ac:dyDescent="0.35">
      <c r="A324" s="5" t="s">
        <v>646</v>
      </c>
      <c r="B324" s="5" t="s">
        <v>647</v>
      </c>
    </row>
    <row r="325" spans="1:2" x14ac:dyDescent="0.35">
      <c r="A325" s="5" t="s">
        <v>648</v>
      </c>
      <c r="B325" s="5" t="s">
        <v>649</v>
      </c>
    </row>
    <row r="326" spans="1:2" x14ac:dyDescent="0.35">
      <c r="A326" s="5" t="s">
        <v>650</v>
      </c>
      <c r="B326" s="5" t="s">
        <v>651</v>
      </c>
    </row>
    <row r="327" spans="1:2" x14ac:dyDescent="0.35">
      <c r="A327" s="5" t="s">
        <v>652</v>
      </c>
      <c r="B327" s="5" t="s">
        <v>653</v>
      </c>
    </row>
    <row r="328" spans="1:2" x14ac:dyDescent="0.35">
      <c r="A328" s="5" t="s">
        <v>654</v>
      </c>
      <c r="B328" s="5" t="s">
        <v>655</v>
      </c>
    </row>
    <row r="329" spans="1:2" x14ac:dyDescent="0.35">
      <c r="A329" s="5" t="s">
        <v>656</v>
      </c>
      <c r="B329" s="5" t="s">
        <v>657</v>
      </c>
    </row>
    <row r="330" spans="1:2" x14ac:dyDescent="0.35">
      <c r="A330" s="5" t="s">
        <v>658</v>
      </c>
      <c r="B330" s="5" t="s">
        <v>659</v>
      </c>
    </row>
    <row r="331" spans="1:2" x14ac:dyDescent="0.35">
      <c r="A331" s="5" t="s">
        <v>660</v>
      </c>
      <c r="B331" s="5" t="s">
        <v>661</v>
      </c>
    </row>
    <row r="332" spans="1:2" x14ac:dyDescent="0.35">
      <c r="A332" s="5" t="s">
        <v>662</v>
      </c>
      <c r="B332" s="5" t="s">
        <v>663</v>
      </c>
    </row>
    <row r="333" spans="1:2" x14ac:dyDescent="0.35">
      <c r="A333" s="5" t="s">
        <v>664</v>
      </c>
      <c r="B333" s="5" t="s">
        <v>665</v>
      </c>
    </row>
    <row r="334" spans="1:2" x14ac:dyDescent="0.35">
      <c r="A334" s="5" t="s">
        <v>666</v>
      </c>
      <c r="B334" s="5" t="s">
        <v>667</v>
      </c>
    </row>
    <row r="335" spans="1:2" x14ac:dyDescent="0.35">
      <c r="A335" s="5" t="s">
        <v>668</v>
      </c>
      <c r="B335" s="5" t="s">
        <v>669</v>
      </c>
    </row>
    <row r="336" spans="1:2" x14ac:dyDescent="0.35">
      <c r="A336" s="5" t="s">
        <v>670</v>
      </c>
      <c r="B336" s="5" t="s">
        <v>671</v>
      </c>
    </row>
    <row r="337" spans="1:2" x14ac:dyDescent="0.35">
      <c r="A337" s="5" t="s">
        <v>672</v>
      </c>
      <c r="B337" s="5" t="s">
        <v>673</v>
      </c>
    </row>
    <row r="338" spans="1:2" x14ac:dyDescent="0.35">
      <c r="A338" s="5" t="s">
        <v>674</v>
      </c>
      <c r="B338" s="5" t="s">
        <v>675</v>
      </c>
    </row>
    <row r="339" spans="1:2" x14ac:dyDescent="0.35">
      <c r="A339" s="5" t="s">
        <v>676</v>
      </c>
      <c r="B339" s="5" t="s">
        <v>677</v>
      </c>
    </row>
    <row r="340" spans="1:2" x14ac:dyDescent="0.35">
      <c r="A340" s="5" t="s">
        <v>678</v>
      </c>
      <c r="B340" s="5" t="s">
        <v>679</v>
      </c>
    </row>
    <row r="341" spans="1:2" x14ac:dyDescent="0.35">
      <c r="A341" s="5" t="s">
        <v>680</v>
      </c>
      <c r="B341" s="5" t="s">
        <v>681</v>
      </c>
    </row>
    <row r="342" spans="1:2" x14ac:dyDescent="0.35">
      <c r="A342" s="5" t="s">
        <v>682</v>
      </c>
      <c r="B342" s="5" t="s">
        <v>683</v>
      </c>
    </row>
    <row r="343" spans="1:2" x14ac:dyDescent="0.35">
      <c r="A343" s="5" t="s">
        <v>684</v>
      </c>
      <c r="B343" s="5" t="s">
        <v>685</v>
      </c>
    </row>
    <row r="344" spans="1:2" x14ac:dyDescent="0.35">
      <c r="A344" s="5" t="s">
        <v>686</v>
      </c>
      <c r="B344" s="5" t="s">
        <v>687</v>
      </c>
    </row>
    <row r="345" spans="1:2" x14ac:dyDescent="0.35">
      <c r="A345" s="5" t="s">
        <v>688</v>
      </c>
      <c r="B345" s="5" t="s">
        <v>689</v>
      </c>
    </row>
    <row r="346" spans="1:2" x14ac:dyDescent="0.35">
      <c r="A346" s="5" t="s">
        <v>690</v>
      </c>
      <c r="B346" s="5" t="s">
        <v>691</v>
      </c>
    </row>
    <row r="347" spans="1:2" x14ac:dyDescent="0.35">
      <c r="A347" s="5" t="s">
        <v>692</v>
      </c>
      <c r="B347" s="5" t="s">
        <v>693</v>
      </c>
    </row>
    <row r="348" spans="1:2" x14ac:dyDescent="0.35">
      <c r="A348" s="5" t="s">
        <v>694</v>
      </c>
      <c r="B348" s="5" t="s">
        <v>695</v>
      </c>
    </row>
    <row r="349" spans="1:2" x14ac:dyDescent="0.35">
      <c r="A349" s="9" t="s">
        <v>696</v>
      </c>
      <c r="B349" s="5" t="s">
        <v>697</v>
      </c>
    </row>
    <row r="350" spans="1:2" x14ac:dyDescent="0.35">
      <c r="A350" s="5" t="s">
        <v>698</v>
      </c>
      <c r="B350" s="5" t="s">
        <v>699</v>
      </c>
    </row>
    <row r="351" spans="1:2" x14ac:dyDescent="0.35">
      <c r="A351" s="5" t="s">
        <v>700</v>
      </c>
      <c r="B351" s="12" t="s">
        <v>701</v>
      </c>
    </row>
    <row r="352" spans="1:2" x14ac:dyDescent="0.35">
      <c r="A352" s="5" t="s">
        <v>702</v>
      </c>
      <c r="B352" s="12" t="s">
        <v>703</v>
      </c>
    </row>
    <row r="353" spans="1:2" x14ac:dyDescent="0.35">
      <c r="A353" s="5" t="s">
        <v>704</v>
      </c>
      <c r="B353" s="12" t="s">
        <v>705</v>
      </c>
    </row>
    <row r="354" spans="1:2" x14ac:dyDescent="0.35">
      <c r="A354" s="5" t="s">
        <v>706</v>
      </c>
      <c r="B354" s="12" t="s">
        <v>707</v>
      </c>
    </row>
    <row r="355" spans="1:2" x14ac:dyDescent="0.35">
      <c r="A355" s="5" t="s">
        <v>708</v>
      </c>
      <c r="B355" s="12" t="s">
        <v>709</v>
      </c>
    </row>
    <row r="356" spans="1:2" x14ac:dyDescent="0.35">
      <c r="A356" s="5" t="s">
        <v>710</v>
      </c>
      <c r="B356" s="12" t="s">
        <v>711</v>
      </c>
    </row>
    <row r="357" spans="1:2" x14ac:dyDescent="0.35">
      <c r="A357" s="5" t="s">
        <v>712</v>
      </c>
      <c r="B357" s="12" t="s">
        <v>713</v>
      </c>
    </row>
    <row r="358" spans="1:2" x14ac:dyDescent="0.35">
      <c r="A358" s="5" t="s">
        <v>714</v>
      </c>
      <c r="B358" s="12" t="s">
        <v>715</v>
      </c>
    </row>
    <row r="359" spans="1:2" x14ac:dyDescent="0.35">
      <c r="A359" s="5" t="s">
        <v>716</v>
      </c>
      <c r="B359" s="12" t="s">
        <v>717</v>
      </c>
    </row>
    <row r="360" spans="1:2" x14ac:dyDescent="0.35">
      <c r="A360" s="5" t="s">
        <v>718</v>
      </c>
      <c r="B360" s="12" t="s">
        <v>719</v>
      </c>
    </row>
    <row r="361" spans="1:2" ht="16" x14ac:dyDescent="0.4">
      <c r="A361" s="5" t="s">
        <v>720</v>
      </c>
      <c r="B361" s="10" t="s">
        <v>721</v>
      </c>
    </row>
    <row r="362" spans="1:2" x14ac:dyDescent="0.35">
      <c r="A362" s="5" t="s">
        <v>722</v>
      </c>
      <c r="B362" s="11" t="s">
        <v>723</v>
      </c>
    </row>
    <row r="363" spans="1:2" x14ac:dyDescent="0.35">
      <c r="A363" s="5" t="s">
        <v>724</v>
      </c>
      <c r="B363" s="11" t="s">
        <v>725</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3B25-BF29-4E28-8560-6E4D5A98C658}">
  <sheetPr>
    <tabColor rgb="FF009999"/>
  </sheetPr>
  <dimension ref="A1:O365"/>
  <sheetViews>
    <sheetView tabSelected="1" zoomScale="96" workbookViewId="0">
      <selection activeCell="B3" sqref="B3:H3"/>
    </sheetView>
  </sheetViews>
  <sheetFormatPr defaultRowHeight="14.5" outlineLevelCol="1" x14ac:dyDescent="0.35"/>
  <cols>
    <col min="1" max="1" width="2.81640625" customWidth="1"/>
    <col min="2" max="2" width="55.453125" style="2" customWidth="1"/>
    <col min="3" max="4" width="14.26953125" style="2" customWidth="1"/>
    <col min="5" max="7" width="14.26953125" customWidth="1"/>
    <col min="8" max="8" width="12.08984375" customWidth="1"/>
    <col min="10" max="14" width="8.7265625" hidden="1" customWidth="1" outlineLevel="1"/>
    <col min="15" max="15" width="8.7265625" collapsed="1"/>
  </cols>
  <sheetData>
    <row r="1" spans="1:14" ht="14.5" customHeight="1" x14ac:dyDescent="0.35">
      <c r="A1" s="1"/>
      <c r="B1" s="121" t="s">
        <v>1160</v>
      </c>
      <c r="C1" s="122"/>
      <c r="D1" s="122"/>
      <c r="E1" s="122"/>
      <c r="F1" s="122"/>
      <c r="G1" s="122"/>
      <c r="H1" s="123"/>
    </row>
    <row r="2" spans="1:14" x14ac:dyDescent="0.35">
      <c r="A2" s="1"/>
      <c r="B2" s="80" t="s">
        <v>726</v>
      </c>
      <c r="C2" s="81"/>
      <c r="D2" s="81"/>
      <c r="E2" s="82"/>
      <c r="F2" s="82"/>
      <c r="G2" s="82"/>
      <c r="H2" s="83"/>
    </row>
    <row r="3" spans="1:14" x14ac:dyDescent="0.35">
      <c r="A3" s="1"/>
      <c r="B3" s="124" t="s">
        <v>1</v>
      </c>
      <c r="C3" s="125"/>
      <c r="D3" s="125"/>
      <c r="E3" s="125"/>
      <c r="F3" s="125"/>
      <c r="G3" s="125"/>
      <c r="H3" s="126"/>
      <c r="J3" t="str">
        <f>INDEX('la names'!$A$1:$A$363,MATCH(B3,'la names'!$B$1:$B$363,0))</f>
        <v>TE</v>
      </c>
    </row>
    <row r="4" spans="1:14" x14ac:dyDescent="0.35">
      <c r="A4" s="1"/>
      <c r="B4" s="84"/>
      <c r="C4" s="85"/>
      <c r="D4" s="85"/>
      <c r="E4" s="86"/>
      <c r="F4" s="86"/>
      <c r="G4" s="86"/>
      <c r="H4" s="87"/>
    </row>
    <row r="5" spans="1:14" x14ac:dyDescent="0.35">
      <c r="A5" s="1"/>
      <c r="B5" s="84"/>
      <c r="C5" s="85"/>
      <c r="D5" s="85"/>
      <c r="E5" s="86"/>
      <c r="F5" s="86"/>
      <c r="G5" s="86"/>
      <c r="H5" s="87"/>
    </row>
    <row r="6" spans="1:14" s="15" customFormat="1" ht="58" x14ac:dyDescent="0.35">
      <c r="A6" s="119"/>
      <c r="B6" s="88" t="s">
        <v>727</v>
      </c>
      <c r="C6" s="115" t="s">
        <v>728</v>
      </c>
      <c r="D6" s="115" t="s">
        <v>729</v>
      </c>
      <c r="E6" s="104" t="s">
        <v>730</v>
      </c>
      <c r="F6" s="89" t="s">
        <v>731</v>
      </c>
      <c r="G6" s="89" t="s">
        <v>732</v>
      </c>
      <c r="H6" s="90" t="s">
        <v>1167</v>
      </c>
    </row>
    <row r="7" spans="1:14" ht="15" customHeight="1" x14ac:dyDescent="0.35">
      <c r="A7" s="1"/>
      <c r="B7" s="107" t="s">
        <v>1168</v>
      </c>
      <c r="C7" s="116">
        <f>INDEX('Consolidated grants 2024-25'!$E$5:$J$367,MATCH('Consolidated grants - drop down'!$J$3,'Consolidated grants 2024-25'!$B$5:$B$367,0),MATCH(J7,'Consolidated grants 2024-25'!$E$1:$J$1,0))</f>
        <v>546.8394741300001</v>
      </c>
      <c r="D7" s="116">
        <f>INDEX('Consolidated grants 2025-26'!$E$5:$J$367,MATCH('Consolidated grants - drop down'!$J$3,'Consolidated grants 2025-26'!$B$5:$B$367,0),MATCH(K7,'Consolidated grants 2025-26'!$E$1:$J$1,0))</f>
        <v>759.69252000000108</v>
      </c>
      <c r="E7" s="105">
        <f>INDEX('Consolidated grants 2026-27'!$E$5:$P$367,MATCH('Consolidated grants - drop down'!$J$3,'Consolidated grants 2026-27'!$B$5:$B$367,0),MATCH(L7,'Consolidated grants 2026-27'!$E$1:$P$1,0))</f>
        <v>885.01259733333325</v>
      </c>
      <c r="F7" s="91">
        <f>INDEX('Consolidated grants 2027-28'!$E$5:$P$367,MATCH('Consolidated grants - drop down'!$J$3,'Consolidated grants 2027-28'!$B$5:$B$367,0),MATCH(M7,'Consolidated grants 2027-28'!$E$1:$P$1,0))</f>
        <v>905.79131133333442</v>
      </c>
      <c r="G7" s="91">
        <f>INDEX('Consolidated grants 2028-29'!$E$5:$O$367,MATCH('Consolidated grants - drop down'!$J$3,'Consolidated grants 2028-29'!$B$5:$B$367,0),MATCH(N7,'Consolidated grants 2028-29'!$E$1:$O$1,0))</f>
        <v>927.31833333333304</v>
      </c>
      <c r="H7" s="92">
        <f>SUM(E7:G7)</f>
        <v>2718.1222420000008</v>
      </c>
      <c r="J7" t="s">
        <v>734</v>
      </c>
      <c r="K7" t="s">
        <v>735</v>
      </c>
      <c r="L7" t="s">
        <v>736</v>
      </c>
      <c r="M7" t="s">
        <v>737</v>
      </c>
      <c r="N7" t="s">
        <v>738</v>
      </c>
    </row>
    <row r="8" spans="1:14" ht="15" customHeight="1" x14ac:dyDescent="0.35">
      <c r="A8" s="1"/>
      <c r="B8" s="107" t="s">
        <v>1169</v>
      </c>
      <c r="C8" s="116">
        <f>INDEX('Consolidated grants 2024-25'!$E$5:$J$367,MATCH('Consolidated grants - drop down'!$J$3,'Consolidated grants 2024-25'!$B$5:$B$367,0),MATCH(J8,'Consolidated grants 2024-25'!$E$1:$J$1,0))</f>
        <v>4093.5173645038344</v>
      </c>
      <c r="D8" s="116">
        <f>INDEX('Consolidated grants 2025-26'!$E$5:$J$367,MATCH('Consolidated grants - drop down'!$J$3,'Consolidated grants 2025-26'!$B$5:$B$367,0),MATCH(K8,'Consolidated grants 2025-26'!$E$1:$J$1,0))</f>
        <v>4318.5042671222764</v>
      </c>
      <c r="E8" s="105">
        <f>INDEX('Consolidated grants 2026-27'!$E$5:$P$367,MATCH('Consolidated grants - drop down'!$J$3,'Consolidated grants 2026-27'!$B$5:$B$367,0),MATCH(L8,'Consolidated grants 2026-27'!$E$1:$P$1,0))</f>
        <v>4404.4404119345154</v>
      </c>
      <c r="F8" s="91">
        <f>INDEX('Consolidated grants 2027-28'!$E$5:$P$367,MATCH('Consolidated grants - drop down'!$J$3,'Consolidated grants 2027-28'!$B$5:$B$367,0),MATCH(M8,'Consolidated grants 2027-28'!$E$1:$P$1,0))</f>
        <v>4484.9414284780996</v>
      </c>
      <c r="G8" s="91">
        <f>INDEX('Consolidated grants 2028-29'!$E$5:$O$367,MATCH('Consolidated grants - drop down'!$J$3,'Consolidated grants 2028-29'!$B$5:$B$367,0),MATCH(N8,'Consolidated grants 2028-29'!$E$1:$O$1,0))</f>
        <v>4564.0235589557215</v>
      </c>
      <c r="H8" s="92">
        <f t="shared" ref="H8:H11" si="0">SUM(E8:G8)</f>
        <v>13453.405399368336</v>
      </c>
      <c r="J8" t="s">
        <v>740</v>
      </c>
      <c r="K8" t="s">
        <v>741</v>
      </c>
      <c r="L8" t="s">
        <v>742</v>
      </c>
      <c r="M8" t="s">
        <v>743</v>
      </c>
      <c r="N8" t="s">
        <v>744</v>
      </c>
    </row>
    <row r="9" spans="1:14" ht="15" customHeight="1" x14ac:dyDescent="0.35">
      <c r="A9" s="1"/>
      <c r="B9" s="107" t="s">
        <v>1171</v>
      </c>
      <c r="C9" s="116">
        <f>INDEX('Consolidated grants 2024-25'!$E$5:$J$367,MATCH('Consolidated grants - drop down'!$J$3,'Consolidated grants 2024-25'!$B$5:$B$367,0),MATCH(J9,'Consolidated grants 2024-25'!$E$1:$J$1,0))</f>
        <v>950.24544904000038</v>
      </c>
      <c r="D9" s="116">
        <f>INDEX('Consolidated grants 2025-26'!$G$5:$J$367,MATCH('Consolidated grants - drop down'!$J$3,'Consolidated grants 2025-26'!$B$5:$B$367,0),MATCH(K9,'Consolidated grants 2025-26'!$G$1:$J$1,0))</f>
        <v>850.24543797000013</v>
      </c>
      <c r="E9" s="105">
        <f>INDEX('Consolidated grants 2026-27'!$E$5:$P$367,MATCH('Consolidated grants - drop down'!$J$3,'Consolidated grants 2026-27'!$B$5:$B$367,0),MATCH(L9,'Consolidated grants 2026-27'!$E$1:$P$1,0))</f>
        <v>831.02443329999994</v>
      </c>
      <c r="F9" s="91">
        <f>INDEX('Consolidated grants 2027-28'!$E$5:$P$367,MATCH('Consolidated grants - drop down'!$J$3,'Consolidated grants 2027-28'!$B$5:$B$367,0),MATCH(M9,'Consolidated grants 2027-28'!$E$1:$P$1,0))</f>
        <v>830.62443328000006</v>
      </c>
      <c r="G9" s="91">
        <f>INDEX('Consolidated grants 2028-29'!$E$5:$O$367,MATCH('Consolidated grants - drop down'!$J$3,'Consolidated grants 2028-29'!$B$5:$B$367,0),MATCH(N9,'Consolidated grants 2028-29'!$E$1:$O$1,0))</f>
        <v>831.17892026999982</v>
      </c>
      <c r="H9" s="92">
        <f t="shared" si="0"/>
        <v>2492.8277868499999</v>
      </c>
      <c r="J9" t="s">
        <v>746</v>
      </c>
      <c r="K9" t="s">
        <v>747</v>
      </c>
      <c r="L9" t="s">
        <v>748</v>
      </c>
      <c r="M9" t="s">
        <v>749</v>
      </c>
      <c r="N9" t="s">
        <v>750</v>
      </c>
    </row>
    <row r="10" spans="1:14" ht="15" customHeight="1" x14ac:dyDescent="0.35">
      <c r="A10" s="1"/>
      <c r="B10" s="107" t="s">
        <v>1170</v>
      </c>
      <c r="C10" s="116">
        <f>INDEX('Consolidated grants 2024-25'!$G$5:$J$367,MATCH('Consolidated grants - drop down'!$J$3,'Consolidated grants 2024-25'!$B$5:$B$367,0),MATCH(J10,'Consolidated grants 2024-25'!$G$1:$J$1,0))</f>
        <v>472.29749899999996</v>
      </c>
      <c r="D10" s="116">
        <f>INDEX('Consolidated grants 2025-26'!$G$5:$J$367,MATCH('Consolidated grants - drop down'!$J$3,'Consolidated grants 2025-26'!$B$5:$B$367,0),MATCH(K10,'Consolidated grants 2025-26'!$G$1:$J$1,0))</f>
        <v>741.97101405981948</v>
      </c>
      <c r="E10" s="105">
        <f>INDEX('Consolidated grants 2026-27'!$E$5:$P$367,MATCH('Consolidated grants - drop down'!$J$3,'Consolidated grants 2026-27'!$B$5:$B$367,0),MATCH(L10,'Consolidated grants 2026-27'!$E$1:$P$1,0))</f>
        <v>1080.8710140000001</v>
      </c>
      <c r="F10" s="91">
        <f>INDEX('Consolidated grants 2027-28'!$E$5:$P$367,MATCH('Consolidated grants - drop down'!$J$3,'Consolidated grants 2027-28'!$B$5:$B$367,0),MATCH(M10,'Consolidated grants 2027-28'!$E$1:$P$1,0))</f>
        <v>1071.9710139999997</v>
      </c>
      <c r="G10" s="91">
        <f>INDEX('Consolidated grants 2028-29'!$E$5:$O$367,MATCH('Consolidated grants - drop down'!$J$3,'Consolidated grants 2028-29'!$B$5:$B$367,0),MATCH(N10,'Consolidated grants 2028-29'!$E$1:$O$1,0))</f>
        <v>947.97101399999974</v>
      </c>
      <c r="H10" s="92">
        <f t="shared" si="0"/>
        <v>3100.8130419999998</v>
      </c>
      <c r="J10" t="s">
        <v>752</v>
      </c>
      <c r="K10" t="s">
        <v>753</v>
      </c>
      <c r="L10" t="s">
        <v>1130</v>
      </c>
      <c r="M10" t="s">
        <v>1143</v>
      </c>
      <c r="N10" t="s">
        <v>1150</v>
      </c>
    </row>
    <row r="11" spans="1:14" ht="15" thickBot="1" x14ac:dyDescent="0.4">
      <c r="A11" s="1"/>
      <c r="B11" s="108" t="s">
        <v>757</v>
      </c>
      <c r="C11" s="117">
        <f>INDEX('Consolidated grants 2024-25'!$G$5:$J$367,MATCH('Consolidated grants - drop down'!$J$3,'Consolidated grants 2024-25'!$B$5:$B$367,0),MATCH(J11,'Consolidated grants 2024-25'!$G$1:$J$1,0))</f>
        <v>12.5</v>
      </c>
      <c r="D11" s="117">
        <f>INDEX('Consolidated grants 2025-26'!$G$5:$J$367,MATCH('Consolidated grants - drop down'!$J$3,'Consolidated grants 2025-26'!$B$5:$B$367,0),MATCH(K11,'Consolidated grants 2025-26'!$G$1:$J$1,0))</f>
        <v>33.500000020000002</v>
      </c>
      <c r="E11" s="105">
        <f>INDEX('Consolidated grants 2026-27'!$E$5:$P$367,MATCH('Consolidated grants - drop down'!$J$3,'Consolidated grants 2026-27'!$B$5:$B$367,0),MATCH(L11,'Consolidated grants 2026-27'!$E$1:$P$1,0))</f>
        <v>45.106064019999998</v>
      </c>
      <c r="F11" s="93">
        <f>INDEX('Consolidated grants 2027-28'!$E$5:$P$367,MATCH('Consolidated grants - drop down'!$J$3,'Consolidated grants 2027-28'!$B$5:$B$367,0),MATCH(M11,'Consolidated grants 2027-28'!$E$1:$P$1,0))</f>
        <v>45.146509019999996</v>
      </c>
      <c r="G11" s="93">
        <f>INDEX('Consolidated grants 2028-29'!$E$5:$O$367,MATCH('Consolidated grants - drop down'!$J$3,'Consolidated grants 2028-29'!$B$5:$B$367,0),MATCH(N11,'Consolidated grants 2028-29'!$E$1:$O$1,0))</f>
        <v>48.342852019999995</v>
      </c>
      <c r="H11" s="94">
        <f t="shared" si="0"/>
        <v>138.59542505999997</v>
      </c>
      <c r="J11" t="s">
        <v>758</v>
      </c>
      <c r="K11" t="s">
        <v>759</v>
      </c>
      <c r="L11" t="s">
        <v>760</v>
      </c>
      <c r="M11" t="s">
        <v>761</v>
      </c>
      <c r="N11" t="s">
        <v>762</v>
      </c>
    </row>
    <row r="12" spans="1:14" ht="15" customHeight="1" thickTop="1" thickBot="1" x14ac:dyDescent="0.4">
      <c r="A12" s="1"/>
      <c r="B12" s="95" t="s">
        <v>763</v>
      </c>
      <c r="C12" s="118">
        <f t="shared" ref="C12:D12" si="1">SUM(C7:C11)</f>
        <v>6075.3997866738355</v>
      </c>
      <c r="D12" s="118">
        <f t="shared" si="1"/>
        <v>6703.9132391720977</v>
      </c>
      <c r="E12" s="106">
        <f>SUM(E7:E11)</f>
        <v>7246.4545205878494</v>
      </c>
      <c r="F12" s="96">
        <f>SUM(F7:F11)</f>
        <v>7338.4746961114333</v>
      </c>
      <c r="G12" s="96">
        <f>SUM(G7:G11)</f>
        <v>7318.8346785790536</v>
      </c>
      <c r="H12" s="97">
        <f>SUM(H7:H11)</f>
        <v>21903.763895278335</v>
      </c>
    </row>
    <row r="13" spans="1:14" x14ac:dyDescent="0.35">
      <c r="A13" s="1"/>
      <c r="B13" s="114"/>
      <c r="C13" s="14"/>
      <c r="D13" s="14"/>
      <c r="E13" s="1"/>
      <c r="F13" s="1"/>
      <c r="G13" s="1"/>
      <c r="H13" s="1"/>
    </row>
    <row r="14" spans="1:14" x14ac:dyDescent="0.35">
      <c r="A14" s="1"/>
      <c r="B14" s="127" t="s">
        <v>1157</v>
      </c>
      <c r="C14" s="127"/>
      <c r="D14" s="127"/>
      <c r="E14" s="127"/>
      <c r="F14" s="127"/>
      <c r="G14" s="127"/>
      <c r="H14" s="127"/>
    </row>
    <row r="15" spans="1:14" ht="16.5" x14ac:dyDescent="0.35">
      <c r="A15" s="1"/>
      <c r="B15" s="128" t="s">
        <v>1158</v>
      </c>
      <c r="C15" s="128"/>
      <c r="D15" s="128"/>
      <c r="E15" s="128"/>
      <c r="F15" s="128"/>
      <c r="G15" s="128"/>
      <c r="H15" s="128"/>
    </row>
    <row r="16" spans="1:14" ht="33" customHeight="1" x14ac:dyDescent="0.35">
      <c r="A16" s="1"/>
      <c r="B16" s="120" t="s">
        <v>1159</v>
      </c>
      <c r="C16" s="120"/>
      <c r="D16" s="120"/>
      <c r="E16" s="120"/>
      <c r="F16" s="120"/>
      <c r="G16" s="120"/>
      <c r="H16" s="120"/>
    </row>
    <row r="17" spans="1:8" ht="328.5" customHeight="1" x14ac:dyDescent="0.35">
      <c r="A17" s="1"/>
      <c r="B17" s="129" t="s">
        <v>1161</v>
      </c>
      <c r="C17" s="129"/>
      <c r="D17" s="129"/>
      <c r="E17" s="129"/>
      <c r="F17" s="129"/>
      <c r="G17" s="129"/>
      <c r="H17" s="129"/>
    </row>
    <row r="18" spans="1:8" ht="104" customHeight="1" x14ac:dyDescent="0.35">
      <c r="A18" s="1"/>
      <c r="B18" s="120" t="s">
        <v>1162</v>
      </c>
      <c r="C18" s="120"/>
      <c r="D18" s="120"/>
      <c r="E18" s="120"/>
      <c r="F18" s="120"/>
      <c r="G18" s="120"/>
      <c r="H18" s="120"/>
    </row>
    <row r="19" spans="1:8" ht="60.5" customHeight="1" x14ac:dyDescent="0.35">
      <c r="A19" s="1"/>
      <c r="B19" s="120" t="s">
        <v>1163</v>
      </c>
      <c r="C19" s="120"/>
      <c r="D19" s="120"/>
      <c r="E19" s="120"/>
      <c r="F19" s="120"/>
      <c r="G19" s="120"/>
      <c r="H19" s="120"/>
    </row>
    <row r="20" spans="1:8" ht="48" customHeight="1" x14ac:dyDescent="0.35">
      <c r="A20" s="1"/>
      <c r="B20" s="130" t="s">
        <v>1164</v>
      </c>
      <c r="C20" s="120"/>
      <c r="D20" s="120"/>
      <c r="E20" s="120"/>
      <c r="F20" s="120"/>
      <c r="G20" s="120"/>
      <c r="H20" s="120"/>
    </row>
    <row r="21" spans="1:8" ht="77.5" customHeight="1" x14ac:dyDescent="0.35">
      <c r="A21" s="1"/>
      <c r="B21" s="120" t="s">
        <v>1165</v>
      </c>
      <c r="C21" s="120"/>
      <c r="D21" s="120"/>
      <c r="E21" s="120"/>
      <c r="F21" s="120"/>
      <c r="G21" s="120"/>
      <c r="H21" s="120"/>
    </row>
    <row r="22" spans="1:8" ht="31" customHeight="1" x14ac:dyDescent="0.35">
      <c r="A22" s="1"/>
      <c r="B22" s="120" t="s">
        <v>1166</v>
      </c>
      <c r="C22" s="120"/>
      <c r="D22" s="120"/>
      <c r="E22" s="120"/>
      <c r="F22" s="120"/>
      <c r="G22" s="120"/>
      <c r="H22" s="120"/>
    </row>
    <row r="23" spans="1:8" x14ac:dyDescent="0.35">
      <c r="B23" s="3"/>
    </row>
    <row r="24" spans="1:8" x14ac:dyDescent="0.35">
      <c r="B24" s="3"/>
    </row>
    <row r="25" spans="1:8" x14ac:dyDescent="0.35">
      <c r="B25" s="3"/>
    </row>
    <row r="26" spans="1:8" x14ac:dyDescent="0.35">
      <c r="B26" s="3"/>
    </row>
    <row r="27" spans="1:8" x14ac:dyDescent="0.35">
      <c r="B27" s="3"/>
    </row>
    <row r="28" spans="1:8" x14ac:dyDescent="0.35">
      <c r="B28" s="3"/>
    </row>
    <row r="29" spans="1:8" x14ac:dyDescent="0.35">
      <c r="B29" s="3"/>
    </row>
    <row r="30" spans="1:8" x14ac:dyDescent="0.35">
      <c r="B30" s="3"/>
    </row>
    <row r="31" spans="1:8" x14ac:dyDescent="0.35">
      <c r="B31" s="3"/>
    </row>
    <row r="32" spans="1:8" x14ac:dyDescent="0.35">
      <c r="B32" s="3"/>
    </row>
    <row r="33" spans="2:2" x14ac:dyDescent="0.35">
      <c r="B33" s="3"/>
    </row>
    <row r="34" spans="2:2" x14ac:dyDescent="0.35">
      <c r="B34" s="3"/>
    </row>
    <row r="35" spans="2:2" x14ac:dyDescent="0.35">
      <c r="B35" s="3"/>
    </row>
    <row r="36" spans="2:2" x14ac:dyDescent="0.35">
      <c r="B36" s="3"/>
    </row>
    <row r="37" spans="2:2" x14ac:dyDescent="0.35">
      <c r="B37" s="3"/>
    </row>
    <row r="38" spans="2:2" x14ac:dyDescent="0.35">
      <c r="B38" s="3"/>
    </row>
    <row r="39" spans="2:2" x14ac:dyDescent="0.35">
      <c r="B39" s="3"/>
    </row>
    <row r="40" spans="2:2" x14ac:dyDescent="0.35">
      <c r="B40" s="3"/>
    </row>
    <row r="41" spans="2:2" x14ac:dyDescent="0.35">
      <c r="B41" s="3"/>
    </row>
    <row r="42" spans="2:2" x14ac:dyDescent="0.35">
      <c r="B42" s="3"/>
    </row>
    <row r="43" spans="2:2" x14ac:dyDescent="0.35">
      <c r="B43" s="3"/>
    </row>
    <row r="44" spans="2:2" x14ac:dyDescent="0.35">
      <c r="B44" s="3"/>
    </row>
    <row r="45" spans="2:2" x14ac:dyDescent="0.35">
      <c r="B45" s="3"/>
    </row>
    <row r="46" spans="2:2" x14ac:dyDescent="0.35">
      <c r="B46" s="3"/>
    </row>
    <row r="47" spans="2:2" x14ac:dyDescent="0.35">
      <c r="B47" s="3"/>
    </row>
    <row r="48" spans="2:2" x14ac:dyDescent="0.35">
      <c r="B48" s="3"/>
    </row>
    <row r="49" spans="2:2" x14ac:dyDescent="0.35">
      <c r="B49" s="3"/>
    </row>
    <row r="50" spans="2:2" x14ac:dyDescent="0.35">
      <c r="B50" s="3"/>
    </row>
    <row r="51" spans="2:2" x14ac:dyDescent="0.35">
      <c r="B51" s="3"/>
    </row>
    <row r="52" spans="2:2" x14ac:dyDescent="0.35">
      <c r="B52" s="3"/>
    </row>
    <row r="53" spans="2:2" x14ac:dyDescent="0.35">
      <c r="B53" s="3"/>
    </row>
    <row r="54" spans="2:2" x14ac:dyDescent="0.35">
      <c r="B54" s="3"/>
    </row>
    <row r="55" spans="2:2" x14ac:dyDescent="0.35">
      <c r="B55" s="3"/>
    </row>
    <row r="56" spans="2:2" x14ac:dyDescent="0.35">
      <c r="B56" s="3"/>
    </row>
    <row r="57" spans="2:2" x14ac:dyDescent="0.35">
      <c r="B57" s="3"/>
    </row>
    <row r="58" spans="2:2" x14ac:dyDescent="0.35">
      <c r="B58" s="3"/>
    </row>
    <row r="59" spans="2:2" x14ac:dyDescent="0.35">
      <c r="B59" s="3"/>
    </row>
    <row r="60" spans="2:2" x14ac:dyDescent="0.35">
      <c r="B60" s="3"/>
    </row>
    <row r="61" spans="2:2" x14ac:dyDescent="0.35">
      <c r="B61" s="3"/>
    </row>
    <row r="62" spans="2:2" x14ac:dyDescent="0.35">
      <c r="B62" s="3"/>
    </row>
    <row r="63" spans="2:2" x14ac:dyDescent="0.35">
      <c r="B63" s="3"/>
    </row>
    <row r="64" spans="2:2" x14ac:dyDescent="0.35">
      <c r="B64" s="3"/>
    </row>
    <row r="65" spans="2:2" x14ac:dyDescent="0.35">
      <c r="B65" s="3"/>
    </row>
    <row r="66" spans="2:2" x14ac:dyDescent="0.35">
      <c r="B66" s="3"/>
    </row>
    <row r="67" spans="2:2" x14ac:dyDescent="0.35">
      <c r="B67" s="3"/>
    </row>
    <row r="68" spans="2:2" x14ac:dyDescent="0.35">
      <c r="B68" s="3"/>
    </row>
    <row r="69" spans="2:2" x14ac:dyDescent="0.35">
      <c r="B69" s="3"/>
    </row>
    <row r="70" spans="2:2" x14ac:dyDescent="0.35">
      <c r="B70" s="3"/>
    </row>
    <row r="71" spans="2:2" x14ac:dyDescent="0.35">
      <c r="B71" s="3"/>
    </row>
    <row r="72" spans="2:2" x14ac:dyDescent="0.35">
      <c r="B72" s="3"/>
    </row>
    <row r="73" spans="2:2" x14ac:dyDescent="0.35">
      <c r="B73" s="3"/>
    </row>
    <row r="74" spans="2:2" x14ac:dyDescent="0.35">
      <c r="B74" s="3"/>
    </row>
    <row r="75" spans="2:2" x14ac:dyDescent="0.35">
      <c r="B75" s="3"/>
    </row>
    <row r="76" spans="2:2" x14ac:dyDescent="0.35">
      <c r="B76" s="3"/>
    </row>
    <row r="77" spans="2:2" x14ac:dyDescent="0.35">
      <c r="B77" s="3"/>
    </row>
    <row r="78" spans="2:2" x14ac:dyDescent="0.35">
      <c r="B78" s="3"/>
    </row>
    <row r="79" spans="2:2" x14ac:dyDescent="0.35">
      <c r="B79" s="3"/>
    </row>
    <row r="80" spans="2:2" x14ac:dyDescent="0.35">
      <c r="B80" s="3"/>
    </row>
    <row r="81" spans="2:2" x14ac:dyDescent="0.35">
      <c r="B81" s="3"/>
    </row>
    <row r="82" spans="2:2" x14ac:dyDescent="0.35">
      <c r="B82" s="3"/>
    </row>
    <row r="83" spans="2:2" x14ac:dyDescent="0.35">
      <c r="B83" s="3"/>
    </row>
    <row r="84" spans="2:2" x14ac:dyDescent="0.35">
      <c r="B84" s="3"/>
    </row>
    <row r="85" spans="2:2" x14ac:dyDescent="0.35">
      <c r="B85" s="3"/>
    </row>
    <row r="86" spans="2:2" x14ac:dyDescent="0.35">
      <c r="B86" s="3"/>
    </row>
    <row r="87" spans="2:2" x14ac:dyDescent="0.35">
      <c r="B87" s="3"/>
    </row>
    <row r="88" spans="2:2" x14ac:dyDescent="0.35">
      <c r="B88" s="3"/>
    </row>
    <row r="89" spans="2:2" x14ac:dyDescent="0.35">
      <c r="B89" s="3"/>
    </row>
    <row r="90" spans="2:2" x14ac:dyDescent="0.35">
      <c r="B90" s="3"/>
    </row>
    <row r="91" spans="2:2" x14ac:dyDescent="0.35">
      <c r="B91" s="3"/>
    </row>
    <row r="92" spans="2:2" x14ac:dyDescent="0.35">
      <c r="B92" s="3"/>
    </row>
    <row r="93" spans="2:2" x14ac:dyDescent="0.35">
      <c r="B93" s="3"/>
    </row>
    <row r="94" spans="2:2" x14ac:dyDescent="0.35">
      <c r="B94" s="3"/>
    </row>
    <row r="95" spans="2:2" x14ac:dyDescent="0.35">
      <c r="B95" s="3"/>
    </row>
    <row r="96" spans="2:2" x14ac:dyDescent="0.35">
      <c r="B96" s="3"/>
    </row>
    <row r="97" spans="2:2" x14ac:dyDescent="0.35">
      <c r="B97" s="3"/>
    </row>
    <row r="98" spans="2:2" x14ac:dyDescent="0.35">
      <c r="B98" s="3"/>
    </row>
    <row r="99" spans="2:2" x14ac:dyDescent="0.35">
      <c r="B99" s="3"/>
    </row>
    <row r="100" spans="2:2" x14ac:dyDescent="0.35">
      <c r="B100" s="3"/>
    </row>
    <row r="101" spans="2:2" x14ac:dyDescent="0.35">
      <c r="B101" s="3"/>
    </row>
    <row r="102" spans="2:2" x14ac:dyDescent="0.35">
      <c r="B102" s="3"/>
    </row>
    <row r="103" spans="2:2" x14ac:dyDescent="0.35">
      <c r="B103" s="3"/>
    </row>
    <row r="104" spans="2:2" x14ac:dyDescent="0.35">
      <c r="B104" s="3"/>
    </row>
    <row r="105" spans="2:2" x14ac:dyDescent="0.35">
      <c r="B105" s="3"/>
    </row>
    <row r="106" spans="2:2" x14ac:dyDescent="0.35">
      <c r="B106" s="3"/>
    </row>
    <row r="107" spans="2:2" x14ac:dyDescent="0.35">
      <c r="B107" s="3"/>
    </row>
    <row r="108" spans="2:2" x14ac:dyDescent="0.35">
      <c r="B108" s="3"/>
    </row>
    <row r="109" spans="2:2" x14ac:dyDescent="0.35">
      <c r="B109" s="3"/>
    </row>
    <row r="110" spans="2:2" x14ac:dyDescent="0.35">
      <c r="B110" s="3"/>
    </row>
    <row r="111" spans="2:2" x14ac:dyDescent="0.35">
      <c r="B111" s="3"/>
    </row>
    <row r="112" spans="2:2" x14ac:dyDescent="0.35">
      <c r="B112" s="3"/>
    </row>
    <row r="113" spans="2:2" x14ac:dyDescent="0.35">
      <c r="B113" s="3"/>
    </row>
    <row r="114" spans="2:2" x14ac:dyDescent="0.35">
      <c r="B114" s="3"/>
    </row>
    <row r="115" spans="2:2" x14ac:dyDescent="0.35">
      <c r="B115" s="3"/>
    </row>
    <row r="116" spans="2:2" x14ac:dyDescent="0.35">
      <c r="B116" s="3"/>
    </row>
    <row r="117" spans="2:2" x14ac:dyDescent="0.35">
      <c r="B117" s="3"/>
    </row>
    <row r="118" spans="2:2" x14ac:dyDescent="0.35">
      <c r="B118" s="3"/>
    </row>
    <row r="119" spans="2:2" x14ac:dyDescent="0.35">
      <c r="B119" s="3"/>
    </row>
    <row r="120" spans="2:2" x14ac:dyDescent="0.35">
      <c r="B120" s="3"/>
    </row>
    <row r="121" spans="2:2" x14ac:dyDescent="0.35">
      <c r="B121" s="3"/>
    </row>
    <row r="122" spans="2:2" x14ac:dyDescent="0.35">
      <c r="B122" s="3"/>
    </row>
    <row r="123" spans="2:2" x14ac:dyDescent="0.35">
      <c r="B123" s="3"/>
    </row>
    <row r="124" spans="2:2" x14ac:dyDescent="0.35">
      <c r="B124" s="3"/>
    </row>
    <row r="125" spans="2:2" x14ac:dyDescent="0.35">
      <c r="B125" s="3"/>
    </row>
    <row r="126" spans="2:2" x14ac:dyDescent="0.35">
      <c r="B126" s="3"/>
    </row>
    <row r="127" spans="2:2" x14ac:dyDescent="0.35">
      <c r="B127" s="3"/>
    </row>
    <row r="128" spans="2:2" x14ac:dyDescent="0.35">
      <c r="B128" s="3"/>
    </row>
    <row r="129" spans="2:2" x14ac:dyDescent="0.35">
      <c r="B129" s="3"/>
    </row>
    <row r="130" spans="2:2" x14ac:dyDescent="0.35">
      <c r="B130" s="3"/>
    </row>
    <row r="131" spans="2:2" x14ac:dyDescent="0.35">
      <c r="B131" s="3"/>
    </row>
    <row r="132" spans="2:2" x14ac:dyDescent="0.35">
      <c r="B132" s="3"/>
    </row>
    <row r="133" spans="2:2" x14ac:dyDescent="0.35">
      <c r="B133" s="3"/>
    </row>
    <row r="134" spans="2:2" x14ac:dyDescent="0.35">
      <c r="B134" s="3"/>
    </row>
    <row r="135" spans="2:2" x14ac:dyDescent="0.35">
      <c r="B135" s="3"/>
    </row>
    <row r="136" spans="2:2" x14ac:dyDescent="0.35">
      <c r="B136" s="3"/>
    </row>
    <row r="137" spans="2:2" x14ac:dyDescent="0.35">
      <c r="B137" s="3"/>
    </row>
    <row r="138" spans="2:2" x14ac:dyDescent="0.35">
      <c r="B138" s="3"/>
    </row>
    <row r="139" spans="2:2" x14ac:dyDescent="0.35">
      <c r="B139" s="3"/>
    </row>
    <row r="140" spans="2:2" x14ac:dyDescent="0.35">
      <c r="B140" s="3"/>
    </row>
    <row r="141" spans="2:2" x14ac:dyDescent="0.35">
      <c r="B141" s="3"/>
    </row>
    <row r="142" spans="2:2" x14ac:dyDescent="0.35">
      <c r="B142" s="3"/>
    </row>
    <row r="143" spans="2:2" x14ac:dyDescent="0.35">
      <c r="B143" s="3"/>
    </row>
    <row r="144" spans="2:2" x14ac:dyDescent="0.35">
      <c r="B144" s="3"/>
    </row>
    <row r="145" spans="2:2" x14ac:dyDescent="0.35">
      <c r="B145" s="3"/>
    </row>
    <row r="146" spans="2:2" x14ac:dyDescent="0.35">
      <c r="B146" s="3"/>
    </row>
    <row r="147" spans="2:2" x14ac:dyDescent="0.35">
      <c r="B147" s="3"/>
    </row>
    <row r="148" spans="2:2" x14ac:dyDescent="0.35">
      <c r="B148" s="3"/>
    </row>
    <row r="149" spans="2:2" x14ac:dyDescent="0.35">
      <c r="B149" s="3"/>
    </row>
    <row r="150" spans="2:2" x14ac:dyDescent="0.35">
      <c r="B150" s="3"/>
    </row>
    <row r="151" spans="2:2" x14ac:dyDescent="0.35">
      <c r="B151" s="3"/>
    </row>
    <row r="152" spans="2:2" x14ac:dyDescent="0.35">
      <c r="B152" s="3"/>
    </row>
    <row r="153" spans="2:2" x14ac:dyDescent="0.35">
      <c r="B153" s="3"/>
    </row>
    <row r="154" spans="2:2" x14ac:dyDescent="0.35">
      <c r="B154" s="3"/>
    </row>
    <row r="155" spans="2:2" x14ac:dyDescent="0.35">
      <c r="B155" s="3"/>
    </row>
    <row r="156" spans="2:2" x14ac:dyDescent="0.35">
      <c r="B156" s="3"/>
    </row>
    <row r="157" spans="2:2" x14ac:dyDescent="0.35">
      <c r="B157" s="3"/>
    </row>
    <row r="158" spans="2:2" x14ac:dyDescent="0.35">
      <c r="B158" s="3"/>
    </row>
    <row r="159" spans="2:2" x14ac:dyDescent="0.35">
      <c r="B159" s="3"/>
    </row>
    <row r="160" spans="2:2" x14ac:dyDescent="0.35">
      <c r="B160" s="3"/>
    </row>
    <row r="161" spans="2:2" x14ac:dyDescent="0.35">
      <c r="B161" s="3"/>
    </row>
    <row r="162" spans="2:2" x14ac:dyDescent="0.35">
      <c r="B162" s="3"/>
    </row>
    <row r="163" spans="2:2" x14ac:dyDescent="0.35">
      <c r="B163" s="3"/>
    </row>
    <row r="164" spans="2:2" x14ac:dyDescent="0.35">
      <c r="B164" s="3"/>
    </row>
    <row r="165" spans="2:2" x14ac:dyDescent="0.35">
      <c r="B165" s="3"/>
    </row>
    <row r="166" spans="2:2" x14ac:dyDescent="0.35">
      <c r="B166" s="3"/>
    </row>
    <row r="167" spans="2:2" x14ac:dyDescent="0.35">
      <c r="B167" s="3"/>
    </row>
    <row r="168" spans="2:2" x14ac:dyDescent="0.35">
      <c r="B168" s="3"/>
    </row>
    <row r="169" spans="2:2" x14ac:dyDescent="0.35">
      <c r="B169" s="3"/>
    </row>
    <row r="170" spans="2:2" x14ac:dyDescent="0.35">
      <c r="B170" s="3"/>
    </row>
    <row r="171" spans="2:2" x14ac:dyDescent="0.35">
      <c r="B171" s="3"/>
    </row>
    <row r="172" spans="2:2" x14ac:dyDescent="0.35">
      <c r="B172" s="3"/>
    </row>
    <row r="173" spans="2:2" x14ac:dyDescent="0.35">
      <c r="B173" s="3"/>
    </row>
    <row r="174" spans="2:2" x14ac:dyDescent="0.35">
      <c r="B174" s="3"/>
    </row>
    <row r="175" spans="2:2" x14ac:dyDescent="0.35">
      <c r="B175" s="3"/>
    </row>
    <row r="176" spans="2:2" x14ac:dyDescent="0.35">
      <c r="B176" s="3"/>
    </row>
    <row r="177" spans="2:2" x14ac:dyDescent="0.35">
      <c r="B177" s="3"/>
    </row>
    <row r="178" spans="2:2" x14ac:dyDescent="0.35">
      <c r="B178" s="3"/>
    </row>
    <row r="179" spans="2:2" x14ac:dyDescent="0.35">
      <c r="B179" s="3"/>
    </row>
    <row r="180" spans="2:2" x14ac:dyDescent="0.35">
      <c r="B180" s="3"/>
    </row>
    <row r="181" spans="2:2" x14ac:dyDescent="0.35">
      <c r="B181" s="3"/>
    </row>
    <row r="182" spans="2:2" x14ac:dyDescent="0.35">
      <c r="B182" s="3"/>
    </row>
    <row r="183" spans="2:2" x14ac:dyDescent="0.35">
      <c r="B183" s="3"/>
    </row>
    <row r="184" spans="2:2" x14ac:dyDescent="0.35">
      <c r="B184" s="3"/>
    </row>
    <row r="185" spans="2:2" x14ac:dyDescent="0.35">
      <c r="B185" s="3"/>
    </row>
    <row r="186" spans="2:2" x14ac:dyDescent="0.35">
      <c r="B186" s="3"/>
    </row>
    <row r="187" spans="2:2" x14ac:dyDescent="0.35">
      <c r="B187" s="3"/>
    </row>
    <row r="188" spans="2:2" x14ac:dyDescent="0.35">
      <c r="B188" s="3"/>
    </row>
    <row r="189" spans="2:2" x14ac:dyDescent="0.35">
      <c r="B189" s="3"/>
    </row>
    <row r="190" spans="2:2" x14ac:dyDescent="0.35">
      <c r="B190" s="3"/>
    </row>
    <row r="191" spans="2:2" x14ac:dyDescent="0.35">
      <c r="B191" s="3"/>
    </row>
    <row r="192" spans="2:2" x14ac:dyDescent="0.35">
      <c r="B192" s="3"/>
    </row>
    <row r="193" spans="2:2" x14ac:dyDescent="0.35">
      <c r="B193" s="3"/>
    </row>
    <row r="194" spans="2:2" x14ac:dyDescent="0.35">
      <c r="B194" s="3"/>
    </row>
    <row r="195" spans="2:2" x14ac:dyDescent="0.35">
      <c r="B195" s="3"/>
    </row>
    <row r="196" spans="2:2" x14ac:dyDescent="0.35">
      <c r="B196" s="3"/>
    </row>
    <row r="197" spans="2:2" x14ac:dyDescent="0.35">
      <c r="B197" s="3"/>
    </row>
    <row r="198" spans="2:2" x14ac:dyDescent="0.35">
      <c r="B198" s="3"/>
    </row>
    <row r="199" spans="2:2" x14ac:dyDescent="0.35">
      <c r="B199" s="3"/>
    </row>
    <row r="200" spans="2:2" x14ac:dyDescent="0.35">
      <c r="B200" s="3"/>
    </row>
    <row r="201" spans="2:2" x14ac:dyDescent="0.35">
      <c r="B201" s="3"/>
    </row>
    <row r="202" spans="2:2" x14ac:dyDescent="0.35">
      <c r="B202" s="3"/>
    </row>
    <row r="203" spans="2:2" x14ac:dyDescent="0.35">
      <c r="B203" s="3"/>
    </row>
    <row r="204" spans="2:2" x14ac:dyDescent="0.35">
      <c r="B204" s="3"/>
    </row>
    <row r="205" spans="2:2" x14ac:dyDescent="0.35">
      <c r="B205" s="3"/>
    </row>
    <row r="206" spans="2:2" x14ac:dyDescent="0.35">
      <c r="B206" s="3"/>
    </row>
    <row r="207" spans="2:2" x14ac:dyDescent="0.35">
      <c r="B207" s="3"/>
    </row>
    <row r="208" spans="2:2" x14ac:dyDescent="0.35">
      <c r="B208" s="3"/>
    </row>
    <row r="209" spans="2:2" x14ac:dyDescent="0.35">
      <c r="B209" s="3"/>
    </row>
    <row r="210" spans="2:2" x14ac:dyDescent="0.35">
      <c r="B210" s="3"/>
    </row>
    <row r="211" spans="2:2" x14ac:dyDescent="0.35">
      <c r="B211" s="3"/>
    </row>
    <row r="212" spans="2:2" x14ac:dyDescent="0.35">
      <c r="B212" s="3"/>
    </row>
    <row r="213" spans="2:2" x14ac:dyDescent="0.35">
      <c r="B213" s="3"/>
    </row>
    <row r="214" spans="2:2" x14ac:dyDescent="0.35">
      <c r="B214" s="3"/>
    </row>
    <row r="215" spans="2:2" x14ac:dyDescent="0.35">
      <c r="B215" s="3"/>
    </row>
    <row r="216" spans="2:2" x14ac:dyDescent="0.35">
      <c r="B216" s="3"/>
    </row>
    <row r="217" spans="2:2" x14ac:dyDescent="0.35">
      <c r="B217" s="3"/>
    </row>
    <row r="218" spans="2:2" x14ac:dyDescent="0.35">
      <c r="B218" s="3"/>
    </row>
    <row r="219" spans="2:2" x14ac:dyDescent="0.35">
      <c r="B219" s="3"/>
    </row>
    <row r="220" spans="2:2" x14ac:dyDescent="0.35">
      <c r="B220" s="3"/>
    </row>
    <row r="221" spans="2:2" x14ac:dyDescent="0.35">
      <c r="B221" s="3"/>
    </row>
    <row r="222" spans="2:2" x14ac:dyDescent="0.35">
      <c r="B222" s="3"/>
    </row>
    <row r="223" spans="2:2" x14ac:dyDescent="0.35">
      <c r="B223" s="3"/>
    </row>
    <row r="224" spans="2:2" x14ac:dyDescent="0.35">
      <c r="B224" s="3"/>
    </row>
    <row r="225" spans="2:2" x14ac:dyDescent="0.35">
      <c r="B225" s="3"/>
    </row>
    <row r="226" spans="2:2" x14ac:dyDescent="0.35">
      <c r="B226" s="3"/>
    </row>
    <row r="227" spans="2:2" x14ac:dyDescent="0.35">
      <c r="B227" s="3"/>
    </row>
    <row r="228" spans="2:2" x14ac:dyDescent="0.35">
      <c r="B228" s="3"/>
    </row>
    <row r="229" spans="2:2" x14ac:dyDescent="0.35">
      <c r="B229" s="3"/>
    </row>
    <row r="230" spans="2:2" x14ac:dyDescent="0.35">
      <c r="B230" s="3"/>
    </row>
    <row r="231" spans="2:2" x14ac:dyDescent="0.35">
      <c r="B231" s="3"/>
    </row>
    <row r="232" spans="2:2" x14ac:dyDescent="0.35">
      <c r="B232" s="3"/>
    </row>
    <row r="233" spans="2:2" x14ac:dyDescent="0.35">
      <c r="B233" s="3"/>
    </row>
    <row r="234" spans="2:2" x14ac:dyDescent="0.35">
      <c r="B234" s="3"/>
    </row>
    <row r="235" spans="2:2" x14ac:dyDescent="0.35">
      <c r="B235" s="3"/>
    </row>
    <row r="236" spans="2:2" x14ac:dyDescent="0.35">
      <c r="B236" s="3"/>
    </row>
    <row r="237" spans="2:2" x14ac:dyDescent="0.35">
      <c r="B237" s="3"/>
    </row>
    <row r="238" spans="2:2" x14ac:dyDescent="0.35">
      <c r="B238" s="3"/>
    </row>
    <row r="239" spans="2:2" x14ac:dyDescent="0.35">
      <c r="B239" s="3"/>
    </row>
    <row r="240" spans="2:2" x14ac:dyDescent="0.35">
      <c r="B240" s="3"/>
    </row>
    <row r="241" spans="2:2" x14ac:dyDescent="0.35">
      <c r="B241" s="3"/>
    </row>
    <row r="242" spans="2:2" x14ac:dyDescent="0.35">
      <c r="B242" s="3"/>
    </row>
    <row r="243" spans="2:2" x14ac:dyDescent="0.35">
      <c r="B243" s="3"/>
    </row>
    <row r="244" spans="2:2" x14ac:dyDescent="0.35">
      <c r="B244" s="3"/>
    </row>
    <row r="245" spans="2:2" x14ac:dyDescent="0.35">
      <c r="B245" s="3"/>
    </row>
    <row r="246" spans="2:2" x14ac:dyDescent="0.35">
      <c r="B246" s="3"/>
    </row>
    <row r="247" spans="2:2" x14ac:dyDescent="0.35">
      <c r="B247" s="3"/>
    </row>
    <row r="248" spans="2:2" x14ac:dyDescent="0.35">
      <c r="B248" s="3"/>
    </row>
    <row r="249" spans="2:2" x14ac:dyDescent="0.35">
      <c r="B249" s="3"/>
    </row>
    <row r="250" spans="2:2" x14ac:dyDescent="0.35">
      <c r="B250" s="3"/>
    </row>
    <row r="251" spans="2:2" x14ac:dyDescent="0.35">
      <c r="B251" s="3"/>
    </row>
    <row r="252" spans="2:2" x14ac:dyDescent="0.35">
      <c r="B252" s="3"/>
    </row>
    <row r="253" spans="2:2" x14ac:dyDescent="0.35">
      <c r="B253" s="3"/>
    </row>
    <row r="254" spans="2:2" x14ac:dyDescent="0.35">
      <c r="B254" s="3"/>
    </row>
    <row r="255" spans="2:2" x14ac:dyDescent="0.35">
      <c r="B255" s="3"/>
    </row>
    <row r="256" spans="2:2" x14ac:dyDescent="0.35">
      <c r="B256" s="3"/>
    </row>
    <row r="257" spans="2:2" x14ac:dyDescent="0.35">
      <c r="B257" s="3"/>
    </row>
    <row r="258" spans="2:2" x14ac:dyDescent="0.35">
      <c r="B258" s="3"/>
    </row>
    <row r="259" spans="2:2" x14ac:dyDescent="0.35">
      <c r="B259" s="3"/>
    </row>
    <row r="260" spans="2:2" x14ac:dyDescent="0.35">
      <c r="B260" s="3"/>
    </row>
    <row r="261" spans="2:2" x14ac:dyDescent="0.35">
      <c r="B261" s="3"/>
    </row>
    <row r="262" spans="2:2" x14ac:dyDescent="0.35">
      <c r="B262" s="3"/>
    </row>
    <row r="263" spans="2:2" x14ac:dyDescent="0.35">
      <c r="B263" s="3"/>
    </row>
    <row r="264" spans="2:2" x14ac:dyDescent="0.35">
      <c r="B264" s="3"/>
    </row>
    <row r="265" spans="2:2" x14ac:dyDescent="0.35">
      <c r="B265" s="3"/>
    </row>
    <row r="266" spans="2:2" x14ac:dyDescent="0.35">
      <c r="B266" s="3"/>
    </row>
    <row r="267" spans="2:2" x14ac:dyDescent="0.35">
      <c r="B267" s="3"/>
    </row>
    <row r="268" spans="2:2" x14ac:dyDescent="0.35">
      <c r="B268" s="3"/>
    </row>
    <row r="269" spans="2:2" x14ac:dyDescent="0.35">
      <c r="B269" s="3"/>
    </row>
    <row r="270" spans="2:2" x14ac:dyDescent="0.35">
      <c r="B270" s="3"/>
    </row>
    <row r="271" spans="2:2" x14ac:dyDescent="0.35">
      <c r="B271" s="3"/>
    </row>
    <row r="272" spans="2:2" x14ac:dyDescent="0.35">
      <c r="B272" s="3"/>
    </row>
    <row r="273" spans="2:2" x14ac:dyDescent="0.35">
      <c r="B273" s="3"/>
    </row>
    <row r="274" spans="2:2" x14ac:dyDescent="0.35">
      <c r="B274" s="3"/>
    </row>
    <row r="275" spans="2:2" x14ac:dyDescent="0.35">
      <c r="B275" s="3"/>
    </row>
    <row r="276" spans="2:2" x14ac:dyDescent="0.35">
      <c r="B276" s="3"/>
    </row>
    <row r="277" spans="2:2" x14ac:dyDescent="0.35">
      <c r="B277" s="3"/>
    </row>
    <row r="278" spans="2:2" x14ac:dyDescent="0.35">
      <c r="B278" s="3"/>
    </row>
    <row r="279" spans="2:2" x14ac:dyDescent="0.35">
      <c r="B279" s="3"/>
    </row>
    <row r="280" spans="2:2" x14ac:dyDescent="0.35">
      <c r="B280" s="3"/>
    </row>
    <row r="281" spans="2:2" x14ac:dyDescent="0.35">
      <c r="B281" s="3"/>
    </row>
    <row r="282" spans="2:2" x14ac:dyDescent="0.35">
      <c r="B282" s="3"/>
    </row>
    <row r="283" spans="2:2" x14ac:dyDescent="0.35">
      <c r="B283" s="3"/>
    </row>
    <row r="284" spans="2:2" x14ac:dyDescent="0.35">
      <c r="B284" s="3"/>
    </row>
    <row r="285" spans="2:2" x14ac:dyDescent="0.35">
      <c r="B285" s="3"/>
    </row>
    <row r="286" spans="2:2" x14ac:dyDescent="0.35">
      <c r="B286" s="3"/>
    </row>
    <row r="287" spans="2:2" x14ac:dyDescent="0.35">
      <c r="B287" s="3"/>
    </row>
    <row r="288" spans="2:2" x14ac:dyDescent="0.35">
      <c r="B288" s="3"/>
    </row>
    <row r="289" spans="2:2" x14ac:dyDescent="0.35">
      <c r="B289" s="3"/>
    </row>
    <row r="290" spans="2:2" x14ac:dyDescent="0.35">
      <c r="B290" s="3"/>
    </row>
    <row r="291" spans="2:2" x14ac:dyDescent="0.35">
      <c r="B291" s="3"/>
    </row>
    <row r="292" spans="2:2" x14ac:dyDescent="0.35">
      <c r="B292" s="3"/>
    </row>
    <row r="293" spans="2:2" x14ac:dyDescent="0.35">
      <c r="B293" s="3"/>
    </row>
    <row r="294" spans="2:2" x14ac:dyDescent="0.35">
      <c r="B294" s="3"/>
    </row>
    <row r="295" spans="2:2" x14ac:dyDescent="0.35">
      <c r="B295" s="3"/>
    </row>
    <row r="296" spans="2:2" x14ac:dyDescent="0.35">
      <c r="B296" s="3"/>
    </row>
    <row r="297" spans="2:2" x14ac:dyDescent="0.35">
      <c r="B297" s="3"/>
    </row>
    <row r="298" spans="2:2" x14ac:dyDescent="0.35">
      <c r="B298" s="3"/>
    </row>
    <row r="299" spans="2:2" x14ac:dyDescent="0.35">
      <c r="B299" s="3"/>
    </row>
    <row r="300" spans="2:2" x14ac:dyDescent="0.35">
      <c r="B300" s="3"/>
    </row>
    <row r="301" spans="2:2" x14ac:dyDescent="0.35">
      <c r="B301" s="3"/>
    </row>
    <row r="302" spans="2:2" x14ac:dyDescent="0.35">
      <c r="B302" s="3"/>
    </row>
    <row r="303" spans="2:2" x14ac:dyDescent="0.35">
      <c r="B303" s="3"/>
    </row>
    <row r="304" spans="2:2" x14ac:dyDescent="0.35">
      <c r="B304" s="3"/>
    </row>
    <row r="305" spans="2:2" x14ac:dyDescent="0.35">
      <c r="B305" s="3"/>
    </row>
    <row r="306" spans="2:2" x14ac:dyDescent="0.35">
      <c r="B306" s="3"/>
    </row>
    <row r="307" spans="2:2" x14ac:dyDescent="0.35">
      <c r="B307" s="3"/>
    </row>
    <row r="308" spans="2:2" x14ac:dyDescent="0.35">
      <c r="B308" s="3"/>
    </row>
    <row r="309" spans="2:2" x14ac:dyDescent="0.35">
      <c r="B309" s="3"/>
    </row>
    <row r="310" spans="2:2" x14ac:dyDescent="0.35">
      <c r="B310" s="3"/>
    </row>
    <row r="311" spans="2:2" x14ac:dyDescent="0.35">
      <c r="B311" s="3"/>
    </row>
    <row r="312" spans="2:2" x14ac:dyDescent="0.35">
      <c r="B312" s="3"/>
    </row>
    <row r="313" spans="2:2" x14ac:dyDescent="0.35">
      <c r="B313" s="3"/>
    </row>
    <row r="314" spans="2:2" x14ac:dyDescent="0.35">
      <c r="B314" s="3"/>
    </row>
    <row r="315" spans="2:2" x14ac:dyDescent="0.35">
      <c r="B315" s="3"/>
    </row>
    <row r="316" spans="2:2" x14ac:dyDescent="0.35">
      <c r="B316" s="3"/>
    </row>
    <row r="317" spans="2:2" x14ac:dyDescent="0.35">
      <c r="B317" s="3"/>
    </row>
    <row r="318" spans="2:2" x14ac:dyDescent="0.35">
      <c r="B318" s="3"/>
    </row>
    <row r="319" spans="2:2" x14ac:dyDescent="0.35">
      <c r="B319" s="3"/>
    </row>
    <row r="320" spans="2:2" x14ac:dyDescent="0.35">
      <c r="B320" s="3"/>
    </row>
    <row r="321" spans="2:2" x14ac:dyDescent="0.35">
      <c r="B321" s="3"/>
    </row>
    <row r="322" spans="2:2" x14ac:dyDescent="0.35">
      <c r="B322" s="3"/>
    </row>
    <row r="323" spans="2:2" x14ac:dyDescent="0.35">
      <c r="B323" s="3"/>
    </row>
    <row r="324" spans="2:2" x14ac:dyDescent="0.35">
      <c r="B324" s="3"/>
    </row>
    <row r="325" spans="2:2" x14ac:dyDescent="0.35">
      <c r="B325" s="3"/>
    </row>
    <row r="326" spans="2:2" x14ac:dyDescent="0.35">
      <c r="B326" s="3"/>
    </row>
    <row r="327" spans="2:2" x14ac:dyDescent="0.35">
      <c r="B327" s="3"/>
    </row>
    <row r="328" spans="2:2" x14ac:dyDescent="0.35">
      <c r="B328" s="3"/>
    </row>
    <row r="329" spans="2:2" x14ac:dyDescent="0.35">
      <c r="B329" s="3"/>
    </row>
    <row r="330" spans="2:2" x14ac:dyDescent="0.35">
      <c r="B330" s="3"/>
    </row>
    <row r="331" spans="2:2" x14ac:dyDescent="0.35">
      <c r="B331" s="3"/>
    </row>
    <row r="332" spans="2:2" x14ac:dyDescent="0.35">
      <c r="B332" s="3"/>
    </row>
    <row r="333" spans="2:2" x14ac:dyDescent="0.35">
      <c r="B333" s="3"/>
    </row>
    <row r="334" spans="2:2" x14ac:dyDescent="0.35">
      <c r="B334" s="3"/>
    </row>
    <row r="335" spans="2:2" x14ac:dyDescent="0.35">
      <c r="B335" s="3"/>
    </row>
    <row r="336" spans="2:2" x14ac:dyDescent="0.35">
      <c r="B336" s="3"/>
    </row>
    <row r="337" spans="2:2" x14ac:dyDescent="0.35">
      <c r="B337" s="3"/>
    </row>
    <row r="338" spans="2:2" x14ac:dyDescent="0.35">
      <c r="B338" s="3"/>
    </row>
    <row r="339" spans="2:2" x14ac:dyDescent="0.35">
      <c r="B339" s="3"/>
    </row>
    <row r="340" spans="2:2" x14ac:dyDescent="0.35">
      <c r="B340" s="3"/>
    </row>
    <row r="341" spans="2:2" x14ac:dyDescent="0.35">
      <c r="B341" s="3"/>
    </row>
    <row r="342" spans="2:2" x14ac:dyDescent="0.35">
      <c r="B342" s="3"/>
    </row>
    <row r="343" spans="2:2" x14ac:dyDescent="0.35">
      <c r="B343" s="3"/>
    </row>
    <row r="344" spans="2:2" x14ac:dyDescent="0.35">
      <c r="B344" s="3"/>
    </row>
    <row r="345" spans="2:2" x14ac:dyDescent="0.35">
      <c r="B345" s="3"/>
    </row>
    <row r="346" spans="2:2" x14ac:dyDescent="0.35">
      <c r="B346" s="3"/>
    </row>
    <row r="347" spans="2:2" x14ac:dyDescent="0.35">
      <c r="B347" s="3"/>
    </row>
    <row r="348" spans="2:2" x14ac:dyDescent="0.35">
      <c r="B348" s="3"/>
    </row>
    <row r="349" spans="2:2" x14ac:dyDescent="0.35">
      <c r="B349" s="3"/>
    </row>
    <row r="350" spans="2:2" x14ac:dyDescent="0.35">
      <c r="B350" s="3"/>
    </row>
    <row r="351" spans="2:2" x14ac:dyDescent="0.35">
      <c r="B351" s="3"/>
    </row>
    <row r="352" spans="2:2" x14ac:dyDescent="0.35">
      <c r="B352" s="3"/>
    </row>
    <row r="353" spans="2:2" x14ac:dyDescent="0.35">
      <c r="B353" s="3"/>
    </row>
    <row r="354" spans="2:2" x14ac:dyDescent="0.35">
      <c r="B354" s="3"/>
    </row>
    <row r="355" spans="2:2" x14ac:dyDescent="0.35">
      <c r="B355" s="3"/>
    </row>
    <row r="356" spans="2:2" x14ac:dyDescent="0.35">
      <c r="B356" s="3"/>
    </row>
    <row r="357" spans="2:2" x14ac:dyDescent="0.35">
      <c r="B357" s="3"/>
    </row>
    <row r="358" spans="2:2" x14ac:dyDescent="0.35">
      <c r="B358" s="3"/>
    </row>
    <row r="359" spans="2:2" x14ac:dyDescent="0.35">
      <c r="B359" s="3"/>
    </row>
    <row r="360" spans="2:2" x14ac:dyDescent="0.35">
      <c r="B360" s="3"/>
    </row>
    <row r="361" spans="2:2" x14ac:dyDescent="0.35">
      <c r="B361" s="3"/>
    </row>
    <row r="362" spans="2:2" x14ac:dyDescent="0.35">
      <c r="B362" s="4"/>
    </row>
    <row r="363" spans="2:2" x14ac:dyDescent="0.35">
      <c r="B363" s="4"/>
    </row>
    <row r="364" spans="2:2" x14ac:dyDescent="0.35">
      <c r="B364" s="4"/>
    </row>
    <row r="365" spans="2:2" x14ac:dyDescent="0.35">
      <c r="B365" s="4"/>
    </row>
  </sheetData>
  <sheetProtection sheet="1" objects="1" scenarios="1"/>
  <mergeCells count="11">
    <mergeCell ref="B22:H22"/>
    <mergeCell ref="B1:H1"/>
    <mergeCell ref="B3:H3"/>
    <mergeCell ref="B14:H14"/>
    <mergeCell ref="B15:H15"/>
    <mergeCell ref="B16:H16"/>
    <mergeCell ref="B17:H17"/>
    <mergeCell ref="B18:H18"/>
    <mergeCell ref="B19:H19"/>
    <mergeCell ref="B20:H20"/>
    <mergeCell ref="B21:H21"/>
  </mergeCells>
  <phoneticPr fontId="13" type="noConversion"/>
  <dataValidations count="2">
    <dataValidation type="decimal" allowBlank="1" showInputMessage="1" showErrorMessage="1" sqref="B13 B23:B361" xr:uid="{D7CEEB39-5EC6-41D0-8493-6C4C804091C9}">
      <formula1>0</formula1>
      <formula2>100000000000</formula2>
    </dataValidation>
    <dataValidation allowBlank="1" showInputMessage="1" showErrorMessage="1" sqref="B10:B12" xr:uid="{E0555331-F30F-4EA3-A355-7055FB660A15}"/>
  </dataValidations>
  <pageMargins left="0.7" right="0.7" top="0.75" bottom="0.75" header="0.3" footer="0.3"/>
  <headerFooter>
    <oddHeader>&amp;C&amp;"Aptos"&amp;10&amp;K000000 OFFICIAL-SENSITIVE&amp;1#_x000D_</oddHeader>
    <oddFooter>&amp;C_x000D_&amp;1#&amp;"Aptos"&amp;10&amp;K000000 OFFICIAL-SENSITIVE</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B7C83E0-7733-4CD9-90CC-1207DFCDFF00}">
          <x14:formula1>
            <xm:f>'la names'!$B$1:$B$363</xm:f>
          </x14:formula1>
          <xm:sqref>B3:H3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7679-092B-4D65-A9AB-6F68C0D1DD96}">
  <sheetPr>
    <tabColor theme="0"/>
  </sheetPr>
  <dimension ref="A1:N367"/>
  <sheetViews>
    <sheetView topLeftCell="D2" zoomScaleNormal="100" workbookViewId="0">
      <selection activeCell="D2" sqref="D2:D3"/>
    </sheetView>
  </sheetViews>
  <sheetFormatPr defaultRowHeight="15" customHeight="1" outlineLevelCol="1" x14ac:dyDescent="0.35"/>
  <cols>
    <col min="1" max="1" width="8.90625" hidden="1" customWidth="1" outlineLevel="1"/>
    <col min="2" max="2" width="21.54296875" hidden="1" customWidth="1" outlineLevel="1"/>
    <col min="3" max="3" width="8.90625" hidden="1" customWidth="1" outlineLevel="1"/>
    <col min="4" max="4" width="46.453125" bestFit="1" customWidth="1" collapsed="1"/>
    <col min="5" max="9" width="14.36328125" customWidth="1"/>
    <col min="11" max="11" width="47.7265625" bestFit="1" customWidth="1"/>
    <col min="12" max="12" width="28.54296875" bestFit="1" customWidth="1"/>
    <col min="14" max="14" width="44.1796875" bestFit="1" customWidth="1"/>
  </cols>
  <sheetData>
    <row r="1" spans="1:14" hidden="1" thickBot="1" x14ac:dyDescent="0.4">
      <c r="A1" t="s">
        <v>764</v>
      </c>
      <c r="D1" t="s">
        <v>765</v>
      </c>
      <c r="E1" s="70" t="s">
        <v>734</v>
      </c>
      <c r="F1" t="s">
        <v>740</v>
      </c>
      <c r="G1" s="70" t="s">
        <v>746</v>
      </c>
      <c r="H1" s="70" t="s">
        <v>752</v>
      </c>
      <c r="I1" s="70" t="s">
        <v>758</v>
      </c>
    </row>
    <row r="2" spans="1:14" ht="59" customHeight="1" x14ac:dyDescent="0.35">
      <c r="A2" s="21"/>
      <c r="B2" s="21"/>
      <c r="C2" s="25"/>
      <c r="D2" s="131"/>
      <c r="E2" s="72" t="s">
        <v>733</v>
      </c>
      <c r="F2" s="73" t="s">
        <v>739</v>
      </c>
      <c r="G2" s="72" t="s">
        <v>745</v>
      </c>
      <c r="H2" s="72" t="s">
        <v>751</v>
      </c>
      <c r="I2" s="72" t="s">
        <v>757</v>
      </c>
    </row>
    <row r="3" spans="1:14" ht="14.5" x14ac:dyDescent="0.35">
      <c r="A3" s="21"/>
      <c r="B3" s="21"/>
      <c r="C3" s="25"/>
      <c r="D3" s="132"/>
      <c r="E3" s="74" t="s">
        <v>767</v>
      </c>
      <c r="F3" s="75" t="s">
        <v>767</v>
      </c>
      <c r="G3" s="74" t="s">
        <v>767</v>
      </c>
      <c r="H3" s="74" t="s">
        <v>767</v>
      </c>
      <c r="I3" s="74" t="s">
        <v>767</v>
      </c>
    </row>
    <row r="4" spans="1:14" ht="18.5" customHeight="1" x14ac:dyDescent="0.35">
      <c r="A4" s="6"/>
      <c r="B4" s="7"/>
      <c r="C4" s="7"/>
      <c r="D4" s="71" t="s">
        <v>766</v>
      </c>
      <c r="E4" s="74" t="s">
        <v>1156</v>
      </c>
      <c r="F4" s="75" t="s">
        <v>1156</v>
      </c>
      <c r="G4" s="74" t="s">
        <v>1156</v>
      </c>
      <c r="H4" s="74" t="s">
        <v>1156</v>
      </c>
      <c r="I4" s="74" t="s">
        <v>1156</v>
      </c>
    </row>
    <row r="5" spans="1:14" ht="14.5" x14ac:dyDescent="0.35">
      <c r="A5" s="8"/>
      <c r="B5" s="8" t="s">
        <v>0</v>
      </c>
      <c r="C5" s="26"/>
      <c r="D5" s="56" t="s">
        <v>769</v>
      </c>
      <c r="E5" s="62">
        <v>546.8394741300001</v>
      </c>
      <c r="F5" s="63">
        <v>4093.5173645038344</v>
      </c>
      <c r="G5" s="62">
        <v>950.24544904000038</v>
      </c>
      <c r="H5" s="62">
        <v>472.29749899999996</v>
      </c>
      <c r="I5" s="62">
        <v>12.5</v>
      </c>
      <c r="K5" s="16"/>
      <c r="L5" s="18"/>
      <c r="M5" s="16"/>
      <c r="N5" s="18"/>
    </row>
    <row r="6" spans="1:14" ht="14.5" x14ac:dyDescent="0.35">
      <c r="A6" s="20" t="s">
        <v>770</v>
      </c>
      <c r="B6" s="20" t="s">
        <v>2</v>
      </c>
      <c r="C6" s="27"/>
      <c r="D6" s="57" t="s">
        <v>3</v>
      </c>
      <c r="E6" s="66">
        <v>0.25556739000000001</v>
      </c>
      <c r="F6" s="29">
        <v>0</v>
      </c>
      <c r="G6" s="66">
        <v>0.10156800000000001</v>
      </c>
      <c r="H6" s="66">
        <v>0</v>
      </c>
      <c r="I6" s="66">
        <v>0</v>
      </c>
      <c r="K6" s="17"/>
      <c r="L6" s="17"/>
      <c r="M6" s="17"/>
      <c r="N6" s="17"/>
    </row>
    <row r="7" spans="1:14" ht="14.5" x14ac:dyDescent="0.35">
      <c r="A7" s="20" t="s">
        <v>771</v>
      </c>
      <c r="B7" s="20" t="s">
        <v>4</v>
      </c>
      <c r="C7" s="27"/>
      <c r="D7" s="57" t="s">
        <v>5</v>
      </c>
      <c r="E7" s="66">
        <v>0.24027377</v>
      </c>
      <c r="F7" s="29">
        <v>0</v>
      </c>
      <c r="G7" s="66">
        <v>0.14583199999999999</v>
      </c>
      <c r="H7" s="66">
        <v>0</v>
      </c>
      <c r="I7" s="66">
        <v>0</v>
      </c>
      <c r="K7" s="17"/>
      <c r="L7" s="17"/>
      <c r="M7" s="17"/>
      <c r="N7" s="17"/>
    </row>
    <row r="8" spans="1:14" ht="14.5" x14ac:dyDescent="0.35">
      <c r="A8" s="20" t="s">
        <v>772</v>
      </c>
      <c r="B8" s="20" t="s">
        <v>6</v>
      </c>
      <c r="C8" s="27"/>
      <c r="D8" s="57" t="s">
        <v>7</v>
      </c>
      <c r="E8" s="66">
        <v>1.02279243</v>
      </c>
      <c r="F8" s="29">
        <v>0</v>
      </c>
      <c r="G8" s="66">
        <v>0.26180300000000001</v>
      </c>
      <c r="H8" s="66">
        <v>0</v>
      </c>
      <c r="I8" s="66">
        <v>0</v>
      </c>
      <c r="K8" s="17"/>
      <c r="L8" s="17"/>
      <c r="M8" s="17"/>
      <c r="N8" s="17"/>
    </row>
    <row r="9" spans="1:14" ht="14.5" x14ac:dyDescent="0.35">
      <c r="A9" s="20" t="s">
        <v>773</v>
      </c>
      <c r="B9" s="20" t="s">
        <v>8</v>
      </c>
      <c r="C9" s="27"/>
      <c r="D9" s="57" t="s">
        <v>9</v>
      </c>
      <c r="E9" s="66">
        <v>1.47036134</v>
      </c>
      <c r="F9" s="29">
        <v>0</v>
      </c>
      <c r="G9" s="66">
        <v>0.18112400000000001</v>
      </c>
      <c r="H9" s="66">
        <v>0</v>
      </c>
      <c r="I9" s="66">
        <v>0</v>
      </c>
      <c r="K9" s="17"/>
      <c r="L9" s="17"/>
      <c r="M9" s="17"/>
      <c r="N9" s="17"/>
    </row>
    <row r="10" spans="1:14" ht="14.5" x14ac:dyDescent="0.35">
      <c r="A10" s="20" t="s">
        <v>774</v>
      </c>
      <c r="B10" s="20" t="s">
        <v>10</v>
      </c>
      <c r="C10" s="27"/>
      <c r="D10" s="57" t="s">
        <v>11</v>
      </c>
      <c r="E10" s="66">
        <v>0.74005213999999997</v>
      </c>
      <c r="F10" s="29">
        <v>0</v>
      </c>
      <c r="G10" s="66">
        <v>0.226544</v>
      </c>
      <c r="H10" s="66">
        <v>0</v>
      </c>
      <c r="I10" s="66">
        <v>0</v>
      </c>
      <c r="K10" s="17"/>
      <c r="L10" s="17"/>
      <c r="M10" s="17"/>
      <c r="N10" s="17"/>
    </row>
    <row r="11" spans="1:14" ht="14.5" x14ac:dyDescent="0.35">
      <c r="A11" s="20" t="s">
        <v>775</v>
      </c>
      <c r="B11" s="20" t="s">
        <v>12</v>
      </c>
      <c r="C11" s="27"/>
      <c r="D11" s="57" t="s">
        <v>13</v>
      </c>
      <c r="E11" s="66">
        <v>0</v>
      </c>
      <c r="F11" s="29">
        <v>0</v>
      </c>
      <c r="G11" s="66">
        <v>0</v>
      </c>
      <c r="H11" s="66">
        <v>0</v>
      </c>
      <c r="I11" s="66">
        <v>0</v>
      </c>
      <c r="K11" s="17"/>
      <c r="L11" s="17"/>
      <c r="M11" s="17"/>
      <c r="N11" s="17"/>
    </row>
    <row r="12" spans="1:14" ht="14.5" x14ac:dyDescent="0.35">
      <c r="A12" s="20" t="s">
        <v>776</v>
      </c>
      <c r="B12" s="20" t="s">
        <v>14</v>
      </c>
      <c r="C12" s="27"/>
      <c r="D12" s="57" t="s">
        <v>15</v>
      </c>
      <c r="E12" s="66">
        <v>0.54946718999999999</v>
      </c>
      <c r="F12" s="29">
        <v>0</v>
      </c>
      <c r="G12" s="66">
        <v>0.100954</v>
      </c>
      <c r="H12" s="66">
        <v>0</v>
      </c>
      <c r="I12" s="66">
        <v>0</v>
      </c>
      <c r="K12" s="17"/>
      <c r="L12" s="17"/>
      <c r="M12" s="17"/>
      <c r="N12" s="17"/>
    </row>
    <row r="13" spans="1:14" ht="14.5" x14ac:dyDescent="0.35">
      <c r="A13" s="20" t="s">
        <v>777</v>
      </c>
      <c r="B13" s="20" t="s">
        <v>16</v>
      </c>
      <c r="C13" s="27"/>
      <c r="D13" s="57" t="s">
        <v>17</v>
      </c>
      <c r="E13" s="66">
        <v>3.2872061299999999</v>
      </c>
      <c r="F13" s="29">
        <v>20.057216830000002</v>
      </c>
      <c r="G13" s="66">
        <v>5.1545590399999996</v>
      </c>
      <c r="H13" s="66">
        <v>3.2464900000000001</v>
      </c>
      <c r="I13" s="66">
        <v>0</v>
      </c>
      <c r="K13" s="17"/>
      <c r="L13" s="17"/>
      <c r="M13" s="17"/>
      <c r="N13" s="17"/>
    </row>
    <row r="14" spans="1:14" ht="14.5" x14ac:dyDescent="0.35">
      <c r="A14" s="20" t="s">
        <v>778</v>
      </c>
      <c r="B14" s="20" t="s">
        <v>18</v>
      </c>
      <c r="C14" s="27"/>
      <c r="D14" s="57" t="s">
        <v>19</v>
      </c>
      <c r="E14" s="66">
        <v>4.8731187200000008</v>
      </c>
      <c r="F14" s="29">
        <v>21.00994232</v>
      </c>
      <c r="G14" s="66">
        <v>6.5372737999999986</v>
      </c>
      <c r="H14" s="66">
        <v>2.6312190000000002</v>
      </c>
      <c r="I14" s="66">
        <v>0</v>
      </c>
      <c r="K14" s="17"/>
      <c r="L14" s="17"/>
      <c r="M14" s="17"/>
      <c r="N14" s="17"/>
    </row>
    <row r="15" spans="1:14" ht="14.5" x14ac:dyDescent="0.35">
      <c r="A15" s="20" t="s">
        <v>779</v>
      </c>
      <c r="B15" s="20" t="s">
        <v>20</v>
      </c>
      <c r="C15" s="27"/>
      <c r="D15" s="57" t="s">
        <v>21</v>
      </c>
      <c r="E15" s="66">
        <v>1.1059304400000001</v>
      </c>
      <c r="F15" s="29">
        <v>21.427021329999999</v>
      </c>
      <c r="G15" s="66">
        <v>5.1677529199999999</v>
      </c>
      <c r="H15" s="66">
        <v>2.5167679999999999</v>
      </c>
      <c r="I15" s="66">
        <v>0</v>
      </c>
      <c r="K15" s="17"/>
      <c r="L15" s="17"/>
      <c r="M15" s="17"/>
      <c r="N15" s="17"/>
    </row>
    <row r="16" spans="1:14" ht="14.5" x14ac:dyDescent="0.35">
      <c r="A16" s="20" t="s">
        <v>780</v>
      </c>
      <c r="B16" s="20" t="s">
        <v>22</v>
      </c>
      <c r="C16" s="27"/>
      <c r="D16" s="57" t="s">
        <v>23</v>
      </c>
      <c r="E16" s="66">
        <v>1.18811183</v>
      </c>
      <c r="F16" s="29">
        <v>0</v>
      </c>
      <c r="G16" s="66">
        <v>0.37495000000000001</v>
      </c>
      <c r="H16" s="66">
        <v>0</v>
      </c>
      <c r="I16" s="66">
        <v>0</v>
      </c>
      <c r="K16" s="17"/>
      <c r="L16" s="17"/>
      <c r="M16" s="17"/>
      <c r="N16" s="17"/>
    </row>
    <row r="17" spans="1:14" ht="14.5" x14ac:dyDescent="0.35">
      <c r="A17" s="20" t="s">
        <v>781</v>
      </c>
      <c r="B17" s="20" t="s">
        <v>24</v>
      </c>
      <c r="C17" s="27"/>
      <c r="D17" s="57" t="s">
        <v>25</v>
      </c>
      <c r="E17" s="66">
        <v>0.87504212000000003</v>
      </c>
      <c r="F17" s="29">
        <v>0</v>
      </c>
      <c r="G17" s="66">
        <v>0.26275900000000002</v>
      </c>
      <c r="H17" s="66">
        <v>0</v>
      </c>
      <c r="I17" s="66">
        <v>0</v>
      </c>
      <c r="K17" s="17"/>
      <c r="L17" s="17"/>
      <c r="M17" s="17"/>
      <c r="N17" s="17"/>
    </row>
    <row r="18" spans="1:14" ht="14.5" x14ac:dyDescent="0.35">
      <c r="A18" s="20" t="s">
        <v>782</v>
      </c>
      <c r="B18" s="20" t="s">
        <v>26</v>
      </c>
      <c r="C18" s="27"/>
      <c r="D18" s="57" t="s">
        <v>27</v>
      </c>
      <c r="E18" s="66">
        <v>0.21398033999999999</v>
      </c>
      <c r="F18" s="29">
        <v>0</v>
      </c>
      <c r="G18" s="66">
        <v>0.15141499999999999</v>
      </c>
      <c r="H18" s="66">
        <v>0</v>
      </c>
      <c r="I18" s="66">
        <v>0</v>
      </c>
      <c r="K18" s="17"/>
      <c r="L18" s="17"/>
      <c r="M18" s="17"/>
      <c r="N18" s="17"/>
    </row>
    <row r="19" spans="1:14" ht="14.5" x14ac:dyDescent="0.35">
      <c r="A19" s="20" t="s">
        <v>783</v>
      </c>
      <c r="B19" s="20" t="s">
        <v>28</v>
      </c>
      <c r="C19" s="27"/>
      <c r="D19" s="57" t="s">
        <v>29</v>
      </c>
      <c r="E19" s="66">
        <v>1.21870864</v>
      </c>
      <c r="F19" s="29">
        <v>11.813739679999999</v>
      </c>
      <c r="G19" s="66">
        <v>2.1548855599999999</v>
      </c>
      <c r="H19" s="66">
        <v>1.0609839999999999</v>
      </c>
      <c r="I19" s="66">
        <v>0</v>
      </c>
      <c r="K19" s="17"/>
      <c r="L19" s="17"/>
      <c r="M19" s="17"/>
      <c r="N19" s="17"/>
    </row>
    <row r="20" spans="1:14" ht="14.5" x14ac:dyDescent="0.35">
      <c r="A20" s="20" t="s">
        <v>784</v>
      </c>
      <c r="B20" s="20" t="s">
        <v>30</v>
      </c>
      <c r="C20" s="27"/>
      <c r="D20" s="57" t="s">
        <v>31</v>
      </c>
      <c r="E20" s="66">
        <v>1.9425717899999999</v>
      </c>
      <c r="F20" s="29">
        <v>11.41151923</v>
      </c>
      <c r="G20" s="66">
        <v>2.6805729999999999</v>
      </c>
      <c r="H20" s="66">
        <v>1.597766</v>
      </c>
      <c r="I20" s="66">
        <v>0</v>
      </c>
      <c r="K20" s="17"/>
      <c r="L20" s="17"/>
      <c r="M20" s="17"/>
      <c r="N20" s="17"/>
    </row>
    <row r="21" spans="1:14" ht="14.5" x14ac:dyDescent="0.35">
      <c r="A21" s="20" t="s">
        <v>785</v>
      </c>
      <c r="B21" s="20" t="s">
        <v>32</v>
      </c>
      <c r="C21" s="27"/>
      <c r="D21" s="57" t="s">
        <v>33</v>
      </c>
      <c r="E21" s="66">
        <v>0</v>
      </c>
      <c r="F21" s="29">
        <v>0</v>
      </c>
      <c r="G21" s="66">
        <v>0</v>
      </c>
      <c r="H21" s="66">
        <v>0</v>
      </c>
      <c r="I21" s="66">
        <v>0</v>
      </c>
      <c r="K21" s="17"/>
      <c r="L21" s="17"/>
      <c r="M21" s="17"/>
      <c r="N21" s="17"/>
    </row>
    <row r="22" spans="1:14" ht="14.5" x14ac:dyDescent="0.35">
      <c r="A22" s="20" t="s">
        <v>786</v>
      </c>
      <c r="B22" s="20" t="s">
        <v>34</v>
      </c>
      <c r="C22" s="27"/>
      <c r="D22" s="57" t="s">
        <v>35</v>
      </c>
      <c r="E22" s="66">
        <v>0</v>
      </c>
      <c r="F22" s="29">
        <v>0</v>
      </c>
      <c r="G22" s="66">
        <v>0</v>
      </c>
      <c r="H22" s="66">
        <v>0</v>
      </c>
      <c r="I22" s="66">
        <v>0</v>
      </c>
      <c r="K22" s="17"/>
      <c r="L22" s="17"/>
      <c r="M22" s="17"/>
      <c r="N22" s="17"/>
    </row>
    <row r="23" spans="1:14" ht="14.5" x14ac:dyDescent="0.35">
      <c r="A23" s="20" t="s">
        <v>787</v>
      </c>
      <c r="B23" s="20" t="s">
        <v>36</v>
      </c>
      <c r="C23" s="27"/>
      <c r="D23" s="57" t="s">
        <v>37</v>
      </c>
      <c r="E23" s="66">
        <v>2.0524975300000001</v>
      </c>
      <c r="F23" s="29">
        <v>11.91936252</v>
      </c>
      <c r="G23" s="66">
        <v>3.5231132999999999</v>
      </c>
      <c r="H23" s="66">
        <v>1.8660369999999999</v>
      </c>
      <c r="I23" s="66">
        <v>0</v>
      </c>
      <c r="K23" s="17"/>
      <c r="L23" s="17"/>
      <c r="M23" s="17"/>
      <c r="N23" s="17"/>
    </row>
    <row r="24" spans="1:14" ht="14.5" x14ac:dyDescent="0.35">
      <c r="A24" s="20" t="s">
        <v>788</v>
      </c>
      <c r="B24" s="20" t="s">
        <v>38</v>
      </c>
      <c r="C24" s="27"/>
      <c r="D24" s="57" t="s">
        <v>39</v>
      </c>
      <c r="E24" s="66">
        <v>10.88554678</v>
      </c>
      <c r="F24" s="29">
        <v>116.67331674</v>
      </c>
      <c r="G24" s="66">
        <v>28.755623079999999</v>
      </c>
      <c r="H24" s="66">
        <v>17.163357999999999</v>
      </c>
      <c r="I24" s="66">
        <v>0</v>
      </c>
      <c r="K24" s="17"/>
      <c r="L24" s="17"/>
      <c r="M24" s="17"/>
      <c r="N24" s="17"/>
    </row>
    <row r="25" spans="1:14" ht="14.5" x14ac:dyDescent="0.35">
      <c r="A25" s="20" t="s">
        <v>789</v>
      </c>
      <c r="B25" s="20" t="s">
        <v>40</v>
      </c>
      <c r="C25" s="27"/>
      <c r="D25" s="57" t="s">
        <v>41</v>
      </c>
      <c r="E25" s="66">
        <v>0.14638106000000001</v>
      </c>
      <c r="F25" s="29">
        <v>0</v>
      </c>
      <c r="G25" s="66">
        <v>7.3991000000000001E-2</v>
      </c>
      <c r="H25" s="66">
        <v>0</v>
      </c>
      <c r="I25" s="66">
        <v>0</v>
      </c>
      <c r="K25" s="17"/>
      <c r="L25" s="17"/>
      <c r="M25" s="17"/>
      <c r="N25" s="17"/>
    </row>
    <row r="26" spans="1:14" ht="14.5" x14ac:dyDescent="0.35">
      <c r="A26" s="20" t="s">
        <v>790</v>
      </c>
      <c r="B26" s="20" t="s">
        <v>42</v>
      </c>
      <c r="C26" s="27"/>
      <c r="D26" s="57" t="s">
        <v>43</v>
      </c>
      <c r="E26" s="66">
        <v>1.1208348699999999</v>
      </c>
      <c r="F26" s="29">
        <v>18.9051236</v>
      </c>
      <c r="G26" s="66">
        <v>3.5170011799999998</v>
      </c>
      <c r="H26" s="66">
        <v>2.0120459999999998</v>
      </c>
      <c r="I26" s="66">
        <v>0</v>
      </c>
      <c r="K26" s="17"/>
      <c r="L26" s="17"/>
      <c r="M26" s="17"/>
      <c r="N26" s="17"/>
    </row>
    <row r="27" spans="1:14" ht="14.5" x14ac:dyDescent="0.35">
      <c r="A27" s="20" t="s">
        <v>791</v>
      </c>
      <c r="B27" s="20" t="s">
        <v>44</v>
      </c>
      <c r="C27" s="27"/>
      <c r="D27" s="57" t="s">
        <v>45</v>
      </c>
      <c r="E27" s="66">
        <v>1.2800496699999999</v>
      </c>
      <c r="F27" s="29">
        <v>24.566917109999999</v>
      </c>
      <c r="G27" s="66">
        <v>3.7406530600000001</v>
      </c>
      <c r="H27" s="66">
        <v>2.1587290000000001</v>
      </c>
      <c r="I27" s="66">
        <v>0</v>
      </c>
      <c r="K27" s="17"/>
      <c r="L27" s="17"/>
      <c r="M27" s="17"/>
      <c r="N27" s="17"/>
    </row>
    <row r="28" spans="1:14" ht="14.5" x14ac:dyDescent="0.35">
      <c r="A28" s="20" t="s">
        <v>792</v>
      </c>
      <c r="B28" s="20" t="s">
        <v>46</v>
      </c>
      <c r="C28" s="27"/>
      <c r="D28" s="57" t="s">
        <v>47</v>
      </c>
      <c r="E28" s="66">
        <v>0.14289336</v>
      </c>
      <c r="F28" s="29">
        <v>0</v>
      </c>
      <c r="G28" s="66">
        <v>0.11212900000000001</v>
      </c>
      <c r="H28" s="66">
        <v>0</v>
      </c>
      <c r="I28" s="66">
        <v>0</v>
      </c>
      <c r="K28" s="17"/>
      <c r="L28" s="17"/>
      <c r="M28" s="17"/>
      <c r="N28" s="17"/>
    </row>
    <row r="29" spans="1:14" ht="14.5" x14ac:dyDescent="0.35">
      <c r="A29" s="20" t="s">
        <v>793</v>
      </c>
      <c r="B29" s="20" t="s">
        <v>48</v>
      </c>
      <c r="C29" s="27"/>
      <c r="D29" s="57" t="s">
        <v>49</v>
      </c>
      <c r="E29" s="66">
        <v>1.4867199600000001</v>
      </c>
      <c r="F29" s="29">
        <v>27.8667795753056</v>
      </c>
      <c r="G29" s="66">
        <v>6.1119091399999999</v>
      </c>
      <c r="H29" s="66">
        <v>3.5350071686</v>
      </c>
      <c r="I29" s="66">
        <v>0</v>
      </c>
      <c r="K29" s="17"/>
      <c r="L29" s="17"/>
      <c r="M29" s="17"/>
      <c r="N29" s="17"/>
    </row>
    <row r="30" spans="1:14" ht="14.5" x14ac:dyDescent="0.35">
      <c r="A30" s="20" t="s">
        <v>794</v>
      </c>
      <c r="B30" s="20" t="s">
        <v>50</v>
      </c>
      <c r="C30" s="27"/>
      <c r="D30" s="57" t="s">
        <v>51</v>
      </c>
      <c r="E30" s="66">
        <v>0.14226330000000001</v>
      </c>
      <c r="F30" s="29">
        <v>0</v>
      </c>
      <c r="G30" s="66">
        <v>9.1185000000000002E-2</v>
      </c>
      <c r="H30" s="66">
        <v>0</v>
      </c>
      <c r="I30" s="66">
        <v>0</v>
      </c>
      <c r="K30" s="17"/>
      <c r="L30" s="17"/>
      <c r="M30" s="17"/>
      <c r="N30" s="17"/>
    </row>
    <row r="31" spans="1:14" ht="14.5" x14ac:dyDescent="0.35">
      <c r="A31" s="20" t="s">
        <v>795</v>
      </c>
      <c r="B31" s="20" t="s">
        <v>52</v>
      </c>
      <c r="C31" s="27"/>
      <c r="D31" s="57" t="s">
        <v>53</v>
      </c>
      <c r="E31" s="66">
        <v>5.1678906099999997</v>
      </c>
      <c r="F31" s="29">
        <v>25.577082279999999</v>
      </c>
      <c r="G31" s="66">
        <v>6.0444990799999996</v>
      </c>
      <c r="H31" s="66">
        <v>2.5294379999999999</v>
      </c>
      <c r="I31" s="66">
        <v>0</v>
      </c>
      <c r="K31" s="17"/>
      <c r="L31" s="17"/>
      <c r="M31" s="17"/>
      <c r="N31" s="17"/>
    </row>
    <row r="32" spans="1:14" ht="14.5" x14ac:dyDescent="0.35">
      <c r="A32" s="20" t="s">
        <v>796</v>
      </c>
      <c r="B32" s="20" t="s">
        <v>54</v>
      </c>
      <c r="C32" s="27"/>
      <c r="D32" s="57" t="s">
        <v>55</v>
      </c>
      <c r="E32" s="66">
        <v>1.0175871999999999</v>
      </c>
      <c r="F32" s="29">
        <v>5.09280008</v>
      </c>
      <c r="G32" s="66">
        <v>1.2723640599999999</v>
      </c>
      <c r="H32" s="66">
        <v>0.75364699999999996</v>
      </c>
      <c r="I32" s="66">
        <v>0</v>
      </c>
      <c r="K32" s="17"/>
      <c r="L32" s="17"/>
      <c r="M32" s="17"/>
      <c r="N32" s="17"/>
    </row>
    <row r="33" spans="1:14" ht="14.5" x14ac:dyDescent="0.35">
      <c r="A33" s="20" t="s">
        <v>797</v>
      </c>
      <c r="B33" s="20" t="s">
        <v>56</v>
      </c>
      <c r="C33" s="27"/>
      <c r="D33" s="57" t="s">
        <v>57</v>
      </c>
      <c r="E33" s="66">
        <v>3.1028096199999999</v>
      </c>
      <c r="F33" s="29">
        <v>54.326380110000002</v>
      </c>
      <c r="G33" s="66">
        <v>12.420247659999999</v>
      </c>
      <c r="H33" s="66">
        <v>7.0970839999999997</v>
      </c>
      <c r="I33" s="66">
        <v>0</v>
      </c>
      <c r="K33" s="17"/>
      <c r="L33" s="17"/>
      <c r="M33" s="17"/>
      <c r="N33" s="17"/>
    </row>
    <row r="34" spans="1:14" ht="14.5" x14ac:dyDescent="0.35">
      <c r="A34" s="20" t="s">
        <v>798</v>
      </c>
      <c r="B34" s="20" t="s">
        <v>58</v>
      </c>
      <c r="C34" s="27"/>
      <c r="D34" s="57" t="s">
        <v>59</v>
      </c>
      <c r="E34" s="66">
        <v>0.37063095000000001</v>
      </c>
      <c r="F34" s="29">
        <v>0</v>
      </c>
      <c r="G34" s="66">
        <v>0.20556199999999999</v>
      </c>
      <c r="H34" s="66">
        <v>0</v>
      </c>
      <c r="I34" s="66">
        <v>0</v>
      </c>
      <c r="K34" s="17"/>
      <c r="L34" s="17"/>
      <c r="M34" s="17"/>
      <c r="N34" s="17"/>
    </row>
    <row r="35" spans="1:14" ht="14.5" x14ac:dyDescent="0.35">
      <c r="A35" s="20" t="s">
        <v>799</v>
      </c>
      <c r="B35" s="20" t="s">
        <v>60</v>
      </c>
      <c r="C35" s="27"/>
      <c r="D35" s="57" t="s">
        <v>61</v>
      </c>
      <c r="E35" s="66">
        <v>0.55348545999999998</v>
      </c>
      <c r="F35" s="29">
        <v>0</v>
      </c>
      <c r="G35" s="66">
        <v>0.16767899999999999</v>
      </c>
      <c r="H35" s="66">
        <v>0</v>
      </c>
      <c r="I35" s="66">
        <v>0</v>
      </c>
      <c r="K35" s="17"/>
      <c r="L35" s="17"/>
      <c r="M35" s="17"/>
      <c r="N35" s="17"/>
    </row>
    <row r="36" spans="1:14" ht="14.5" x14ac:dyDescent="0.35">
      <c r="A36" s="20" t="s">
        <v>800</v>
      </c>
      <c r="B36" s="20" t="s">
        <v>62</v>
      </c>
      <c r="C36" s="27"/>
      <c r="D36" s="57" t="s">
        <v>63</v>
      </c>
      <c r="E36" s="66">
        <v>5.9394513699999996</v>
      </c>
      <c r="F36" s="29">
        <v>26.523018130000001</v>
      </c>
      <c r="G36" s="66">
        <v>7.3627605599999999</v>
      </c>
      <c r="H36" s="66">
        <v>2.9164629999999998</v>
      </c>
      <c r="I36" s="66">
        <v>0</v>
      </c>
      <c r="K36" s="17"/>
      <c r="L36" s="17"/>
      <c r="M36" s="17"/>
      <c r="N36" s="17"/>
    </row>
    <row r="37" spans="1:14" ht="14.5" x14ac:dyDescent="0.35">
      <c r="A37" s="20" t="s">
        <v>801</v>
      </c>
      <c r="B37" s="20" t="s">
        <v>64</v>
      </c>
      <c r="C37" s="27"/>
      <c r="D37" s="57" t="s">
        <v>65</v>
      </c>
      <c r="E37" s="66">
        <v>0.19310306999999999</v>
      </c>
      <c r="F37" s="29">
        <v>0</v>
      </c>
      <c r="G37" s="66">
        <v>0.102118</v>
      </c>
      <c r="H37" s="66">
        <v>0</v>
      </c>
      <c r="I37" s="66">
        <v>0</v>
      </c>
      <c r="K37" s="17"/>
      <c r="L37" s="17"/>
      <c r="M37" s="17"/>
      <c r="N37" s="17"/>
    </row>
    <row r="38" spans="1:14" ht="14.5" x14ac:dyDescent="0.35">
      <c r="A38" s="20" t="s">
        <v>802</v>
      </c>
      <c r="B38" s="20" t="s">
        <v>66</v>
      </c>
      <c r="C38" s="27"/>
      <c r="D38" s="57" t="s">
        <v>67</v>
      </c>
      <c r="E38" s="66">
        <v>6.9126185699999994</v>
      </c>
      <c r="F38" s="29">
        <v>28.080372910000001</v>
      </c>
      <c r="G38" s="66">
        <v>5.0117927800000004</v>
      </c>
      <c r="H38" s="66">
        <v>1.9642189999999999</v>
      </c>
      <c r="I38" s="66">
        <v>0</v>
      </c>
      <c r="K38" s="17"/>
      <c r="L38" s="17"/>
      <c r="M38" s="17"/>
      <c r="N38" s="17"/>
    </row>
    <row r="39" spans="1:14" ht="14.5" x14ac:dyDescent="0.35">
      <c r="A39" s="20" t="s">
        <v>803</v>
      </c>
      <c r="B39" s="20" t="s">
        <v>68</v>
      </c>
      <c r="C39" s="27"/>
      <c r="D39" s="57" t="s">
        <v>69</v>
      </c>
      <c r="E39" s="66">
        <v>7.8415292900000004</v>
      </c>
      <c r="F39" s="29">
        <v>44.115592840000012</v>
      </c>
      <c r="G39" s="66">
        <v>8.9554422199999983</v>
      </c>
      <c r="H39" s="66">
        <v>4.2433189999999996</v>
      </c>
      <c r="I39" s="66">
        <v>0</v>
      </c>
      <c r="K39" s="17"/>
      <c r="L39" s="17"/>
      <c r="M39" s="17"/>
      <c r="N39" s="17"/>
    </row>
    <row r="40" spans="1:14" ht="14.5" x14ac:dyDescent="0.35">
      <c r="A40" s="20" t="s">
        <v>804</v>
      </c>
      <c r="B40" s="20" t="s">
        <v>70</v>
      </c>
      <c r="C40" s="27"/>
      <c r="D40" s="57" t="s">
        <v>71</v>
      </c>
      <c r="E40" s="66">
        <v>0.25597133</v>
      </c>
      <c r="F40" s="29">
        <v>0</v>
      </c>
      <c r="G40" s="66">
        <v>9.7559999999999994E-2</v>
      </c>
      <c r="H40" s="66">
        <v>0</v>
      </c>
      <c r="I40" s="66">
        <v>0</v>
      </c>
      <c r="K40" s="17"/>
      <c r="L40" s="17"/>
      <c r="M40" s="17"/>
      <c r="N40" s="17"/>
    </row>
    <row r="41" spans="1:14" ht="14.5" x14ac:dyDescent="0.35">
      <c r="A41" s="20" t="s">
        <v>805</v>
      </c>
      <c r="B41" s="20" t="s">
        <v>72</v>
      </c>
      <c r="C41" s="27"/>
      <c r="D41" s="57" t="s">
        <v>73</v>
      </c>
      <c r="E41" s="66">
        <v>2.8765242099999999</v>
      </c>
      <c r="F41" s="29">
        <v>17.14115859</v>
      </c>
      <c r="G41" s="66">
        <v>4.3151191600000001</v>
      </c>
      <c r="H41" s="66">
        <v>2.008505</v>
      </c>
      <c r="I41" s="66">
        <v>0</v>
      </c>
      <c r="K41" s="17"/>
      <c r="L41" s="17"/>
      <c r="M41" s="17"/>
      <c r="N41" s="17"/>
    </row>
    <row r="42" spans="1:14" ht="14.5" x14ac:dyDescent="0.35">
      <c r="A42" s="20" t="s">
        <v>806</v>
      </c>
      <c r="B42" s="20" t="s">
        <v>74</v>
      </c>
      <c r="C42" s="27"/>
      <c r="D42" s="57" t="s">
        <v>75</v>
      </c>
      <c r="E42" s="66">
        <v>0.16286558000000001</v>
      </c>
      <c r="F42" s="29">
        <v>0</v>
      </c>
      <c r="G42" s="66">
        <v>7.3445999999999997E-2</v>
      </c>
      <c r="H42" s="66">
        <v>0</v>
      </c>
      <c r="I42" s="66">
        <v>0</v>
      </c>
      <c r="K42" s="17"/>
      <c r="L42" s="17"/>
      <c r="M42" s="17"/>
      <c r="N42" s="17"/>
    </row>
    <row r="43" spans="1:14" ht="14.5" x14ac:dyDescent="0.35">
      <c r="A43" s="20" t="s">
        <v>807</v>
      </c>
      <c r="B43" s="20" t="s">
        <v>76</v>
      </c>
      <c r="C43" s="27"/>
      <c r="D43" s="57" t="s">
        <v>77</v>
      </c>
      <c r="E43" s="66">
        <v>0.64928905000000003</v>
      </c>
      <c r="F43" s="29">
        <v>0</v>
      </c>
      <c r="G43" s="66">
        <v>0.288688</v>
      </c>
      <c r="H43" s="66">
        <v>0</v>
      </c>
      <c r="I43" s="66">
        <v>0</v>
      </c>
      <c r="K43" s="17"/>
      <c r="L43" s="17"/>
      <c r="M43" s="17"/>
      <c r="N43" s="17"/>
    </row>
    <row r="44" spans="1:14" ht="14.5" x14ac:dyDescent="0.35">
      <c r="A44" s="20" t="s">
        <v>808</v>
      </c>
      <c r="B44" s="20" t="s">
        <v>78</v>
      </c>
      <c r="C44" s="27"/>
      <c r="D44" s="57" t="s">
        <v>79</v>
      </c>
      <c r="E44" s="66">
        <v>0.19569930999999999</v>
      </c>
      <c r="F44" s="29">
        <v>0</v>
      </c>
      <c r="G44" s="66">
        <v>9.9168000000000006E-2</v>
      </c>
      <c r="H44" s="66">
        <v>0</v>
      </c>
      <c r="I44" s="66">
        <v>0</v>
      </c>
      <c r="K44" s="17"/>
      <c r="L44" s="17"/>
      <c r="M44" s="17"/>
      <c r="N44" s="17"/>
    </row>
    <row r="45" spans="1:14" ht="14.5" x14ac:dyDescent="0.35">
      <c r="A45" s="20" t="s">
        <v>809</v>
      </c>
      <c r="B45" s="20" t="s">
        <v>80</v>
      </c>
      <c r="C45" s="27"/>
      <c r="D45" s="57" t="s">
        <v>81</v>
      </c>
      <c r="E45" s="66">
        <v>3.26124445</v>
      </c>
      <c r="F45" s="29">
        <v>25.532450529999998</v>
      </c>
      <c r="G45" s="66">
        <v>5.4994310799999999</v>
      </c>
      <c r="H45" s="66">
        <v>2.580203</v>
      </c>
      <c r="I45" s="66">
        <v>0</v>
      </c>
      <c r="K45" s="17"/>
      <c r="L45" s="17"/>
      <c r="M45" s="17"/>
      <c r="N45" s="17"/>
    </row>
    <row r="46" spans="1:14" ht="14.5" x14ac:dyDescent="0.35">
      <c r="A46" s="20" t="s">
        <v>810</v>
      </c>
      <c r="B46" s="20" t="s">
        <v>82</v>
      </c>
      <c r="C46" s="27"/>
      <c r="D46" s="57" t="s">
        <v>83</v>
      </c>
      <c r="E46" s="66">
        <v>0</v>
      </c>
      <c r="F46" s="29">
        <v>0</v>
      </c>
      <c r="G46" s="66">
        <v>0</v>
      </c>
      <c r="H46" s="66">
        <v>0</v>
      </c>
      <c r="I46" s="66">
        <v>0</v>
      </c>
      <c r="K46" s="17"/>
      <c r="L46" s="17"/>
      <c r="M46" s="17"/>
      <c r="N46" s="17"/>
    </row>
    <row r="47" spans="1:14" ht="14.5" x14ac:dyDescent="0.35">
      <c r="A47" s="20" t="s">
        <v>811</v>
      </c>
      <c r="B47" s="20" t="s">
        <v>84</v>
      </c>
      <c r="C47" s="27"/>
      <c r="D47" s="57" t="s">
        <v>85</v>
      </c>
      <c r="E47" s="66">
        <v>0.29998617</v>
      </c>
      <c r="F47" s="29">
        <v>0</v>
      </c>
      <c r="G47" s="66">
        <v>0.18242</v>
      </c>
      <c r="H47" s="66">
        <v>0</v>
      </c>
      <c r="I47" s="66">
        <v>0</v>
      </c>
      <c r="K47" s="17"/>
      <c r="L47" s="17"/>
      <c r="M47" s="17"/>
      <c r="N47" s="17"/>
    </row>
    <row r="48" spans="1:14" ht="14.5" x14ac:dyDescent="0.35">
      <c r="A48" s="20" t="s">
        <v>812</v>
      </c>
      <c r="B48" s="20" t="s">
        <v>86</v>
      </c>
      <c r="C48" s="27"/>
      <c r="D48" s="57" t="s">
        <v>87</v>
      </c>
      <c r="E48" s="66">
        <v>1.0391727799999999</v>
      </c>
      <c r="F48" s="29">
        <v>14.531820890000001</v>
      </c>
      <c r="G48" s="66">
        <v>3.3214641</v>
      </c>
      <c r="H48" s="66">
        <v>1.7532192032</v>
      </c>
      <c r="I48" s="66">
        <v>0</v>
      </c>
      <c r="K48" s="17"/>
      <c r="L48" s="17"/>
      <c r="M48" s="17"/>
      <c r="N48" s="17"/>
    </row>
    <row r="49" spans="1:14" ht="14.5" x14ac:dyDescent="0.35">
      <c r="A49" s="20" t="s">
        <v>813</v>
      </c>
      <c r="B49" s="20" t="s">
        <v>88</v>
      </c>
      <c r="C49" s="27"/>
      <c r="D49" s="57" t="s">
        <v>89</v>
      </c>
      <c r="E49" s="66">
        <v>1.3392798800000001</v>
      </c>
      <c r="F49" s="29">
        <v>16.05131007</v>
      </c>
      <c r="G49" s="66">
        <v>4.0674069199999998</v>
      </c>
      <c r="H49" s="66">
        <v>2.0573350000000001</v>
      </c>
      <c r="I49" s="66">
        <v>0</v>
      </c>
      <c r="K49" s="17"/>
      <c r="L49" s="17"/>
      <c r="M49" s="17"/>
      <c r="N49" s="17"/>
    </row>
    <row r="50" spans="1:14" ht="14.5" x14ac:dyDescent="0.35">
      <c r="A50" s="20" t="s">
        <v>814</v>
      </c>
      <c r="B50" s="20" t="s">
        <v>90</v>
      </c>
      <c r="C50" s="27"/>
      <c r="D50" s="57" t="s">
        <v>91</v>
      </c>
      <c r="E50" s="66">
        <v>1.1984787400000001</v>
      </c>
      <c r="F50" s="29">
        <v>0.51456100000000005</v>
      </c>
      <c r="G50" s="66">
        <v>0.162079</v>
      </c>
      <c r="H50" s="66">
        <v>0</v>
      </c>
      <c r="I50" s="66">
        <v>0</v>
      </c>
      <c r="K50" s="17"/>
      <c r="L50" s="17"/>
      <c r="M50" s="17"/>
      <c r="N50" s="17"/>
    </row>
    <row r="51" spans="1:14" ht="14.5" x14ac:dyDescent="0.35">
      <c r="A51" s="20" t="s">
        <v>815</v>
      </c>
      <c r="B51" s="20" t="s">
        <v>92</v>
      </c>
      <c r="C51" s="27"/>
      <c r="D51" s="57" t="s">
        <v>93</v>
      </c>
      <c r="E51" s="66">
        <v>1.424326</v>
      </c>
      <c r="F51" s="29">
        <v>32.772226689999997</v>
      </c>
      <c r="G51" s="66">
        <v>7.1628491199999997</v>
      </c>
      <c r="H51" s="66">
        <v>4.0213749999999999</v>
      </c>
      <c r="I51" s="66">
        <v>0</v>
      </c>
      <c r="K51" s="17"/>
      <c r="L51" s="17"/>
      <c r="M51" s="17"/>
      <c r="N51" s="17"/>
    </row>
    <row r="52" spans="1:14" ht="14.5" x14ac:dyDescent="0.35">
      <c r="A52" s="20" t="s">
        <v>816</v>
      </c>
      <c r="B52" s="20" t="s">
        <v>94</v>
      </c>
      <c r="C52" s="27"/>
      <c r="D52" s="57" t="s">
        <v>95</v>
      </c>
      <c r="E52" s="66">
        <v>0</v>
      </c>
      <c r="F52" s="29">
        <v>0</v>
      </c>
      <c r="G52" s="66">
        <v>0</v>
      </c>
      <c r="H52" s="66">
        <v>0</v>
      </c>
      <c r="I52" s="66">
        <v>0</v>
      </c>
      <c r="K52" s="17"/>
      <c r="L52" s="17"/>
      <c r="M52" s="17"/>
      <c r="N52" s="17"/>
    </row>
    <row r="53" spans="1:14" ht="14.5" x14ac:dyDescent="0.35">
      <c r="A53" s="20"/>
      <c r="B53" s="20" t="s">
        <v>708</v>
      </c>
      <c r="C53" s="27"/>
      <c r="D53" s="57" t="s">
        <v>709</v>
      </c>
      <c r="E53" s="66">
        <v>0</v>
      </c>
      <c r="F53" s="29">
        <v>0</v>
      </c>
      <c r="G53" s="66">
        <v>0</v>
      </c>
      <c r="H53" s="66">
        <v>0</v>
      </c>
      <c r="I53" s="66">
        <v>1</v>
      </c>
      <c r="K53" s="17"/>
      <c r="L53" s="17"/>
      <c r="M53" s="17"/>
      <c r="N53" s="17"/>
    </row>
    <row r="54" spans="1:14" ht="14.5" x14ac:dyDescent="0.35">
      <c r="A54" s="20" t="s">
        <v>817</v>
      </c>
      <c r="B54" s="20" t="s">
        <v>96</v>
      </c>
      <c r="C54" s="27"/>
      <c r="D54" s="57" t="s">
        <v>97</v>
      </c>
      <c r="E54" s="66">
        <v>3.8640965</v>
      </c>
      <c r="F54" s="29">
        <v>34.55850832286</v>
      </c>
      <c r="G54" s="66">
        <v>4.7105147799999996</v>
      </c>
      <c r="H54" s="66">
        <v>1.972639</v>
      </c>
      <c r="I54" s="66">
        <v>0</v>
      </c>
      <c r="K54" s="17"/>
      <c r="L54" s="17"/>
      <c r="M54" s="17"/>
      <c r="N54" s="17"/>
    </row>
    <row r="55" spans="1:14" ht="14.5" x14ac:dyDescent="0.35">
      <c r="A55" s="20" t="s">
        <v>818</v>
      </c>
      <c r="B55" s="20" t="s">
        <v>98</v>
      </c>
      <c r="C55" s="27"/>
      <c r="D55" s="57" t="s">
        <v>99</v>
      </c>
      <c r="E55" s="66">
        <v>0.22189993999999999</v>
      </c>
      <c r="F55" s="29">
        <v>0</v>
      </c>
      <c r="G55" s="66">
        <v>0.104641</v>
      </c>
      <c r="H55" s="66">
        <v>0</v>
      </c>
      <c r="I55" s="66">
        <v>0</v>
      </c>
      <c r="K55" s="17"/>
      <c r="L55" s="17"/>
      <c r="M55" s="17"/>
      <c r="N55" s="17"/>
    </row>
    <row r="56" spans="1:14" ht="14.5" x14ac:dyDescent="0.35">
      <c r="A56" s="20" t="s">
        <v>819</v>
      </c>
      <c r="B56" s="20" t="s">
        <v>100</v>
      </c>
      <c r="C56" s="27"/>
      <c r="D56" s="57" t="s">
        <v>101</v>
      </c>
      <c r="E56" s="66">
        <v>1.4307399300000001</v>
      </c>
      <c r="F56" s="29">
        <v>0</v>
      </c>
      <c r="G56" s="66">
        <v>0.22947100000000001</v>
      </c>
      <c r="H56" s="66">
        <v>0</v>
      </c>
      <c r="I56" s="66">
        <v>0</v>
      </c>
      <c r="K56" s="17"/>
      <c r="L56" s="17"/>
      <c r="M56" s="17"/>
      <c r="N56" s="17"/>
    </row>
    <row r="57" spans="1:14" ht="14.5" x14ac:dyDescent="0.35">
      <c r="A57" s="20" t="s">
        <v>820</v>
      </c>
      <c r="B57" s="20" t="s">
        <v>102</v>
      </c>
      <c r="C57" s="27"/>
      <c r="D57" s="57" t="s">
        <v>103</v>
      </c>
      <c r="E57" s="66">
        <v>0.26833644000000001</v>
      </c>
      <c r="F57" s="29">
        <v>0</v>
      </c>
      <c r="G57" s="66">
        <v>0.16853099999999999</v>
      </c>
      <c r="H57" s="66">
        <v>0</v>
      </c>
      <c r="I57" s="66">
        <v>0</v>
      </c>
      <c r="K57" s="17"/>
      <c r="L57" s="17"/>
      <c r="M57" s="17"/>
      <c r="N57" s="17"/>
    </row>
    <row r="58" spans="1:14" ht="14.5" x14ac:dyDescent="0.35">
      <c r="A58" s="20" t="s">
        <v>821</v>
      </c>
      <c r="B58" s="20" t="s">
        <v>104</v>
      </c>
      <c r="C58" s="27"/>
      <c r="D58" s="57" t="s">
        <v>105</v>
      </c>
      <c r="E58" s="66">
        <v>1.32839701</v>
      </c>
      <c r="F58" s="29">
        <v>15.502871150000001</v>
      </c>
      <c r="G58" s="66">
        <v>3.2523876399999998</v>
      </c>
      <c r="H58" s="66">
        <v>1.5726450000000001</v>
      </c>
      <c r="I58" s="66">
        <v>0</v>
      </c>
      <c r="K58" s="17"/>
      <c r="L58" s="17"/>
      <c r="M58" s="17"/>
      <c r="N58" s="17"/>
    </row>
    <row r="59" spans="1:14" ht="14.5" x14ac:dyDescent="0.35">
      <c r="A59" s="20" t="s">
        <v>822</v>
      </c>
      <c r="B59" s="20" t="s">
        <v>106</v>
      </c>
      <c r="C59" s="27"/>
      <c r="D59" s="57" t="s">
        <v>107</v>
      </c>
      <c r="E59" s="66">
        <v>0.25261861000000002</v>
      </c>
      <c r="F59" s="29">
        <v>0</v>
      </c>
      <c r="G59" s="66">
        <v>0.159779</v>
      </c>
      <c r="H59" s="66">
        <v>0</v>
      </c>
      <c r="I59" s="66">
        <v>0</v>
      </c>
      <c r="K59" s="17"/>
      <c r="L59" s="17"/>
      <c r="M59" s="17"/>
      <c r="N59" s="17"/>
    </row>
    <row r="60" spans="1:14" ht="14.5" x14ac:dyDescent="0.35">
      <c r="A60" s="20" t="s">
        <v>823</v>
      </c>
      <c r="B60" s="20" t="s">
        <v>108</v>
      </c>
      <c r="C60" s="27"/>
      <c r="D60" s="57" t="s">
        <v>109</v>
      </c>
      <c r="E60" s="66">
        <v>0.81417917000000006</v>
      </c>
      <c r="F60" s="29">
        <v>0.74255300000000002</v>
      </c>
      <c r="G60" s="66">
        <v>0.23078099999999999</v>
      </c>
      <c r="H60" s="66">
        <v>0</v>
      </c>
      <c r="I60" s="66">
        <v>0</v>
      </c>
      <c r="K60" s="17"/>
      <c r="L60" s="17"/>
      <c r="M60" s="17"/>
      <c r="N60" s="17"/>
    </row>
    <row r="61" spans="1:14" ht="14.5" x14ac:dyDescent="0.35">
      <c r="A61" s="20" t="s">
        <v>824</v>
      </c>
      <c r="B61" s="20" t="s">
        <v>110</v>
      </c>
      <c r="C61" s="27"/>
      <c r="D61" s="57" t="s">
        <v>111</v>
      </c>
      <c r="E61" s="66">
        <v>0.34678389999999998</v>
      </c>
      <c r="F61" s="29">
        <v>0</v>
      </c>
      <c r="G61" s="66">
        <v>0.12441199999999999</v>
      </c>
      <c r="H61" s="66">
        <v>0</v>
      </c>
      <c r="I61" s="66">
        <v>0</v>
      </c>
      <c r="K61" s="17"/>
      <c r="L61" s="17"/>
      <c r="M61" s="17"/>
      <c r="N61" s="17"/>
    </row>
    <row r="62" spans="1:14" ht="14.5" x14ac:dyDescent="0.35">
      <c r="A62" s="20" t="s">
        <v>825</v>
      </c>
      <c r="B62" s="20" t="s">
        <v>112</v>
      </c>
      <c r="C62" s="27"/>
      <c r="D62" s="57" t="s">
        <v>113</v>
      </c>
      <c r="E62" s="66">
        <v>0.46743052000000013</v>
      </c>
      <c r="F62" s="29">
        <v>0</v>
      </c>
      <c r="G62" s="66">
        <v>0.21542700000000001</v>
      </c>
      <c r="H62" s="66">
        <v>0</v>
      </c>
      <c r="I62" s="66">
        <v>0</v>
      </c>
      <c r="K62" s="17"/>
      <c r="L62" s="17"/>
      <c r="M62" s="17"/>
      <c r="N62" s="17"/>
    </row>
    <row r="63" spans="1:14" ht="14.5" x14ac:dyDescent="0.35">
      <c r="A63" s="20" t="s">
        <v>826</v>
      </c>
      <c r="B63" s="20" t="s">
        <v>114</v>
      </c>
      <c r="C63" s="27"/>
      <c r="D63" s="57" t="s">
        <v>115</v>
      </c>
      <c r="E63" s="66">
        <v>1.4141123799999999</v>
      </c>
      <c r="F63" s="29">
        <v>19.790610610000002</v>
      </c>
      <c r="G63" s="66">
        <v>4.8156752000000003</v>
      </c>
      <c r="H63" s="66">
        <v>2.1932550000000002</v>
      </c>
      <c r="I63" s="66">
        <v>0</v>
      </c>
      <c r="K63" s="17"/>
      <c r="L63" s="17"/>
      <c r="M63" s="17"/>
      <c r="N63" s="17"/>
    </row>
    <row r="64" spans="1:14" ht="14.5" x14ac:dyDescent="0.35">
      <c r="A64" s="20" t="s">
        <v>827</v>
      </c>
      <c r="B64" s="20" t="s">
        <v>116</v>
      </c>
      <c r="C64" s="27"/>
      <c r="D64" s="57" t="s">
        <v>117</v>
      </c>
      <c r="E64" s="66">
        <v>0</v>
      </c>
      <c r="F64" s="29">
        <v>0</v>
      </c>
      <c r="G64" s="66">
        <v>0</v>
      </c>
      <c r="H64" s="66">
        <v>0</v>
      </c>
      <c r="I64" s="66">
        <v>0</v>
      </c>
      <c r="K64" s="17"/>
      <c r="L64" s="17"/>
      <c r="M64" s="17"/>
      <c r="N64" s="17"/>
    </row>
    <row r="65" spans="1:14" ht="14.5" x14ac:dyDescent="0.35">
      <c r="A65" s="20" t="s">
        <v>828</v>
      </c>
      <c r="B65" s="20" t="s">
        <v>118</v>
      </c>
      <c r="C65" s="27"/>
      <c r="D65" s="57" t="s">
        <v>119</v>
      </c>
      <c r="E65" s="66">
        <v>2.1266955699999999</v>
      </c>
      <c r="F65" s="29">
        <v>19.936640019999999</v>
      </c>
      <c r="G65" s="66">
        <v>5.0234069000000003</v>
      </c>
      <c r="H65" s="66">
        <v>2.438555</v>
      </c>
      <c r="I65" s="66">
        <v>0</v>
      </c>
      <c r="K65" s="17"/>
      <c r="L65" s="17"/>
      <c r="M65" s="17"/>
      <c r="N65" s="17"/>
    </row>
    <row r="66" spans="1:14" ht="14.5" x14ac:dyDescent="0.35">
      <c r="A66" s="20" t="s">
        <v>829</v>
      </c>
      <c r="B66" s="20" t="s">
        <v>120</v>
      </c>
      <c r="C66" s="27"/>
      <c r="D66" s="57" t="s">
        <v>121</v>
      </c>
      <c r="E66" s="66">
        <v>0.82250721999999998</v>
      </c>
      <c r="F66" s="29">
        <v>0</v>
      </c>
      <c r="G66" s="66">
        <v>0.166995</v>
      </c>
      <c r="H66" s="66">
        <v>0</v>
      </c>
      <c r="I66" s="66">
        <v>0</v>
      </c>
      <c r="K66" s="17"/>
      <c r="L66" s="17"/>
      <c r="M66" s="17"/>
      <c r="N66" s="17"/>
    </row>
    <row r="67" spans="1:14" ht="14.5" x14ac:dyDescent="0.35">
      <c r="A67" s="20" t="s">
        <v>830</v>
      </c>
      <c r="B67" s="20" t="s">
        <v>122</v>
      </c>
      <c r="C67" s="27"/>
      <c r="D67" s="57" t="s">
        <v>123</v>
      </c>
      <c r="E67" s="66">
        <v>0.61599431000000004</v>
      </c>
      <c r="F67" s="29">
        <v>0</v>
      </c>
      <c r="G67" s="66">
        <v>0.167125</v>
      </c>
      <c r="H67" s="66">
        <v>0</v>
      </c>
      <c r="I67" s="66">
        <v>0</v>
      </c>
      <c r="K67" s="17"/>
      <c r="L67" s="17"/>
      <c r="M67" s="17"/>
      <c r="N67" s="17"/>
    </row>
    <row r="68" spans="1:14" ht="14.5" x14ac:dyDescent="0.35">
      <c r="A68" s="20" t="s">
        <v>831</v>
      </c>
      <c r="B68" s="20" t="s">
        <v>124</v>
      </c>
      <c r="C68" s="27"/>
      <c r="D68" s="57" t="s">
        <v>125</v>
      </c>
      <c r="E68" s="66">
        <v>0.16681309</v>
      </c>
      <c r="F68" s="29">
        <v>0</v>
      </c>
      <c r="G68" s="66">
        <v>0.12640699999999999</v>
      </c>
      <c r="H68" s="66">
        <v>0</v>
      </c>
      <c r="I68" s="66">
        <v>0</v>
      </c>
      <c r="K68" s="17"/>
      <c r="L68" s="17"/>
      <c r="M68" s="17"/>
      <c r="N68" s="17"/>
    </row>
    <row r="69" spans="1:14" ht="14.5" x14ac:dyDescent="0.35">
      <c r="A69" s="20" t="s">
        <v>832</v>
      </c>
      <c r="B69" s="20" t="s">
        <v>126</v>
      </c>
      <c r="C69" s="27"/>
      <c r="D69" s="57" t="s">
        <v>127</v>
      </c>
      <c r="E69" s="66">
        <v>2.0156763</v>
      </c>
      <c r="F69" s="29">
        <v>1.8875242400000001</v>
      </c>
      <c r="G69" s="66">
        <v>0.14157355999999999</v>
      </c>
      <c r="H69" s="66">
        <v>3.0792E-2</v>
      </c>
      <c r="I69" s="66">
        <v>0</v>
      </c>
      <c r="K69" s="17"/>
      <c r="L69" s="17"/>
      <c r="M69" s="17"/>
      <c r="N69" s="17"/>
    </row>
    <row r="70" spans="1:14" ht="14.5" x14ac:dyDescent="0.35">
      <c r="A70" s="20" t="s">
        <v>833</v>
      </c>
      <c r="B70" s="20" t="s">
        <v>128</v>
      </c>
      <c r="C70" s="27"/>
      <c r="D70" s="57" t="s">
        <v>129</v>
      </c>
      <c r="E70" s="66">
        <v>0</v>
      </c>
      <c r="F70" s="29">
        <v>0</v>
      </c>
      <c r="G70" s="66">
        <v>0</v>
      </c>
      <c r="H70" s="66">
        <v>0</v>
      </c>
      <c r="I70" s="66">
        <v>0</v>
      </c>
      <c r="K70" s="17"/>
      <c r="L70" s="17"/>
      <c r="M70" s="17"/>
      <c r="N70" s="17"/>
    </row>
    <row r="71" spans="1:14" ht="14.5" x14ac:dyDescent="0.35">
      <c r="A71" s="20" t="s">
        <v>834</v>
      </c>
      <c r="B71" s="20" t="s">
        <v>130</v>
      </c>
      <c r="C71" s="27"/>
      <c r="D71" s="57" t="s">
        <v>131</v>
      </c>
      <c r="E71" s="66">
        <v>0.91417307999999997</v>
      </c>
      <c r="F71" s="29">
        <v>0</v>
      </c>
      <c r="G71" s="66">
        <v>0.29843700000000001</v>
      </c>
      <c r="H71" s="66">
        <v>0</v>
      </c>
      <c r="I71" s="66">
        <v>0</v>
      </c>
      <c r="K71" s="17"/>
      <c r="L71" s="17"/>
      <c r="M71" s="17"/>
      <c r="N71" s="17"/>
    </row>
    <row r="72" spans="1:14" ht="14.5" x14ac:dyDescent="0.35">
      <c r="A72" s="20" t="s">
        <v>835</v>
      </c>
      <c r="B72" s="20" t="s">
        <v>132</v>
      </c>
      <c r="C72" s="27"/>
      <c r="D72" s="57" t="s">
        <v>133</v>
      </c>
      <c r="E72" s="66">
        <v>6.8025709399999998</v>
      </c>
      <c r="F72" s="29">
        <v>33.848057330000003</v>
      </c>
      <c r="G72" s="66">
        <v>9.9522637399999994</v>
      </c>
      <c r="H72" s="66">
        <v>4.016642</v>
      </c>
      <c r="I72" s="66">
        <v>0</v>
      </c>
      <c r="K72" s="17"/>
      <c r="L72" s="17"/>
      <c r="M72" s="17"/>
      <c r="N72" s="17"/>
    </row>
    <row r="73" spans="1:14" ht="14.5" x14ac:dyDescent="0.35">
      <c r="A73" s="20" t="s">
        <v>836</v>
      </c>
      <c r="B73" s="20" t="s">
        <v>134</v>
      </c>
      <c r="C73" s="27"/>
      <c r="D73" s="57" t="s">
        <v>135</v>
      </c>
      <c r="E73" s="66">
        <v>0.18754493999999999</v>
      </c>
      <c r="F73" s="29">
        <v>0</v>
      </c>
      <c r="G73" s="66">
        <v>8.2456000000000002E-2</v>
      </c>
      <c r="H73" s="66">
        <v>0</v>
      </c>
      <c r="I73" s="66">
        <v>0</v>
      </c>
      <c r="K73" s="17"/>
      <c r="L73" s="17"/>
      <c r="M73" s="17"/>
      <c r="N73" s="17"/>
    </row>
    <row r="74" spans="1:14" ht="14.5" x14ac:dyDescent="0.35">
      <c r="A74" s="20" t="s">
        <v>837</v>
      </c>
      <c r="B74" s="20" t="s">
        <v>136</v>
      </c>
      <c r="C74" s="27"/>
      <c r="D74" s="57" t="s">
        <v>137</v>
      </c>
      <c r="E74" s="66">
        <v>2.9394132900000001</v>
      </c>
      <c r="F74" s="29">
        <v>27.496516</v>
      </c>
      <c r="G74" s="66">
        <v>7.2912556000000004</v>
      </c>
      <c r="H74" s="66">
        <v>3.5905040000000001</v>
      </c>
      <c r="I74" s="66">
        <v>0</v>
      </c>
      <c r="K74" s="17"/>
      <c r="L74" s="17"/>
      <c r="M74" s="17"/>
      <c r="N74" s="17"/>
    </row>
    <row r="75" spans="1:14" ht="14.5" x14ac:dyDescent="0.35">
      <c r="A75" s="20" t="s">
        <v>838</v>
      </c>
      <c r="B75" s="20" t="s">
        <v>138</v>
      </c>
      <c r="C75" s="27"/>
      <c r="D75" s="57" t="s">
        <v>139</v>
      </c>
      <c r="E75" s="66">
        <v>1.13596506</v>
      </c>
      <c r="F75" s="29">
        <v>0</v>
      </c>
      <c r="G75" s="66">
        <v>0.25892700000000002</v>
      </c>
      <c r="H75" s="66">
        <v>0</v>
      </c>
      <c r="I75" s="66">
        <v>0</v>
      </c>
      <c r="K75" s="17"/>
      <c r="L75" s="17"/>
      <c r="M75" s="17"/>
      <c r="N75" s="17"/>
    </row>
    <row r="76" spans="1:14" ht="14.5" x14ac:dyDescent="0.35">
      <c r="A76" s="20" t="s">
        <v>839</v>
      </c>
      <c r="B76" s="20" t="s">
        <v>140</v>
      </c>
      <c r="C76" s="27"/>
      <c r="D76" s="57" t="s">
        <v>141</v>
      </c>
      <c r="E76" s="66">
        <v>5.7686201500000003</v>
      </c>
      <c r="F76" s="29">
        <v>27.76419873</v>
      </c>
      <c r="G76" s="66">
        <v>7.4182229800000004</v>
      </c>
      <c r="H76" s="66">
        <v>3.806562</v>
      </c>
      <c r="I76" s="66">
        <v>0</v>
      </c>
      <c r="K76" s="17"/>
      <c r="L76" s="17"/>
      <c r="M76" s="17"/>
      <c r="N76" s="17"/>
    </row>
    <row r="77" spans="1:14" ht="14.5" x14ac:dyDescent="0.35">
      <c r="A77" s="20" t="s">
        <v>840</v>
      </c>
      <c r="B77" s="20" t="s">
        <v>142</v>
      </c>
      <c r="C77" s="27"/>
      <c r="D77" s="57" t="s">
        <v>143</v>
      </c>
      <c r="E77" s="66">
        <v>1.7552794899999999</v>
      </c>
      <c r="F77" s="29">
        <v>14.467377000000001</v>
      </c>
      <c r="G77" s="66">
        <v>4.7400843200000002</v>
      </c>
      <c r="H77" s="66">
        <v>1.9160269999999999</v>
      </c>
      <c r="I77" s="66">
        <v>0</v>
      </c>
      <c r="K77" s="17"/>
      <c r="L77" s="17"/>
      <c r="M77" s="17"/>
      <c r="N77" s="17"/>
    </row>
    <row r="78" spans="1:14" ht="14.5" x14ac:dyDescent="0.35">
      <c r="A78" s="20" t="s">
        <v>841</v>
      </c>
      <c r="B78" s="20" t="s">
        <v>144</v>
      </c>
      <c r="C78" s="27"/>
      <c r="D78" s="57" t="s">
        <v>145</v>
      </c>
      <c r="E78" s="66">
        <v>0</v>
      </c>
      <c r="F78" s="29">
        <v>0</v>
      </c>
      <c r="G78" s="66">
        <v>0</v>
      </c>
      <c r="H78" s="66">
        <v>0</v>
      </c>
      <c r="I78" s="66">
        <v>0</v>
      </c>
      <c r="K78" s="17"/>
      <c r="L78" s="17"/>
      <c r="M78" s="17"/>
      <c r="N78" s="17"/>
    </row>
    <row r="79" spans="1:14" ht="14.5" x14ac:dyDescent="0.35">
      <c r="A79" s="20" t="s">
        <v>842</v>
      </c>
      <c r="B79" s="20" t="s">
        <v>146</v>
      </c>
      <c r="C79" s="27"/>
      <c r="D79" s="57" t="s">
        <v>147</v>
      </c>
      <c r="E79" s="66">
        <v>0.77094128000000006</v>
      </c>
      <c r="F79" s="29">
        <v>0</v>
      </c>
      <c r="G79" s="66">
        <v>0.27656900000000001</v>
      </c>
      <c r="H79" s="66">
        <v>0</v>
      </c>
      <c r="I79" s="66">
        <v>0</v>
      </c>
      <c r="K79" s="17"/>
      <c r="L79" s="17"/>
      <c r="M79" s="17"/>
      <c r="N79" s="17"/>
    </row>
    <row r="80" spans="1:14" ht="14.5" x14ac:dyDescent="0.35">
      <c r="A80" s="20" t="s">
        <v>843</v>
      </c>
      <c r="B80" s="20" t="s">
        <v>148</v>
      </c>
      <c r="C80" s="27"/>
      <c r="D80" s="57" t="s">
        <v>149</v>
      </c>
      <c r="E80" s="66">
        <v>0.46496787000000001</v>
      </c>
      <c r="F80" s="29">
        <v>10.787364719999999</v>
      </c>
      <c r="G80" s="66">
        <v>2.0119205</v>
      </c>
      <c r="H80" s="66">
        <v>1.109477</v>
      </c>
      <c r="I80" s="66">
        <v>0</v>
      </c>
      <c r="K80" s="17"/>
      <c r="L80" s="17"/>
      <c r="M80" s="17"/>
      <c r="N80" s="17"/>
    </row>
    <row r="81" spans="1:14" ht="14.5" x14ac:dyDescent="0.35">
      <c r="A81" s="20" t="s">
        <v>844</v>
      </c>
      <c r="B81" s="20" t="s">
        <v>150</v>
      </c>
      <c r="C81" s="27"/>
      <c r="D81" s="57" t="s">
        <v>151</v>
      </c>
      <c r="E81" s="66">
        <v>0.58632154000000003</v>
      </c>
      <c r="F81" s="29">
        <v>0</v>
      </c>
      <c r="G81" s="66">
        <v>0.205619</v>
      </c>
      <c r="H81" s="66">
        <v>0</v>
      </c>
      <c r="I81" s="66">
        <v>0</v>
      </c>
      <c r="K81" s="17"/>
      <c r="L81" s="17"/>
      <c r="M81" s="17"/>
      <c r="N81" s="17"/>
    </row>
    <row r="82" spans="1:14" ht="14.5" x14ac:dyDescent="0.35">
      <c r="A82" s="20" t="s">
        <v>845</v>
      </c>
      <c r="B82" s="20" t="s">
        <v>152</v>
      </c>
      <c r="C82" s="27"/>
      <c r="D82" s="57" t="s">
        <v>153</v>
      </c>
      <c r="E82" s="66">
        <v>2.4899429999999998</v>
      </c>
      <c r="F82" s="29">
        <v>25.910861218703999</v>
      </c>
      <c r="G82" s="66">
        <v>4.8483148200000006</v>
      </c>
      <c r="H82" s="66">
        <v>3.1192350000000002</v>
      </c>
      <c r="I82" s="66">
        <v>0</v>
      </c>
      <c r="K82" s="17"/>
      <c r="L82" s="17"/>
      <c r="M82" s="17"/>
      <c r="N82" s="17"/>
    </row>
    <row r="83" spans="1:14" ht="14.5" x14ac:dyDescent="0.35">
      <c r="A83" s="20" t="s">
        <v>846</v>
      </c>
      <c r="B83" s="20" t="s">
        <v>154</v>
      </c>
      <c r="C83" s="27"/>
      <c r="D83" s="57" t="s">
        <v>155</v>
      </c>
      <c r="E83" s="66">
        <v>1.5331779999999999</v>
      </c>
      <c r="F83" s="29">
        <v>51.347084409999987</v>
      </c>
      <c r="G83" s="66">
        <v>10.808161800000001</v>
      </c>
      <c r="H83" s="66">
        <v>5.9634929999999997</v>
      </c>
      <c r="I83" s="66">
        <v>0</v>
      </c>
      <c r="K83" s="17"/>
      <c r="L83" s="17"/>
      <c r="M83" s="17"/>
      <c r="N83" s="17"/>
    </row>
    <row r="84" spans="1:14" ht="14.5" x14ac:dyDescent="0.35">
      <c r="A84" s="20" t="s">
        <v>847</v>
      </c>
      <c r="B84" s="20" t="s">
        <v>156</v>
      </c>
      <c r="C84" s="27"/>
      <c r="D84" s="57" t="s">
        <v>157</v>
      </c>
      <c r="E84" s="66">
        <v>0.18363339000000001</v>
      </c>
      <c r="F84" s="29">
        <v>0</v>
      </c>
      <c r="G84" s="66">
        <v>6.7003999999999994E-2</v>
      </c>
      <c r="H84" s="66">
        <v>0</v>
      </c>
      <c r="I84" s="66">
        <v>0</v>
      </c>
      <c r="K84" s="17"/>
      <c r="L84" s="17"/>
      <c r="M84" s="17"/>
      <c r="N84" s="17"/>
    </row>
    <row r="85" spans="1:14" ht="14.5" x14ac:dyDescent="0.35">
      <c r="A85" s="20" t="s">
        <v>848</v>
      </c>
      <c r="B85" s="20" t="s">
        <v>158</v>
      </c>
      <c r="C85" s="27"/>
      <c r="D85" s="57" t="s">
        <v>159</v>
      </c>
      <c r="E85" s="66">
        <v>0</v>
      </c>
      <c r="F85" s="29">
        <v>0</v>
      </c>
      <c r="G85" s="66">
        <v>0</v>
      </c>
      <c r="H85" s="66">
        <v>0</v>
      </c>
      <c r="I85" s="66">
        <v>0</v>
      </c>
      <c r="K85" s="17"/>
      <c r="L85" s="17"/>
      <c r="M85" s="17"/>
      <c r="N85" s="17"/>
    </row>
    <row r="86" spans="1:14" ht="14.5" x14ac:dyDescent="0.35">
      <c r="A86" s="20" t="s">
        <v>849</v>
      </c>
      <c r="B86" s="20" t="s">
        <v>160</v>
      </c>
      <c r="C86" s="27"/>
      <c r="D86" s="57" t="s">
        <v>161</v>
      </c>
      <c r="E86" s="66">
        <v>1.481805</v>
      </c>
      <c r="F86" s="29">
        <v>33.65682442</v>
      </c>
      <c r="G86" s="66">
        <v>10.12975224</v>
      </c>
      <c r="H86" s="66">
        <v>4.3855579999999996</v>
      </c>
      <c r="I86" s="66">
        <v>0</v>
      </c>
      <c r="K86" s="17"/>
      <c r="L86" s="17"/>
      <c r="M86" s="17"/>
      <c r="N86" s="17"/>
    </row>
    <row r="87" spans="1:14" ht="14.5" x14ac:dyDescent="0.35">
      <c r="A87" s="20" t="s">
        <v>850</v>
      </c>
      <c r="B87" s="20" t="s">
        <v>162</v>
      </c>
      <c r="C87" s="27"/>
      <c r="D87" s="57" t="s">
        <v>163</v>
      </c>
      <c r="E87" s="66">
        <v>0</v>
      </c>
      <c r="F87" s="29">
        <v>0</v>
      </c>
      <c r="G87" s="66">
        <v>0</v>
      </c>
      <c r="H87" s="66">
        <v>0</v>
      </c>
      <c r="I87" s="66">
        <v>0</v>
      </c>
      <c r="K87" s="17"/>
      <c r="L87" s="17"/>
      <c r="M87" s="17"/>
      <c r="N87" s="17"/>
    </row>
    <row r="88" spans="1:14" ht="14.5" x14ac:dyDescent="0.35">
      <c r="A88" s="20"/>
      <c r="B88" s="20" t="s">
        <v>851</v>
      </c>
      <c r="C88" s="27"/>
      <c r="D88" s="57" t="s">
        <v>723</v>
      </c>
      <c r="E88" s="66">
        <v>0</v>
      </c>
      <c r="F88" s="29">
        <v>0</v>
      </c>
      <c r="G88" s="66">
        <v>0</v>
      </c>
      <c r="H88" s="66">
        <v>0</v>
      </c>
      <c r="I88" s="66">
        <v>0.25</v>
      </c>
      <c r="K88" s="17"/>
      <c r="L88" s="17"/>
      <c r="M88" s="17"/>
      <c r="N88" s="17"/>
    </row>
    <row r="89" spans="1:14" ht="14.5" x14ac:dyDescent="0.35">
      <c r="A89" s="20" t="s">
        <v>852</v>
      </c>
      <c r="B89" s="20" t="s">
        <v>164</v>
      </c>
      <c r="C89" s="27"/>
      <c r="D89" s="57" t="s">
        <v>165</v>
      </c>
      <c r="E89" s="66">
        <v>1.70092439</v>
      </c>
      <c r="F89" s="29">
        <v>30.664498628703999</v>
      </c>
      <c r="G89" s="66">
        <v>6.5727401600000004</v>
      </c>
      <c r="H89" s="66">
        <v>3.436798</v>
      </c>
      <c r="I89" s="66">
        <v>0</v>
      </c>
      <c r="K89" s="17"/>
      <c r="L89" s="17"/>
      <c r="M89" s="17"/>
      <c r="N89" s="17"/>
    </row>
    <row r="90" spans="1:14" ht="14.5" x14ac:dyDescent="0.35">
      <c r="A90" s="20" t="s">
        <v>853</v>
      </c>
      <c r="B90" s="20" t="s">
        <v>168</v>
      </c>
      <c r="C90" s="27"/>
      <c r="D90" s="57" t="s">
        <v>169</v>
      </c>
      <c r="E90" s="66">
        <v>2.0346270199999998</v>
      </c>
      <c r="F90" s="29">
        <v>17.518566150000002</v>
      </c>
      <c r="G90" s="66">
        <v>5.1181449000000008</v>
      </c>
      <c r="H90" s="66">
        <v>2.1136469999999998</v>
      </c>
      <c r="I90" s="66">
        <v>0</v>
      </c>
      <c r="K90" s="17"/>
      <c r="L90" s="17"/>
      <c r="M90" s="17"/>
      <c r="N90" s="17"/>
    </row>
    <row r="91" spans="1:14" ht="14.5" x14ac:dyDescent="0.35">
      <c r="A91" s="20" t="s">
        <v>854</v>
      </c>
      <c r="B91" s="20" t="s">
        <v>166</v>
      </c>
      <c r="C91" s="27"/>
      <c r="D91" s="57" t="s">
        <v>167</v>
      </c>
      <c r="E91" s="66">
        <v>0</v>
      </c>
      <c r="F91" s="29">
        <v>0</v>
      </c>
      <c r="G91" s="66">
        <v>0</v>
      </c>
      <c r="H91" s="66">
        <v>0</v>
      </c>
      <c r="I91" s="66">
        <v>0</v>
      </c>
      <c r="K91" s="17"/>
      <c r="L91" s="17"/>
      <c r="M91" s="17"/>
      <c r="N91" s="17"/>
    </row>
    <row r="92" spans="1:14" ht="14.5" x14ac:dyDescent="0.35">
      <c r="A92" s="20" t="s">
        <v>855</v>
      </c>
      <c r="B92" s="20" t="s">
        <v>170</v>
      </c>
      <c r="C92" s="27"/>
      <c r="D92" s="57" t="s">
        <v>171</v>
      </c>
      <c r="E92" s="66">
        <v>0.81436490000000006</v>
      </c>
      <c r="F92" s="29">
        <v>0</v>
      </c>
      <c r="G92" s="66">
        <v>0.20573900000000001</v>
      </c>
      <c r="H92" s="66">
        <v>0</v>
      </c>
      <c r="I92" s="66">
        <v>0</v>
      </c>
      <c r="K92" s="17"/>
      <c r="L92" s="17"/>
      <c r="M92" s="17"/>
      <c r="N92" s="17"/>
    </row>
    <row r="93" spans="1:14" ht="14.5" x14ac:dyDescent="0.35">
      <c r="A93" s="20" t="s">
        <v>856</v>
      </c>
      <c r="B93" s="20" t="s">
        <v>172</v>
      </c>
      <c r="C93" s="27"/>
      <c r="D93" s="57" t="s">
        <v>173</v>
      </c>
      <c r="E93" s="66">
        <v>1.42745744</v>
      </c>
      <c r="F93" s="29">
        <v>25.571189950000001</v>
      </c>
      <c r="G93" s="66">
        <v>5.8067361399999999</v>
      </c>
      <c r="H93" s="66">
        <v>3.0291999999999999</v>
      </c>
      <c r="I93" s="66">
        <v>0</v>
      </c>
      <c r="K93" s="17"/>
      <c r="L93" s="17"/>
      <c r="M93" s="17"/>
      <c r="N93" s="17"/>
    </row>
    <row r="94" spans="1:14" ht="14.5" x14ac:dyDescent="0.35">
      <c r="A94" s="20" t="s">
        <v>857</v>
      </c>
      <c r="B94" s="20" t="s">
        <v>174</v>
      </c>
      <c r="C94" s="27"/>
      <c r="D94" s="57" t="s">
        <v>175</v>
      </c>
      <c r="E94" s="66">
        <v>3.4773098400000002</v>
      </c>
      <c r="F94" s="29">
        <v>61.663511460000002</v>
      </c>
      <c r="G94" s="66">
        <v>10.341520300000001</v>
      </c>
      <c r="H94" s="66">
        <v>5.2207999999999997</v>
      </c>
      <c r="I94" s="66">
        <v>0</v>
      </c>
      <c r="K94" s="17"/>
      <c r="L94" s="17"/>
      <c r="M94" s="17"/>
      <c r="N94" s="17"/>
    </row>
    <row r="95" spans="1:14" ht="14.5" x14ac:dyDescent="0.35">
      <c r="A95" s="20" t="s">
        <v>858</v>
      </c>
      <c r="B95" s="20" t="s">
        <v>176</v>
      </c>
      <c r="C95" s="27"/>
      <c r="D95" s="57" t="s">
        <v>177</v>
      </c>
      <c r="E95" s="66">
        <v>0</v>
      </c>
      <c r="F95" s="29">
        <v>0</v>
      </c>
      <c r="G95" s="66">
        <v>0</v>
      </c>
      <c r="H95" s="66">
        <v>0</v>
      </c>
      <c r="I95" s="66">
        <v>0</v>
      </c>
      <c r="K95" s="17"/>
      <c r="L95" s="17"/>
      <c r="M95" s="17"/>
      <c r="N95" s="17"/>
    </row>
    <row r="96" spans="1:14" ht="14.5" x14ac:dyDescent="0.35">
      <c r="A96" s="20" t="s">
        <v>859</v>
      </c>
      <c r="B96" s="20" t="s">
        <v>178</v>
      </c>
      <c r="C96" s="27"/>
      <c r="D96" s="57" t="s">
        <v>179</v>
      </c>
      <c r="E96" s="66">
        <v>5.9002318799999998</v>
      </c>
      <c r="F96" s="29">
        <v>32.622952040000001</v>
      </c>
      <c r="G96" s="66">
        <v>6.9413059400000003</v>
      </c>
      <c r="H96" s="66">
        <v>3.2765610000000001</v>
      </c>
      <c r="I96" s="66">
        <v>0</v>
      </c>
      <c r="K96" s="17"/>
      <c r="L96" s="17"/>
      <c r="M96" s="17"/>
      <c r="N96" s="17"/>
    </row>
    <row r="97" spans="1:14" ht="14.5" x14ac:dyDescent="0.35">
      <c r="A97" s="20" t="s">
        <v>860</v>
      </c>
      <c r="B97" s="20" t="s">
        <v>180</v>
      </c>
      <c r="C97" s="27"/>
      <c r="D97" s="57" t="s">
        <v>181</v>
      </c>
      <c r="E97" s="66">
        <v>0.28645556</v>
      </c>
      <c r="F97" s="29">
        <v>0</v>
      </c>
      <c r="G97" s="66">
        <v>7.8537999999999997E-2</v>
      </c>
      <c r="H97" s="66">
        <v>0</v>
      </c>
      <c r="I97" s="66">
        <v>0</v>
      </c>
      <c r="K97" s="17"/>
      <c r="L97" s="17"/>
      <c r="M97" s="17"/>
      <c r="N97" s="17"/>
    </row>
    <row r="98" spans="1:14" ht="14.5" x14ac:dyDescent="0.35">
      <c r="A98" s="20" t="s">
        <v>861</v>
      </c>
      <c r="B98" s="20" t="s">
        <v>182</v>
      </c>
      <c r="C98" s="27"/>
      <c r="D98" s="57" t="s">
        <v>183</v>
      </c>
      <c r="E98" s="66">
        <v>0.46209708999999999</v>
      </c>
      <c r="F98" s="29">
        <v>0</v>
      </c>
      <c r="G98" s="66">
        <v>0.17191699999999999</v>
      </c>
      <c r="H98" s="66">
        <v>0</v>
      </c>
      <c r="I98" s="66">
        <v>0</v>
      </c>
      <c r="K98" s="17"/>
      <c r="L98" s="17"/>
      <c r="M98" s="17"/>
      <c r="N98" s="17"/>
    </row>
    <row r="99" spans="1:14" ht="14.5" x14ac:dyDescent="0.35">
      <c r="A99" s="20" t="s">
        <v>862</v>
      </c>
      <c r="B99" s="20" t="s">
        <v>184</v>
      </c>
      <c r="C99" s="27"/>
      <c r="D99" s="57" t="s">
        <v>185</v>
      </c>
      <c r="E99" s="66">
        <v>0.35915465000000002</v>
      </c>
      <c r="F99" s="29">
        <v>0</v>
      </c>
      <c r="G99" s="66">
        <v>0.102094</v>
      </c>
      <c r="H99" s="66">
        <v>0</v>
      </c>
      <c r="I99" s="66">
        <v>0</v>
      </c>
      <c r="K99" s="17"/>
      <c r="L99" s="17"/>
      <c r="M99" s="17"/>
      <c r="N99" s="17"/>
    </row>
    <row r="100" spans="1:14" ht="14.5" x14ac:dyDescent="0.35">
      <c r="A100" s="20" t="s">
        <v>863</v>
      </c>
      <c r="B100" s="20" t="s">
        <v>186</v>
      </c>
      <c r="C100" s="27"/>
      <c r="D100" s="57" t="s">
        <v>187</v>
      </c>
      <c r="E100" s="66">
        <v>0.40697768000000001</v>
      </c>
      <c r="F100" s="29">
        <v>0</v>
      </c>
      <c r="G100" s="66">
        <v>0.188695</v>
      </c>
      <c r="H100" s="66">
        <v>0</v>
      </c>
      <c r="I100" s="66">
        <v>0</v>
      </c>
      <c r="K100" s="17"/>
      <c r="L100" s="17"/>
      <c r="M100" s="17"/>
      <c r="N100" s="17"/>
    </row>
    <row r="101" spans="1:14" ht="14.5" x14ac:dyDescent="0.35">
      <c r="A101" s="20" t="s">
        <v>864</v>
      </c>
      <c r="B101" s="20" t="s">
        <v>188</v>
      </c>
      <c r="C101" s="27"/>
      <c r="D101" s="57" t="s">
        <v>189</v>
      </c>
      <c r="E101" s="66">
        <v>1.02174652</v>
      </c>
      <c r="F101" s="29">
        <v>0</v>
      </c>
      <c r="G101" s="66">
        <v>0.25047199999999997</v>
      </c>
      <c r="H101" s="66">
        <v>0</v>
      </c>
      <c r="I101" s="66">
        <v>0</v>
      </c>
      <c r="K101" s="17"/>
      <c r="L101" s="17"/>
      <c r="M101" s="17"/>
      <c r="N101" s="17"/>
    </row>
    <row r="102" spans="1:14" ht="14.5" x14ac:dyDescent="0.35">
      <c r="A102" s="20"/>
      <c r="B102" s="20" t="s">
        <v>714</v>
      </c>
      <c r="C102" s="27"/>
      <c r="D102" s="57" t="s">
        <v>715</v>
      </c>
      <c r="E102" s="66">
        <v>0</v>
      </c>
      <c r="F102" s="29">
        <v>0</v>
      </c>
      <c r="G102" s="66">
        <v>0</v>
      </c>
      <c r="H102" s="66">
        <v>0</v>
      </c>
      <c r="I102" s="66">
        <v>1</v>
      </c>
      <c r="K102" s="17"/>
      <c r="L102" s="17"/>
      <c r="M102" s="17"/>
      <c r="N102" s="17"/>
    </row>
    <row r="103" spans="1:14" ht="14.5" x14ac:dyDescent="0.35">
      <c r="A103" s="20" t="s">
        <v>865</v>
      </c>
      <c r="B103" s="20" t="s">
        <v>190</v>
      </c>
      <c r="C103" s="27"/>
      <c r="D103" s="57" t="s">
        <v>191</v>
      </c>
      <c r="E103" s="66">
        <v>1.1796758700000001</v>
      </c>
      <c r="F103" s="29">
        <v>13.712757290000001</v>
      </c>
      <c r="G103" s="66">
        <v>4.5101412200000004</v>
      </c>
      <c r="H103" s="66">
        <v>2.078462</v>
      </c>
      <c r="I103" s="66">
        <v>0</v>
      </c>
      <c r="K103" s="17"/>
      <c r="L103" s="17"/>
      <c r="M103" s="17"/>
      <c r="N103" s="17"/>
    </row>
    <row r="104" spans="1:14" ht="14.5" x14ac:dyDescent="0.35">
      <c r="A104" s="20" t="s">
        <v>866</v>
      </c>
      <c r="B104" s="20" t="s">
        <v>192</v>
      </c>
      <c r="C104" s="27"/>
      <c r="D104" s="57" t="s">
        <v>193</v>
      </c>
      <c r="E104" s="66">
        <v>0.41868341999999997</v>
      </c>
      <c r="F104" s="29">
        <v>0</v>
      </c>
      <c r="G104" s="66">
        <v>0.13736799999999999</v>
      </c>
      <c r="H104" s="66">
        <v>0</v>
      </c>
      <c r="I104" s="66">
        <v>0</v>
      </c>
      <c r="K104" s="17"/>
      <c r="L104" s="17"/>
      <c r="M104" s="17"/>
      <c r="N104" s="17"/>
    </row>
    <row r="105" spans="1:14" ht="14.5" x14ac:dyDescent="0.35">
      <c r="A105" s="20" t="s">
        <v>867</v>
      </c>
      <c r="B105" s="20" t="s">
        <v>194</v>
      </c>
      <c r="C105" s="27"/>
      <c r="D105" s="57" t="s">
        <v>195</v>
      </c>
      <c r="E105" s="66">
        <v>1.2603745200000001</v>
      </c>
      <c r="F105" s="29">
        <v>0</v>
      </c>
      <c r="G105" s="66">
        <v>0.35076200000000002</v>
      </c>
      <c r="H105" s="66">
        <v>0</v>
      </c>
      <c r="I105" s="66">
        <v>0</v>
      </c>
      <c r="K105" s="17"/>
      <c r="L105" s="17"/>
      <c r="M105" s="17"/>
      <c r="N105" s="17"/>
    </row>
    <row r="106" spans="1:14" ht="14.5" x14ac:dyDescent="0.35">
      <c r="A106" s="20" t="s">
        <v>868</v>
      </c>
      <c r="B106" s="20" t="s">
        <v>196</v>
      </c>
      <c r="C106" s="27"/>
      <c r="D106" s="57" t="s">
        <v>197</v>
      </c>
      <c r="E106" s="66">
        <v>1.1143149999999999</v>
      </c>
      <c r="F106" s="29">
        <v>34.410297040000003</v>
      </c>
      <c r="G106" s="66">
        <v>7.7935677600000002</v>
      </c>
      <c r="H106" s="66">
        <v>3.7065610000000002</v>
      </c>
      <c r="I106" s="66">
        <v>0</v>
      </c>
      <c r="K106" s="17"/>
      <c r="L106" s="17"/>
      <c r="M106" s="17"/>
      <c r="N106" s="17"/>
    </row>
    <row r="107" spans="1:14" ht="14.5" x14ac:dyDescent="0.35">
      <c r="A107" s="20" t="s">
        <v>869</v>
      </c>
      <c r="B107" s="20" t="s">
        <v>198</v>
      </c>
      <c r="C107" s="27"/>
      <c r="D107" s="57" t="s">
        <v>199</v>
      </c>
      <c r="E107" s="66">
        <v>0</v>
      </c>
      <c r="F107" s="29">
        <v>0</v>
      </c>
      <c r="G107" s="66">
        <v>0</v>
      </c>
      <c r="H107" s="66">
        <v>0</v>
      </c>
      <c r="I107" s="66">
        <v>0</v>
      </c>
      <c r="K107" s="17"/>
      <c r="L107" s="17"/>
      <c r="M107" s="17"/>
      <c r="N107" s="17"/>
    </row>
    <row r="108" spans="1:14" ht="14.5" x14ac:dyDescent="0.35">
      <c r="A108" s="20" t="s">
        <v>870</v>
      </c>
      <c r="B108" s="20" t="s">
        <v>200</v>
      </c>
      <c r="C108" s="27"/>
      <c r="D108" s="57" t="s">
        <v>201</v>
      </c>
      <c r="E108" s="66">
        <v>0.64306401999999996</v>
      </c>
      <c r="F108" s="29">
        <v>0</v>
      </c>
      <c r="G108" s="66">
        <v>0.27388400000000002</v>
      </c>
      <c r="H108" s="66">
        <v>0</v>
      </c>
      <c r="I108" s="66">
        <v>0</v>
      </c>
      <c r="K108" s="17"/>
      <c r="L108" s="17"/>
      <c r="M108" s="17"/>
      <c r="N108" s="17"/>
    </row>
    <row r="109" spans="1:14" ht="14.5" x14ac:dyDescent="0.35">
      <c r="A109" s="20" t="s">
        <v>871</v>
      </c>
      <c r="B109" s="20" t="s">
        <v>202</v>
      </c>
      <c r="C109" s="27"/>
      <c r="D109" s="57" t="s">
        <v>203</v>
      </c>
      <c r="E109" s="66">
        <v>0.33101253000000003</v>
      </c>
      <c r="F109" s="29">
        <v>0</v>
      </c>
      <c r="G109" s="66">
        <v>0.140122</v>
      </c>
      <c r="H109" s="66">
        <v>0</v>
      </c>
      <c r="I109" s="66">
        <v>0</v>
      </c>
      <c r="K109" s="17"/>
      <c r="L109" s="17"/>
      <c r="M109" s="17"/>
      <c r="N109" s="17"/>
    </row>
    <row r="110" spans="1:14" ht="14.5" x14ac:dyDescent="0.35">
      <c r="A110" s="20" t="s">
        <v>872</v>
      </c>
      <c r="B110" s="20" t="s">
        <v>204</v>
      </c>
      <c r="C110" s="27"/>
      <c r="D110" s="57" t="s">
        <v>205</v>
      </c>
      <c r="E110" s="66">
        <v>0.62423339</v>
      </c>
      <c r="F110" s="29">
        <v>0</v>
      </c>
      <c r="G110" s="66">
        <v>0.217501</v>
      </c>
      <c r="H110" s="66">
        <v>0</v>
      </c>
      <c r="I110" s="66">
        <v>0</v>
      </c>
      <c r="K110" s="17"/>
      <c r="L110" s="17"/>
      <c r="M110" s="17"/>
      <c r="N110" s="17"/>
    </row>
    <row r="111" spans="1:14" ht="14.5" x14ac:dyDescent="0.35">
      <c r="A111" s="20" t="s">
        <v>873</v>
      </c>
      <c r="B111" s="20" t="s">
        <v>206</v>
      </c>
      <c r="C111" s="27"/>
      <c r="D111" s="57" t="s">
        <v>207</v>
      </c>
      <c r="E111" s="66">
        <v>6.6069680899999996</v>
      </c>
      <c r="F111" s="29">
        <v>21.410473979999999</v>
      </c>
      <c r="G111" s="66">
        <v>7.5498172800000001</v>
      </c>
      <c r="H111" s="66">
        <v>3.8122449999999999</v>
      </c>
      <c r="I111" s="66">
        <v>0</v>
      </c>
      <c r="K111" s="17"/>
      <c r="L111" s="17"/>
      <c r="M111" s="17"/>
      <c r="N111" s="17"/>
    </row>
    <row r="112" spans="1:14" ht="14.5" x14ac:dyDescent="0.35">
      <c r="A112" s="20" t="s">
        <v>874</v>
      </c>
      <c r="B112" s="20" t="s">
        <v>208</v>
      </c>
      <c r="C112" s="27"/>
      <c r="D112" s="57" t="s">
        <v>209</v>
      </c>
      <c r="E112" s="66">
        <v>0.46130964000000002</v>
      </c>
      <c r="F112" s="29">
        <v>0</v>
      </c>
      <c r="G112" s="66">
        <v>0.12363200000000001</v>
      </c>
      <c r="H112" s="66">
        <v>0</v>
      </c>
      <c r="I112" s="66">
        <v>0</v>
      </c>
      <c r="K112" s="17"/>
      <c r="L112" s="17"/>
      <c r="M112" s="17"/>
      <c r="N112" s="17"/>
    </row>
    <row r="113" spans="1:14" ht="14.5" x14ac:dyDescent="0.35">
      <c r="A113" s="20" t="s">
        <v>875</v>
      </c>
      <c r="B113" s="20" t="s">
        <v>210</v>
      </c>
      <c r="C113" s="27"/>
      <c r="D113" s="57" t="s">
        <v>211</v>
      </c>
      <c r="E113" s="66">
        <v>0.39254123000000002</v>
      </c>
      <c r="F113" s="29">
        <v>0</v>
      </c>
      <c r="G113" s="66">
        <v>0.126779</v>
      </c>
      <c r="H113" s="66">
        <v>0</v>
      </c>
      <c r="I113" s="66">
        <v>0</v>
      </c>
      <c r="K113" s="17"/>
      <c r="L113" s="17"/>
      <c r="M113" s="17"/>
      <c r="N113" s="17"/>
    </row>
    <row r="114" spans="1:14" ht="14.5" x14ac:dyDescent="0.35">
      <c r="A114" s="20" t="s">
        <v>876</v>
      </c>
      <c r="B114" s="20" t="s">
        <v>212</v>
      </c>
      <c r="C114" s="27"/>
      <c r="D114" s="57" t="s">
        <v>213</v>
      </c>
      <c r="E114" s="66">
        <v>0.18712867</v>
      </c>
      <c r="F114" s="29">
        <v>0</v>
      </c>
      <c r="G114" s="66">
        <v>0.13825599999999999</v>
      </c>
      <c r="H114" s="66">
        <v>0</v>
      </c>
      <c r="I114" s="66">
        <v>0</v>
      </c>
      <c r="K114" s="17"/>
      <c r="L114" s="17"/>
      <c r="M114" s="17"/>
      <c r="N114" s="17"/>
    </row>
    <row r="115" spans="1:14" ht="14.5" x14ac:dyDescent="0.35">
      <c r="A115" s="20" t="s">
        <v>877</v>
      </c>
      <c r="B115" s="20" t="s">
        <v>214</v>
      </c>
      <c r="C115" s="27"/>
      <c r="D115" s="57" t="s">
        <v>215</v>
      </c>
      <c r="E115" s="66">
        <v>3.6474120000000001</v>
      </c>
      <c r="F115" s="29">
        <v>75.014250469999993</v>
      </c>
      <c r="G115" s="66">
        <v>18.873085660000001</v>
      </c>
      <c r="H115" s="66">
        <v>9.5328580000000009</v>
      </c>
      <c r="I115" s="66">
        <v>0</v>
      </c>
      <c r="K115" s="17"/>
      <c r="L115" s="17"/>
      <c r="M115" s="17"/>
      <c r="N115" s="17"/>
    </row>
    <row r="116" spans="1:14" ht="14.5" x14ac:dyDescent="0.35">
      <c r="A116" s="20" t="s">
        <v>878</v>
      </c>
      <c r="B116" s="20" t="s">
        <v>216</v>
      </c>
      <c r="C116" s="27"/>
      <c r="D116" s="57" t="s">
        <v>217</v>
      </c>
      <c r="E116" s="66">
        <v>0</v>
      </c>
      <c r="F116" s="29">
        <v>0</v>
      </c>
      <c r="G116" s="66">
        <v>0</v>
      </c>
      <c r="H116" s="66">
        <v>0</v>
      </c>
      <c r="I116" s="66">
        <v>0</v>
      </c>
      <c r="K116" s="17"/>
      <c r="L116" s="17"/>
      <c r="M116" s="17"/>
      <c r="N116" s="17"/>
    </row>
    <row r="117" spans="1:14" ht="14.5" x14ac:dyDescent="0.35">
      <c r="A117" s="20" t="s">
        <v>879</v>
      </c>
      <c r="B117" s="20" t="s">
        <v>218</v>
      </c>
      <c r="C117" s="27"/>
      <c r="D117" s="57" t="s">
        <v>219</v>
      </c>
      <c r="E117" s="66">
        <v>2.18910048</v>
      </c>
      <c r="F117" s="29">
        <v>1.023066</v>
      </c>
      <c r="G117" s="66">
        <v>0.15609999999999999</v>
      </c>
      <c r="H117" s="66">
        <v>0</v>
      </c>
      <c r="I117" s="66">
        <v>0</v>
      </c>
      <c r="K117" s="17"/>
      <c r="L117" s="17"/>
      <c r="M117" s="17"/>
      <c r="N117" s="17"/>
    </row>
    <row r="118" spans="1:14" ht="14.5" x14ac:dyDescent="0.35">
      <c r="A118" s="20" t="s">
        <v>880</v>
      </c>
      <c r="B118" s="20" t="s">
        <v>220</v>
      </c>
      <c r="C118" s="27"/>
      <c r="D118" s="57" t="s">
        <v>221</v>
      </c>
      <c r="E118" s="66">
        <v>0.53378099000000001</v>
      </c>
      <c r="F118" s="29">
        <v>0</v>
      </c>
      <c r="G118" s="66">
        <v>9.8626000000000005E-2</v>
      </c>
      <c r="H118" s="66">
        <v>0</v>
      </c>
      <c r="I118" s="66">
        <v>0</v>
      </c>
      <c r="K118" s="17"/>
      <c r="L118" s="17"/>
      <c r="M118" s="17"/>
      <c r="N118" s="17"/>
    </row>
    <row r="119" spans="1:14" ht="14.5" x14ac:dyDescent="0.35">
      <c r="A119" s="20" t="s">
        <v>881</v>
      </c>
      <c r="B119" s="20" t="s">
        <v>222</v>
      </c>
      <c r="C119" s="27"/>
      <c r="D119" s="57" t="s">
        <v>223</v>
      </c>
      <c r="E119" s="66">
        <v>0.68410956999999994</v>
      </c>
      <c r="F119" s="29">
        <v>0</v>
      </c>
      <c r="G119" s="66">
        <v>0.15376799999999999</v>
      </c>
      <c r="H119" s="66">
        <v>0</v>
      </c>
      <c r="I119" s="66">
        <v>0</v>
      </c>
      <c r="K119" s="17"/>
      <c r="L119" s="17"/>
      <c r="M119" s="17"/>
      <c r="N119" s="17"/>
    </row>
    <row r="120" spans="1:14" ht="14.5" x14ac:dyDescent="0.35">
      <c r="A120" s="20" t="s">
        <v>882</v>
      </c>
      <c r="B120" s="20" t="s">
        <v>224</v>
      </c>
      <c r="C120" s="27"/>
      <c r="D120" s="57" t="s">
        <v>225</v>
      </c>
      <c r="E120" s="66">
        <v>0.42777880000000001</v>
      </c>
      <c r="F120" s="29">
        <v>0</v>
      </c>
      <c r="G120" s="66">
        <v>0.237176</v>
      </c>
      <c r="H120" s="66">
        <v>0</v>
      </c>
      <c r="I120" s="66">
        <v>0</v>
      </c>
      <c r="K120" s="17"/>
      <c r="L120" s="17"/>
      <c r="M120" s="17"/>
      <c r="N120" s="17"/>
    </row>
    <row r="121" spans="1:14" ht="14.5" x14ac:dyDescent="0.35">
      <c r="A121" s="20" t="s">
        <v>883</v>
      </c>
      <c r="B121" s="20" t="s">
        <v>226</v>
      </c>
      <c r="C121" s="27"/>
      <c r="D121" s="57" t="s">
        <v>227</v>
      </c>
      <c r="E121" s="66">
        <v>0.17461649000000001</v>
      </c>
      <c r="F121" s="29">
        <v>0</v>
      </c>
      <c r="G121" s="66">
        <v>8.6914000000000005E-2</v>
      </c>
      <c r="H121" s="66">
        <v>0</v>
      </c>
      <c r="I121" s="66">
        <v>0</v>
      </c>
      <c r="K121" s="17"/>
      <c r="L121" s="17"/>
      <c r="M121" s="17"/>
      <c r="N121" s="17"/>
    </row>
    <row r="122" spans="1:14" ht="14.5" x14ac:dyDescent="0.35">
      <c r="A122" s="20" t="s">
        <v>884</v>
      </c>
      <c r="B122" s="20" t="s">
        <v>228</v>
      </c>
      <c r="C122" s="27"/>
      <c r="D122" s="57" t="s">
        <v>229</v>
      </c>
      <c r="E122" s="66">
        <v>0.14162849</v>
      </c>
      <c r="F122" s="29">
        <v>0</v>
      </c>
      <c r="G122" s="66">
        <v>9.3002000000000001E-2</v>
      </c>
      <c r="H122" s="66">
        <v>0</v>
      </c>
      <c r="I122" s="66">
        <v>0</v>
      </c>
      <c r="K122" s="17"/>
      <c r="L122" s="17"/>
      <c r="M122" s="17"/>
      <c r="N122" s="17"/>
    </row>
    <row r="123" spans="1:14" ht="14.5" x14ac:dyDescent="0.35">
      <c r="A123" s="20" t="s">
        <v>885</v>
      </c>
      <c r="B123" s="20" t="s">
        <v>230</v>
      </c>
      <c r="C123" s="27"/>
      <c r="D123" s="57" t="s">
        <v>231</v>
      </c>
      <c r="E123" s="66">
        <v>1.5085364699999999</v>
      </c>
      <c r="F123" s="29">
        <v>21.20125839</v>
      </c>
      <c r="G123" s="66">
        <v>4.0882109</v>
      </c>
      <c r="H123" s="66">
        <v>1.996515</v>
      </c>
      <c r="I123" s="66">
        <v>0</v>
      </c>
      <c r="K123" s="17"/>
      <c r="L123" s="17"/>
      <c r="M123" s="17"/>
      <c r="N123" s="17"/>
    </row>
    <row r="124" spans="1:14" ht="14.5" x14ac:dyDescent="0.35">
      <c r="A124" s="20" t="s">
        <v>886</v>
      </c>
      <c r="B124" s="20" t="s">
        <v>232</v>
      </c>
      <c r="C124" s="27"/>
      <c r="D124" s="57" t="s">
        <v>233</v>
      </c>
      <c r="E124" s="66">
        <v>0.23083857999999999</v>
      </c>
      <c r="F124" s="29">
        <v>0</v>
      </c>
      <c r="G124" s="66">
        <v>0.121349</v>
      </c>
      <c r="H124" s="66">
        <v>0</v>
      </c>
      <c r="I124" s="66">
        <v>0</v>
      </c>
      <c r="K124" s="17"/>
      <c r="L124" s="17"/>
      <c r="M124" s="17"/>
      <c r="N124" s="17"/>
    </row>
    <row r="125" spans="1:14" ht="14.5" x14ac:dyDescent="0.35">
      <c r="A125" s="20" t="s">
        <v>887</v>
      </c>
      <c r="B125" s="20" t="s">
        <v>234</v>
      </c>
      <c r="C125" s="27"/>
      <c r="D125" s="57" t="s">
        <v>235</v>
      </c>
      <c r="E125" s="66">
        <v>1.7196637800000001</v>
      </c>
      <c r="F125" s="29">
        <v>0</v>
      </c>
      <c r="G125" s="66">
        <v>0.21995500000000001</v>
      </c>
      <c r="H125" s="66">
        <v>0</v>
      </c>
      <c r="I125" s="66">
        <v>0</v>
      </c>
      <c r="K125" s="17"/>
      <c r="L125" s="17"/>
      <c r="M125" s="17"/>
      <c r="N125" s="17"/>
    </row>
    <row r="126" spans="1:14" ht="14.5" x14ac:dyDescent="0.35">
      <c r="A126" s="20" t="s">
        <v>888</v>
      </c>
      <c r="B126" s="20" t="s">
        <v>236</v>
      </c>
      <c r="C126" s="27"/>
      <c r="D126" s="57" t="s">
        <v>237</v>
      </c>
      <c r="E126" s="66">
        <v>1.1522380000000001</v>
      </c>
      <c r="F126" s="29">
        <v>29.354968079999999</v>
      </c>
      <c r="G126" s="66">
        <v>7.3849662800000004</v>
      </c>
      <c r="H126" s="66">
        <v>3.682042</v>
      </c>
      <c r="I126" s="66">
        <v>0</v>
      </c>
      <c r="K126" s="17"/>
      <c r="L126" s="17"/>
      <c r="M126" s="17"/>
      <c r="N126" s="17"/>
    </row>
    <row r="127" spans="1:14" ht="14.5" x14ac:dyDescent="0.35">
      <c r="A127" s="20" t="s">
        <v>889</v>
      </c>
      <c r="B127" s="20" t="s">
        <v>238</v>
      </c>
      <c r="C127" s="27"/>
      <c r="D127" s="57" t="s">
        <v>239</v>
      </c>
      <c r="E127" s="66">
        <v>0.39747483</v>
      </c>
      <c r="F127" s="29">
        <v>0</v>
      </c>
      <c r="G127" s="66">
        <v>7.8923999999999994E-2</v>
      </c>
      <c r="H127" s="66">
        <v>0</v>
      </c>
      <c r="I127" s="66">
        <v>0</v>
      </c>
      <c r="K127" s="17"/>
      <c r="L127" s="17"/>
      <c r="M127" s="17"/>
      <c r="N127" s="17"/>
    </row>
    <row r="128" spans="1:14" ht="14.5" x14ac:dyDescent="0.35">
      <c r="A128" s="20" t="s">
        <v>890</v>
      </c>
      <c r="B128" s="20" t="s">
        <v>240</v>
      </c>
      <c r="C128" s="27"/>
      <c r="D128" s="57" t="s">
        <v>241</v>
      </c>
      <c r="E128" s="66">
        <v>0.71388591000000001</v>
      </c>
      <c r="F128" s="29">
        <v>0</v>
      </c>
      <c r="G128" s="66">
        <v>0.20627100000000001</v>
      </c>
      <c r="H128" s="66">
        <v>0</v>
      </c>
      <c r="I128" s="66">
        <v>0</v>
      </c>
      <c r="K128" s="17"/>
      <c r="L128" s="17"/>
      <c r="M128" s="17"/>
      <c r="N128" s="17"/>
    </row>
    <row r="129" spans="1:14" ht="14.5" x14ac:dyDescent="0.35">
      <c r="A129" s="20" t="s">
        <v>891</v>
      </c>
      <c r="B129" s="20" t="s">
        <v>242</v>
      </c>
      <c r="C129" s="27"/>
      <c r="D129" s="57" t="s">
        <v>243</v>
      </c>
      <c r="E129" s="66">
        <v>0.62358589000000009</v>
      </c>
      <c r="F129" s="29">
        <v>0.56155500000000003</v>
      </c>
      <c r="G129" s="66">
        <v>0.208116</v>
      </c>
      <c r="H129" s="66">
        <v>0</v>
      </c>
      <c r="I129" s="66">
        <v>0</v>
      </c>
      <c r="K129" s="17"/>
      <c r="L129" s="17"/>
      <c r="M129" s="17"/>
      <c r="N129" s="17"/>
    </row>
    <row r="130" spans="1:14" ht="14.5" x14ac:dyDescent="0.35">
      <c r="A130" s="20"/>
      <c r="B130" s="20" t="s">
        <v>720</v>
      </c>
      <c r="C130" s="27"/>
      <c r="D130" s="57" t="s">
        <v>721</v>
      </c>
      <c r="E130" s="66">
        <v>0</v>
      </c>
      <c r="F130" s="29">
        <v>0</v>
      </c>
      <c r="G130" s="66">
        <v>0</v>
      </c>
      <c r="H130" s="66">
        <v>0</v>
      </c>
      <c r="I130" s="66">
        <v>0.5</v>
      </c>
      <c r="K130" s="17"/>
      <c r="L130" s="17"/>
      <c r="M130" s="17"/>
      <c r="N130" s="17"/>
    </row>
    <row r="131" spans="1:14" ht="14.5" x14ac:dyDescent="0.35">
      <c r="A131" s="20" t="s">
        <v>892</v>
      </c>
      <c r="B131" s="20" t="s">
        <v>893</v>
      </c>
      <c r="C131" s="27"/>
      <c r="D131" s="57" t="s">
        <v>245</v>
      </c>
      <c r="E131" s="66">
        <v>37.690047999999997</v>
      </c>
      <c r="F131" s="29">
        <v>0</v>
      </c>
      <c r="G131" s="66">
        <v>0</v>
      </c>
      <c r="H131" s="66">
        <v>0</v>
      </c>
      <c r="I131" s="66">
        <v>0</v>
      </c>
      <c r="K131" s="17"/>
      <c r="L131" s="17"/>
      <c r="M131" s="17"/>
      <c r="N131" s="17"/>
    </row>
    <row r="132" spans="1:14" ht="14.5" x14ac:dyDescent="0.35">
      <c r="A132" s="20" t="s">
        <v>894</v>
      </c>
      <c r="B132" s="20" t="s">
        <v>246</v>
      </c>
      <c r="C132" s="27"/>
      <c r="D132" s="57" t="s">
        <v>247</v>
      </c>
      <c r="E132" s="66">
        <v>5.7100749999999998</v>
      </c>
      <c r="F132" s="29">
        <v>0</v>
      </c>
      <c r="G132" s="66">
        <v>0</v>
      </c>
      <c r="H132" s="66">
        <v>0</v>
      </c>
      <c r="I132" s="66">
        <v>1</v>
      </c>
      <c r="K132" s="17"/>
      <c r="L132" s="17"/>
      <c r="M132" s="17"/>
      <c r="N132" s="17"/>
    </row>
    <row r="133" spans="1:14" ht="14.5" x14ac:dyDescent="0.35">
      <c r="A133" s="20" t="s">
        <v>895</v>
      </c>
      <c r="B133" s="20" t="s">
        <v>248</v>
      </c>
      <c r="C133" s="27"/>
      <c r="D133" s="57" t="s">
        <v>249</v>
      </c>
      <c r="E133" s="66">
        <v>4.4361171699999993</v>
      </c>
      <c r="F133" s="29">
        <v>28.065412219999999</v>
      </c>
      <c r="G133" s="66">
        <v>5.5185608200000003</v>
      </c>
      <c r="H133" s="66">
        <v>3.0016069999999999</v>
      </c>
      <c r="I133" s="66">
        <v>0</v>
      </c>
      <c r="K133" s="17"/>
      <c r="L133" s="17"/>
      <c r="M133" s="17"/>
      <c r="N133" s="17"/>
    </row>
    <row r="134" spans="1:14" ht="14.5" x14ac:dyDescent="0.35">
      <c r="A134" s="20" t="s">
        <v>896</v>
      </c>
      <c r="B134" s="20" t="s">
        <v>250</v>
      </c>
      <c r="C134" s="27"/>
      <c r="D134" s="57" t="s">
        <v>251</v>
      </c>
      <c r="E134" s="66">
        <v>0.61351060999999996</v>
      </c>
      <c r="F134" s="29">
        <v>0</v>
      </c>
      <c r="G134" s="66">
        <v>0.16889699999999999</v>
      </c>
      <c r="H134" s="66">
        <v>0</v>
      </c>
      <c r="I134" s="66">
        <v>0</v>
      </c>
      <c r="K134" s="17"/>
      <c r="L134" s="17"/>
      <c r="M134" s="17"/>
      <c r="N134" s="17"/>
    </row>
    <row r="135" spans="1:14" ht="14.5" x14ac:dyDescent="0.35">
      <c r="A135" s="20" t="s">
        <v>897</v>
      </c>
      <c r="B135" s="20" t="s">
        <v>252</v>
      </c>
      <c r="C135" s="27"/>
      <c r="D135" s="57" t="s">
        <v>253</v>
      </c>
      <c r="E135" s="66">
        <v>5.4344487099999998</v>
      </c>
      <c r="F135" s="29">
        <v>43.266689110000002</v>
      </c>
      <c r="G135" s="66">
        <v>6.9845931600000002</v>
      </c>
      <c r="H135" s="66">
        <v>3.1779060000000001</v>
      </c>
      <c r="I135" s="66">
        <v>0</v>
      </c>
      <c r="K135" s="17"/>
      <c r="L135" s="17"/>
      <c r="M135" s="17"/>
      <c r="N135" s="17"/>
    </row>
    <row r="136" spans="1:14" ht="14.5" x14ac:dyDescent="0.35">
      <c r="A136" s="20" t="s">
        <v>898</v>
      </c>
      <c r="B136" s="20" t="s">
        <v>254</v>
      </c>
      <c r="C136" s="27"/>
      <c r="D136" s="57" t="s">
        <v>255</v>
      </c>
      <c r="E136" s="66">
        <v>0.72817613000000003</v>
      </c>
      <c r="F136" s="29">
        <v>12.29477101</v>
      </c>
      <c r="G136" s="66">
        <v>2.92327884</v>
      </c>
      <c r="H136" s="66">
        <v>1.7553240000000001</v>
      </c>
      <c r="I136" s="66">
        <v>0</v>
      </c>
      <c r="K136" s="17"/>
      <c r="L136" s="17"/>
      <c r="M136" s="17"/>
      <c r="N136" s="17"/>
    </row>
    <row r="137" spans="1:14" ht="14.5" x14ac:dyDescent="0.35">
      <c r="A137" s="20" t="s">
        <v>899</v>
      </c>
      <c r="B137" s="20" t="s">
        <v>256</v>
      </c>
      <c r="C137" s="27"/>
      <c r="D137" s="57" t="s">
        <v>257</v>
      </c>
      <c r="E137" s="66">
        <v>3.52045173</v>
      </c>
      <c r="F137" s="29">
        <v>26.032169190000001</v>
      </c>
      <c r="G137" s="66">
        <v>3.4959219400000001</v>
      </c>
      <c r="H137" s="66">
        <v>1.4575830000000001</v>
      </c>
      <c r="I137" s="66">
        <v>0</v>
      </c>
      <c r="K137" s="17"/>
      <c r="L137" s="17"/>
      <c r="M137" s="17"/>
      <c r="N137" s="17"/>
    </row>
    <row r="138" spans="1:14" ht="14.5" x14ac:dyDescent="0.35">
      <c r="A138" s="20" t="s">
        <v>900</v>
      </c>
      <c r="B138" s="20" t="s">
        <v>258</v>
      </c>
      <c r="C138" s="27"/>
      <c r="D138" s="57" t="s">
        <v>259</v>
      </c>
      <c r="E138" s="66">
        <v>2.3971200000000001</v>
      </c>
      <c r="F138" s="29">
        <v>61.918958430000004</v>
      </c>
      <c r="G138" s="66">
        <v>14.2482545</v>
      </c>
      <c r="H138" s="66">
        <v>7.080336</v>
      </c>
      <c r="I138" s="66">
        <v>0</v>
      </c>
      <c r="K138" s="17"/>
      <c r="L138" s="17"/>
      <c r="M138" s="17"/>
      <c r="N138" s="17"/>
    </row>
    <row r="139" spans="1:14" ht="14.5" x14ac:dyDescent="0.35">
      <c r="A139" s="20" t="s">
        <v>901</v>
      </c>
      <c r="B139" s="20" t="s">
        <v>260</v>
      </c>
      <c r="C139" s="27"/>
      <c r="D139" s="57" t="s">
        <v>261</v>
      </c>
      <c r="E139" s="66">
        <v>0</v>
      </c>
      <c r="F139" s="29">
        <v>0</v>
      </c>
      <c r="G139" s="66">
        <v>0</v>
      </c>
      <c r="H139" s="66">
        <v>0</v>
      </c>
      <c r="I139" s="66">
        <v>0</v>
      </c>
      <c r="K139" s="17"/>
      <c r="L139" s="17"/>
      <c r="M139" s="17"/>
      <c r="N139" s="17"/>
    </row>
    <row r="140" spans="1:14" ht="14.5" x14ac:dyDescent="0.35">
      <c r="A140" s="20" t="s">
        <v>902</v>
      </c>
      <c r="B140" s="20" t="s">
        <v>262</v>
      </c>
      <c r="C140" s="27"/>
      <c r="D140" s="57" t="s">
        <v>263</v>
      </c>
      <c r="E140" s="66">
        <v>0.15281785000000001</v>
      </c>
      <c r="F140" s="29">
        <v>0</v>
      </c>
      <c r="G140" s="66">
        <v>5.9774000000000001E-2</v>
      </c>
      <c r="H140" s="66">
        <v>0</v>
      </c>
      <c r="I140" s="66">
        <v>0</v>
      </c>
      <c r="K140" s="17"/>
      <c r="L140" s="17"/>
      <c r="M140" s="17"/>
      <c r="N140" s="17"/>
    </row>
    <row r="141" spans="1:14" ht="14.5" x14ac:dyDescent="0.35">
      <c r="A141" s="20" t="s">
        <v>903</v>
      </c>
      <c r="B141" s="20" t="s">
        <v>264</v>
      </c>
      <c r="C141" s="27"/>
      <c r="D141" s="57" t="s">
        <v>265</v>
      </c>
      <c r="E141" s="66">
        <v>6.6652753599999999</v>
      </c>
      <c r="F141" s="29">
        <v>26.953493559999998</v>
      </c>
      <c r="G141" s="66">
        <v>6.1450134399999996</v>
      </c>
      <c r="H141" s="66">
        <v>2.7025709999999998</v>
      </c>
      <c r="I141" s="66">
        <v>0</v>
      </c>
      <c r="K141" s="17"/>
      <c r="L141" s="17"/>
      <c r="M141" s="17"/>
      <c r="N141" s="17"/>
    </row>
    <row r="142" spans="1:14" ht="14.5" x14ac:dyDescent="0.35">
      <c r="A142" s="20" t="s">
        <v>904</v>
      </c>
      <c r="B142" s="20" t="s">
        <v>266</v>
      </c>
      <c r="C142" s="27"/>
      <c r="D142" s="57" t="s">
        <v>267</v>
      </c>
      <c r="E142" s="66">
        <v>0.58161282999999997</v>
      </c>
      <c r="F142" s="29">
        <v>0</v>
      </c>
      <c r="G142" s="66">
        <v>0.19722500000000001</v>
      </c>
      <c r="H142" s="66">
        <v>0</v>
      </c>
      <c r="I142" s="66">
        <v>0</v>
      </c>
      <c r="K142" s="17"/>
      <c r="L142" s="17"/>
      <c r="M142" s="17"/>
      <c r="N142" s="17"/>
    </row>
    <row r="143" spans="1:14" ht="14.5" x14ac:dyDescent="0.35">
      <c r="A143" s="20" t="s">
        <v>905</v>
      </c>
      <c r="B143" s="20" t="s">
        <v>268</v>
      </c>
      <c r="C143" s="27"/>
      <c r="D143" s="57" t="s">
        <v>269</v>
      </c>
      <c r="E143" s="66">
        <v>1.8005979599999999</v>
      </c>
      <c r="F143" s="29">
        <v>13.06016569</v>
      </c>
      <c r="G143" s="66">
        <v>3.72601936</v>
      </c>
      <c r="H143" s="66">
        <v>1.5787990000000001</v>
      </c>
      <c r="I143" s="66">
        <v>0</v>
      </c>
      <c r="K143" s="17"/>
      <c r="L143" s="17"/>
      <c r="M143" s="17"/>
      <c r="N143" s="17"/>
    </row>
    <row r="144" spans="1:14" ht="14.5" x14ac:dyDescent="0.35">
      <c r="A144" s="20" t="s">
        <v>906</v>
      </c>
      <c r="B144" s="20" t="s">
        <v>270</v>
      </c>
      <c r="C144" s="27"/>
      <c r="D144" s="57" t="s">
        <v>271</v>
      </c>
      <c r="E144" s="66">
        <v>0.24446702000000001</v>
      </c>
      <c r="F144" s="29">
        <v>0</v>
      </c>
      <c r="G144" s="66">
        <v>9.8929000000000003E-2</v>
      </c>
      <c r="H144" s="66">
        <v>0</v>
      </c>
      <c r="I144" s="66">
        <v>0</v>
      </c>
      <c r="K144" s="17"/>
      <c r="L144" s="17"/>
      <c r="M144" s="17"/>
      <c r="N144" s="17"/>
    </row>
    <row r="145" spans="1:14" ht="14.5" x14ac:dyDescent="0.35">
      <c r="A145" s="20" t="s">
        <v>907</v>
      </c>
      <c r="B145" s="20" t="s">
        <v>272</v>
      </c>
      <c r="C145" s="27"/>
      <c r="D145" s="57" t="s">
        <v>273</v>
      </c>
      <c r="E145" s="66">
        <v>0.64542542999999997</v>
      </c>
      <c r="F145" s="29">
        <v>11.38639586</v>
      </c>
      <c r="G145" s="66">
        <v>2.2582765</v>
      </c>
      <c r="H145" s="66">
        <v>1.3353200000000001</v>
      </c>
      <c r="I145" s="66">
        <v>0</v>
      </c>
      <c r="K145" s="17"/>
      <c r="L145" s="17"/>
      <c r="M145" s="17"/>
      <c r="N145" s="17"/>
    </row>
    <row r="146" spans="1:14" ht="14.5" x14ac:dyDescent="0.35">
      <c r="A146" s="20" t="s">
        <v>908</v>
      </c>
      <c r="B146" s="20" t="s">
        <v>274</v>
      </c>
      <c r="C146" s="27"/>
      <c r="D146" s="57" t="s">
        <v>275</v>
      </c>
      <c r="E146" s="66">
        <v>2.80603135</v>
      </c>
      <c r="F146" s="29">
        <v>0.41984100000000002</v>
      </c>
      <c r="G146" s="66">
        <v>0.257988</v>
      </c>
      <c r="H146" s="66">
        <v>0</v>
      </c>
      <c r="I146" s="66">
        <v>0</v>
      </c>
      <c r="K146" s="17"/>
      <c r="L146" s="17"/>
      <c r="M146" s="17"/>
      <c r="N146" s="17"/>
    </row>
    <row r="147" spans="1:14" ht="14.5" x14ac:dyDescent="0.35">
      <c r="A147" s="20" t="s">
        <v>909</v>
      </c>
      <c r="B147" s="20" t="s">
        <v>276</v>
      </c>
      <c r="C147" s="27"/>
      <c r="D147" s="57" t="s">
        <v>277</v>
      </c>
      <c r="E147" s="66">
        <v>0.46595520000000001</v>
      </c>
      <c r="F147" s="29">
        <v>0</v>
      </c>
      <c r="G147" s="66">
        <v>0.19548299999999999</v>
      </c>
      <c r="H147" s="66">
        <v>0</v>
      </c>
      <c r="I147" s="66">
        <v>0</v>
      </c>
      <c r="K147" s="17"/>
      <c r="L147" s="17"/>
      <c r="M147" s="17"/>
      <c r="N147" s="17"/>
    </row>
    <row r="148" spans="1:14" ht="14.5" x14ac:dyDescent="0.35">
      <c r="A148" s="20" t="s">
        <v>910</v>
      </c>
      <c r="B148" s="20" t="s">
        <v>278</v>
      </c>
      <c r="C148" s="27"/>
      <c r="D148" s="57" t="s">
        <v>279</v>
      </c>
      <c r="E148" s="66">
        <v>1.9241145399999999</v>
      </c>
      <c r="F148" s="29">
        <v>13.48827867</v>
      </c>
      <c r="G148" s="66">
        <v>3.82306496</v>
      </c>
      <c r="H148" s="66">
        <v>1.868406</v>
      </c>
      <c r="I148" s="66">
        <v>0</v>
      </c>
      <c r="K148" s="17"/>
      <c r="L148" s="17"/>
      <c r="M148" s="17"/>
      <c r="N148" s="17"/>
    </row>
    <row r="149" spans="1:14" ht="14.5" x14ac:dyDescent="0.35">
      <c r="A149" s="20" t="s">
        <v>911</v>
      </c>
      <c r="B149" s="20" t="s">
        <v>280</v>
      </c>
      <c r="C149" s="27"/>
      <c r="D149" s="57" t="s">
        <v>281</v>
      </c>
      <c r="E149" s="66">
        <v>0</v>
      </c>
      <c r="F149" s="29">
        <v>0</v>
      </c>
      <c r="G149" s="66">
        <v>0</v>
      </c>
      <c r="H149" s="66">
        <v>0</v>
      </c>
      <c r="I149" s="66">
        <v>0</v>
      </c>
      <c r="K149" s="17"/>
      <c r="L149" s="17"/>
      <c r="M149" s="17"/>
      <c r="N149" s="17"/>
    </row>
    <row r="150" spans="1:14" ht="14.5" x14ac:dyDescent="0.35">
      <c r="A150" s="20" t="s">
        <v>912</v>
      </c>
      <c r="B150" s="20" t="s">
        <v>282</v>
      </c>
      <c r="C150" s="27"/>
      <c r="D150" s="57" t="s">
        <v>283</v>
      </c>
      <c r="E150" s="66">
        <v>1.39788961</v>
      </c>
      <c r="F150" s="29">
        <v>11.357770049999999</v>
      </c>
      <c r="G150" s="66">
        <v>2.8880345599999999</v>
      </c>
      <c r="H150" s="66">
        <v>1.2510049999999999</v>
      </c>
      <c r="I150" s="66">
        <v>0</v>
      </c>
      <c r="K150" s="17"/>
      <c r="L150" s="17"/>
      <c r="M150" s="17"/>
      <c r="N150" s="17"/>
    </row>
    <row r="151" spans="1:14" ht="14.5" x14ac:dyDescent="0.35">
      <c r="A151" s="20" t="s">
        <v>913</v>
      </c>
      <c r="B151" s="20" t="s">
        <v>284</v>
      </c>
      <c r="C151" s="27"/>
      <c r="D151" s="57" t="s">
        <v>285</v>
      </c>
      <c r="E151" s="66">
        <v>2.0984850000000002</v>
      </c>
      <c r="F151" s="29">
        <v>60.018611</v>
      </c>
      <c r="G151" s="66">
        <v>12.34412968</v>
      </c>
      <c r="H151" s="66">
        <v>6.4959519999999999</v>
      </c>
      <c r="I151" s="66">
        <v>0</v>
      </c>
      <c r="K151" s="17"/>
      <c r="L151" s="17"/>
      <c r="M151" s="17"/>
      <c r="N151" s="17"/>
    </row>
    <row r="152" spans="1:14" ht="14.5" x14ac:dyDescent="0.35">
      <c r="A152" s="20" t="s">
        <v>914</v>
      </c>
      <c r="B152" s="20" t="s">
        <v>286</v>
      </c>
      <c r="C152" s="27"/>
      <c r="D152" s="57" t="s">
        <v>287</v>
      </c>
      <c r="E152" s="66">
        <v>0.59004018000000003</v>
      </c>
      <c r="F152" s="29">
        <v>0</v>
      </c>
      <c r="G152" s="66">
        <v>0.24541399999999999</v>
      </c>
      <c r="H152" s="66">
        <v>0</v>
      </c>
      <c r="I152" s="66">
        <v>0</v>
      </c>
      <c r="K152" s="17"/>
      <c r="L152" s="17"/>
      <c r="M152" s="17"/>
      <c r="N152" s="17"/>
    </row>
    <row r="153" spans="1:14" ht="14.5" x14ac:dyDescent="0.35">
      <c r="A153" s="20" t="s">
        <v>915</v>
      </c>
      <c r="B153" s="20" t="s">
        <v>288</v>
      </c>
      <c r="C153" s="27"/>
      <c r="D153" s="57" t="s">
        <v>289</v>
      </c>
      <c r="E153" s="66">
        <v>0.20483256</v>
      </c>
      <c r="F153" s="29">
        <v>0</v>
      </c>
      <c r="G153" s="66">
        <v>9.5837000000000006E-2</v>
      </c>
      <c r="H153" s="66">
        <v>0</v>
      </c>
      <c r="I153" s="66">
        <v>0</v>
      </c>
      <c r="K153" s="17"/>
      <c r="L153" s="17"/>
      <c r="M153" s="17"/>
      <c r="N153" s="17"/>
    </row>
    <row r="154" spans="1:14" ht="14.5" x14ac:dyDescent="0.35">
      <c r="A154" s="20" t="s">
        <v>916</v>
      </c>
      <c r="B154" s="20" t="s">
        <v>290</v>
      </c>
      <c r="C154" s="27"/>
      <c r="D154" s="57" t="s">
        <v>291</v>
      </c>
      <c r="E154" s="66">
        <v>3.49863357</v>
      </c>
      <c r="F154" s="29">
        <v>21.83661729</v>
      </c>
      <c r="G154" s="66">
        <v>4.8985081400000006</v>
      </c>
      <c r="H154" s="66">
        <v>2.5237699999999998</v>
      </c>
      <c r="I154" s="66">
        <v>0</v>
      </c>
      <c r="K154" s="17"/>
      <c r="L154" s="17"/>
      <c r="M154" s="17"/>
      <c r="N154" s="17"/>
    </row>
    <row r="155" spans="1:14" ht="14.5" x14ac:dyDescent="0.35">
      <c r="A155" s="20" t="s">
        <v>917</v>
      </c>
      <c r="B155" s="20" t="s">
        <v>292</v>
      </c>
      <c r="C155" s="27"/>
      <c r="D155" s="57" t="s">
        <v>293</v>
      </c>
      <c r="E155" s="66">
        <v>0.21362835999999999</v>
      </c>
      <c r="F155" s="29">
        <v>0</v>
      </c>
      <c r="G155" s="66">
        <v>9.3489000000000003E-2</v>
      </c>
      <c r="H155" s="66">
        <v>0</v>
      </c>
      <c r="I155" s="66">
        <v>0</v>
      </c>
      <c r="K155" s="17"/>
      <c r="L155" s="17"/>
      <c r="M155" s="17"/>
      <c r="N155" s="17"/>
    </row>
    <row r="156" spans="1:14" ht="14.5" x14ac:dyDescent="0.35">
      <c r="A156" s="20" t="s">
        <v>918</v>
      </c>
      <c r="B156" s="20" t="s">
        <v>294</v>
      </c>
      <c r="C156" s="27"/>
      <c r="D156" s="57" t="s">
        <v>295</v>
      </c>
      <c r="E156" s="66">
        <v>0.81541197999999993</v>
      </c>
      <c r="F156" s="29">
        <v>0</v>
      </c>
      <c r="G156" s="66">
        <v>0.14821899999999999</v>
      </c>
      <c r="H156" s="66">
        <v>0</v>
      </c>
      <c r="I156" s="66">
        <v>0</v>
      </c>
      <c r="K156" s="17"/>
      <c r="L156" s="17"/>
      <c r="M156" s="17"/>
      <c r="N156" s="17"/>
    </row>
    <row r="157" spans="1:14" ht="14.5" x14ac:dyDescent="0.35">
      <c r="A157" s="20" t="s">
        <v>919</v>
      </c>
      <c r="B157" s="20" t="s">
        <v>296</v>
      </c>
      <c r="C157" s="27"/>
      <c r="D157" s="57" t="s">
        <v>297</v>
      </c>
      <c r="E157" s="66">
        <v>2.8092377000000002</v>
      </c>
      <c r="F157" s="29">
        <v>19.336247060000002</v>
      </c>
      <c r="G157" s="66">
        <v>5.0220383399999999</v>
      </c>
      <c r="H157" s="66">
        <v>2.7430949999999998</v>
      </c>
      <c r="I157" s="66">
        <v>0</v>
      </c>
      <c r="K157" s="17"/>
      <c r="L157" s="17"/>
      <c r="M157" s="17"/>
      <c r="N157" s="17"/>
    </row>
    <row r="158" spans="1:14" ht="14.5" x14ac:dyDescent="0.35">
      <c r="A158" s="20"/>
      <c r="B158" s="20" t="s">
        <v>718</v>
      </c>
      <c r="C158" s="27"/>
      <c r="D158" s="57" t="s">
        <v>719</v>
      </c>
      <c r="E158" s="66">
        <v>0</v>
      </c>
      <c r="F158" s="29">
        <v>0</v>
      </c>
      <c r="G158" s="66">
        <v>0</v>
      </c>
      <c r="H158" s="66">
        <v>0</v>
      </c>
      <c r="I158" s="66">
        <v>0.5</v>
      </c>
      <c r="K158" s="17"/>
      <c r="L158" s="17"/>
      <c r="M158" s="17"/>
      <c r="N158" s="17"/>
    </row>
    <row r="159" spans="1:14" ht="14.5" x14ac:dyDescent="0.35">
      <c r="A159" s="20" t="s">
        <v>920</v>
      </c>
      <c r="B159" s="20" t="s">
        <v>298</v>
      </c>
      <c r="C159" s="27"/>
      <c r="D159" s="57" t="s">
        <v>299</v>
      </c>
      <c r="E159" s="66">
        <v>0</v>
      </c>
      <c r="F159" s="29">
        <v>0</v>
      </c>
      <c r="G159" s="66">
        <v>0</v>
      </c>
      <c r="H159" s="66">
        <v>0</v>
      </c>
      <c r="I159" s="66">
        <v>0</v>
      </c>
      <c r="K159" s="17"/>
      <c r="L159" s="17"/>
      <c r="M159" s="17"/>
      <c r="N159" s="17"/>
    </row>
    <row r="160" spans="1:14" ht="14.5" x14ac:dyDescent="0.35">
      <c r="A160" s="20" t="s">
        <v>921</v>
      </c>
      <c r="B160" s="20" t="s">
        <v>300</v>
      </c>
      <c r="C160" s="27"/>
      <c r="D160" s="57" t="s">
        <v>301</v>
      </c>
      <c r="E160" s="66">
        <v>0.64183773</v>
      </c>
      <c r="F160" s="29">
        <v>0</v>
      </c>
      <c r="G160" s="66">
        <v>0.18823000000000001</v>
      </c>
      <c r="H160" s="66">
        <v>0</v>
      </c>
      <c r="I160" s="66">
        <v>0</v>
      </c>
      <c r="K160" s="17"/>
      <c r="L160" s="17"/>
      <c r="M160" s="17"/>
      <c r="N160" s="17"/>
    </row>
    <row r="161" spans="1:14" ht="14.5" x14ac:dyDescent="0.35">
      <c r="A161" s="20" t="s">
        <v>922</v>
      </c>
      <c r="B161" s="20" t="s">
        <v>302</v>
      </c>
      <c r="C161" s="27"/>
      <c r="D161" s="57" t="s">
        <v>303</v>
      </c>
      <c r="E161" s="66">
        <v>0.365365</v>
      </c>
      <c r="F161" s="29">
        <v>0</v>
      </c>
      <c r="G161" s="66">
        <v>0.15622900000000001</v>
      </c>
      <c r="H161" s="66">
        <v>0</v>
      </c>
      <c r="I161" s="66">
        <v>0</v>
      </c>
      <c r="K161" s="17"/>
      <c r="L161" s="17"/>
      <c r="M161" s="17"/>
      <c r="N161" s="17"/>
    </row>
    <row r="162" spans="1:14" ht="14.5" x14ac:dyDescent="0.35">
      <c r="A162" s="20" t="s">
        <v>923</v>
      </c>
      <c r="B162" s="20" t="s">
        <v>304</v>
      </c>
      <c r="C162" s="27"/>
      <c r="D162" s="57" t="s">
        <v>305</v>
      </c>
      <c r="E162" s="66">
        <v>1.08012683</v>
      </c>
      <c r="F162" s="29">
        <v>0</v>
      </c>
      <c r="G162" s="66">
        <v>0.23760899999999999</v>
      </c>
      <c r="H162" s="66">
        <v>0</v>
      </c>
      <c r="I162" s="66">
        <v>0</v>
      </c>
      <c r="K162" s="17"/>
      <c r="L162" s="17"/>
      <c r="M162" s="17"/>
      <c r="N162" s="17"/>
    </row>
    <row r="163" spans="1:14" ht="14.5" x14ac:dyDescent="0.35">
      <c r="A163" s="20" t="s">
        <v>924</v>
      </c>
      <c r="B163" s="20" t="s">
        <v>306</v>
      </c>
      <c r="C163" s="27"/>
      <c r="D163" s="57" t="s">
        <v>307</v>
      </c>
      <c r="E163" s="66">
        <v>1.17497257</v>
      </c>
      <c r="F163" s="29">
        <v>9.2381302200000004</v>
      </c>
      <c r="G163" s="66">
        <v>2.5262281600000001</v>
      </c>
      <c r="H163" s="66">
        <v>1.1353120000000001</v>
      </c>
      <c r="I163" s="66">
        <v>0</v>
      </c>
      <c r="K163" s="17"/>
      <c r="L163" s="17"/>
      <c r="M163" s="17"/>
      <c r="N163" s="17"/>
    </row>
    <row r="164" spans="1:14" ht="14.5" x14ac:dyDescent="0.35">
      <c r="A164" s="20" t="s">
        <v>925</v>
      </c>
      <c r="B164" s="20" t="s">
        <v>308</v>
      </c>
      <c r="C164" s="27"/>
      <c r="D164" s="57" t="s">
        <v>309</v>
      </c>
      <c r="E164" s="66">
        <v>6.4334269999999999E-2</v>
      </c>
      <c r="F164" s="29">
        <v>0.14503777000000001</v>
      </c>
      <c r="G164" s="66">
        <v>2.2646199999999998E-2</v>
      </c>
      <c r="H164" s="66">
        <v>0.01</v>
      </c>
      <c r="I164" s="66">
        <v>0</v>
      </c>
      <c r="K164" s="17"/>
      <c r="L164" s="17"/>
      <c r="M164" s="17"/>
      <c r="N164" s="17"/>
    </row>
    <row r="165" spans="1:14" ht="14.5" x14ac:dyDescent="0.35">
      <c r="A165" s="20" t="s">
        <v>926</v>
      </c>
      <c r="B165" s="20" t="s">
        <v>310</v>
      </c>
      <c r="C165" s="27"/>
      <c r="D165" s="57" t="s">
        <v>311</v>
      </c>
      <c r="E165" s="66">
        <v>7.1091412000000007</v>
      </c>
      <c r="F165" s="29">
        <v>34.324417252860002</v>
      </c>
      <c r="G165" s="66">
        <v>5.1522292399999996</v>
      </c>
      <c r="H165" s="66">
        <v>2.2677499999999999</v>
      </c>
      <c r="I165" s="66">
        <v>0</v>
      </c>
      <c r="K165" s="17"/>
      <c r="L165" s="17"/>
      <c r="M165" s="17"/>
      <c r="N165" s="17"/>
    </row>
    <row r="166" spans="1:14" ht="14.5" x14ac:dyDescent="0.35">
      <c r="A166" s="20" t="s">
        <v>927</v>
      </c>
      <c r="B166" s="20" t="s">
        <v>312</v>
      </c>
      <c r="C166" s="27"/>
      <c r="D166" s="57" t="s">
        <v>313</v>
      </c>
      <c r="E166" s="66">
        <v>6.0287186800000008</v>
      </c>
      <c r="F166" s="29">
        <v>25.244201260000001</v>
      </c>
      <c r="G166" s="66">
        <v>2.9932232399999998</v>
      </c>
      <c r="H166" s="66">
        <v>1.219592</v>
      </c>
      <c r="I166" s="66">
        <v>0</v>
      </c>
      <c r="K166" s="17"/>
      <c r="L166" s="17"/>
      <c r="M166" s="17"/>
      <c r="N166" s="17"/>
    </row>
    <row r="167" spans="1:14" ht="14.5" x14ac:dyDescent="0.35">
      <c r="A167" s="20" t="s">
        <v>928</v>
      </c>
      <c r="B167" s="20" t="s">
        <v>314</v>
      </c>
      <c r="C167" s="27"/>
      <c r="D167" s="57" t="s">
        <v>315</v>
      </c>
      <c r="E167" s="66">
        <v>3.2346629999999998</v>
      </c>
      <c r="F167" s="29">
        <v>84.23858575183759</v>
      </c>
      <c r="G167" s="66">
        <v>22.1307616</v>
      </c>
      <c r="H167" s="66">
        <v>12.062206</v>
      </c>
      <c r="I167" s="66">
        <v>0</v>
      </c>
      <c r="K167" s="17"/>
      <c r="L167" s="17"/>
      <c r="M167" s="17"/>
      <c r="N167" s="17"/>
    </row>
    <row r="168" spans="1:14" ht="14.5" x14ac:dyDescent="0.35">
      <c r="A168" s="20" t="s">
        <v>929</v>
      </c>
      <c r="B168" s="20" t="s">
        <v>316</v>
      </c>
      <c r="C168" s="27"/>
      <c r="D168" s="57" t="s">
        <v>317</v>
      </c>
      <c r="E168" s="66">
        <v>0</v>
      </c>
      <c r="F168" s="29">
        <v>0</v>
      </c>
      <c r="G168" s="66">
        <v>0</v>
      </c>
      <c r="H168" s="66">
        <v>0</v>
      </c>
      <c r="I168" s="66">
        <v>0</v>
      </c>
      <c r="K168" s="17"/>
      <c r="L168" s="17"/>
      <c r="M168" s="17"/>
      <c r="N168" s="17"/>
    </row>
    <row r="169" spans="1:14" ht="14.5" x14ac:dyDescent="0.35">
      <c r="A169" s="20" t="s">
        <v>930</v>
      </c>
      <c r="B169" s="20" t="s">
        <v>318</v>
      </c>
      <c r="C169" s="27"/>
      <c r="D169" s="57" t="s">
        <v>319</v>
      </c>
      <c r="E169" s="66">
        <v>0.57498388999999994</v>
      </c>
      <c r="F169" s="29">
        <v>0</v>
      </c>
      <c r="G169" s="66">
        <v>0.21985299999999999</v>
      </c>
      <c r="H169" s="66">
        <v>0</v>
      </c>
      <c r="I169" s="66">
        <v>0</v>
      </c>
      <c r="K169" s="17"/>
      <c r="L169" s="17"/>
      <c r="M169" s="17"/>
      <c r="N169" s="17"/>
    </row>
    <row r="170" spans="1:14" ht="14.5" x14ac:dyDescent="0.35">
      <c r="A170" s="20" t="s">
        <v>931</v>
      </c>
      <c r="B170" s="20" t="s">
        <v>320</v>
      </c>
      <c r="C170" s="27"/>
      <c r="D170" s="57" t="s">
        <v>321</v>
      </c>
      <c r="E170" s="66">
        <v>2.7384235700000001</v>
      </c>
      <c r="F170" s="29">
        <v>32.26236265</v>
      </c>
      <c r="G170" s="66">
        <v>6.7353243599999999</v>
      </c>
      <c r="H170" s="66">
        <v>3.6999599999999999</v>
      </c>
      <c r="I170" s="66">
        <v>0</v>
      </c>
      <c r="K170" s="17"/>
      <c r="L170" s="17"/>
      <c r="M170" s="17"/>
      <c r="N170" s="17"/>
    </row>
    <row r="171" spans="1:14" ht="14.5" x14ac:dyDescent="0.35">
      <c r="A171" s="20" t="s">
        <v>932</v>
      </c>
      <c r="B171" s="20" t="s">
        <v>322</v>
      </c>
      <c r="C171" s="27"/>
      <c r="D171" s="57" t="s">
        <v>323</v>
      </c>
      <c r="E171" s="66">
        <v>2.2181968799999998</v>
      </c>
      <c r="F171" s="29">
        <v>12.75005376</v>
      </c>
      <c r="G171" s="66">
        <v>2.0819363000000002</v>
      </c>
      <c r="H171" s="66">
        <v>1.0412269999999999</v>
      </c>
      <c r="I171" s="66">
        <v>0</v>
      </c>
      <c r="K171" s="17"/>
      <c r="L171" s="17"/>
      <c r="M171" s="17"/>
      <c r="N171" s="17"/>
    </row>
    <row r="172" spans="1:14" ht="14.5" x14ac:dyDescent="0.35">
      <c r="A172" s="20" t="s">
        <v>933</v>
      </c>
      <c r="B172" s="20" t="s">
        <v>324</v>
      </c>
      <c r="C172" s="27"/>
      <c r="D172" s="57" t="s">
        <v>325</v>
      </c>
      <c r="E172" s="66">
        <v>2.05168441</v>
      </c>
      <c r="F172" s="29">
        <v>32.426869779999997</v>
      </c>
      <c r="G172" s="66">
        <v>7.96455454</v>
      </c>
      <c r="H172" s="66">
        <v>4.1489140000000004</v>
      </c>
      <c r="I172" s="66">
        <v>0</v>
      </c>
      <c r="K172" s="17"/>
      <c r="L172" s="17"/>
      <c r="M172" s="17"/>
      <c r="N172" s="17"/>
    </row>
    <row r="173" spans="1:14" ht="14.5" x14ac:dyDescent="0.35">
      <c r="A173" s="20" t="s">
        <v>934</v>
      </c>
      <c r="B173" s="20" t="s">
        <v>326</v>
      </c>
      <c r="C173" s="27"/>
      <c r="D173" s="57" t="s">
        <v>327</v>
      </c>
      <c r="E173" s="66">
        <v>1.0081742</v>
      </c>
      <c r="F173" s="29">
        <v>21.448717850000001</v>
      </c>
      <c r="G173" s="66">
        <v>4.1887663399999999</v>
      </c>
      <c r="H173" s="66">
        <v>2.3312170000000001</v>
      </c>
      <c r="I173" s="66">
        <v>0</v>
      </c>
      <c r="K173" s="17"/>
      <c r="L173" s="17"/>
      <c r="M173" s="17"/>
      <c r="N173" s="17"/>
    </row>
    <row r="174" spans="1:14" ht="14.5" x14ac:dyDescent="0.35">
      <c r="A174" s="20" t="s">
        <v>935</v>
      </c>
      <c r="B174" s="20" t="s">
        <v>328</v>
      </c>
      <c r="C174" s="27"/>
      <c r="D174" s="57" t="s">
        <v>329</v>
      </c>
      <c r="E174" s="66">
        <v>6.1717965499999998</v>
      </c>
      <c r="F174" s="29">
        <v>41.062670599999997</v>
      </c>
      <c r="G174" s="66">
        <v>6.5187530199999992</v>
      </c>
      <c r="H174" s="66">
        <v>3.0171299999999999</v>
      </c>
      <c r="I174" s="66">
        <v>0</v>
      </c>
      <c r="K174" s="17"/>
      <c r="L174" s="17"/>
      <c r="M174" s="17"/>
      <c r="N174" s="17"/>
    </row>
    <row r="175" spans="1:14" ht="14.5" x14ac:dyDescent="0.35">
      <c r="A175" s="20" t="s">
        <v>936</v>
      </c>
      <c r="B175" s="20" t="s">
        <v>330</v>
      </c>
      <c r="C175" s="27"/>
      <c r="D175" s="57" t="s">
        <v>331</v>
      </c>
      <c r="E175" s="66">
        <v>2.5985670000000001</v>
      </c>
      <c r="F175" s="29">
        <v>87.899227359999998</v>
      </c>
      <c r="G175" s="66">
        <v>19.356470439999999</v>
      </c>
      <c r="H175" s="66">
        <v>10.176717</v>
      </c>
      <c r="I175" s="66">
        <v>0</v>
      </c>
      <c r="K175" s="17"/>
      <c r="L175" s="17"/>
      <c r="M175" s="17"/>
      <c r="N175" s="17"/>
    </row>
    <row r="176" spans="1:14" ht="14.5" x14ac:dyDescent="0.35">
      <c r="A176" s="20"/>
      <c r="B176" s="20" t="s">
        <v>937</v>
      </c>
      <c r="C176" s="27"/>
      <c r="D176" s="57" t="s">
        <v>725</v>
      </c>
      <c r="E176" s="66">
        <v>0</v>
      </c>
      <c r="F176" s="29">
        <v>0</v>
      </c>
      <c r="G176" s="66">
        <v>0</v>
      </c>
      <c r="H176" s="66">
        <v>0</v>
      </c>
      <c r="I176" s="66">
        <v>0.25</v>
      </c>
      <c r="K176" s="17"/>
      <c r="L176" s="17"/>
      <c r="M176" s="17"/>
      <c r="N176" s="17"/>
    </row>
    <row r="177" spans="1:14" ht="14.5" x14ac:dyDescent="0.35">
      <c r="A177" s="20" t="s">
        <v>938</v>
      </c>
      <c r="B177" s="20" t="s">
        <v>332</v>
      </c>
      <c r="C177" s="27"/>
      <c r="D177" s="57" t="s">
        <v>333</v>
      </c>
      <c r="E177" s="66">
        <v>0</v>
      </c>
      <c r="F177" s="29">
        <v>0</v>
      </c>
      <c r="G177" s="66">
        <v>0</v>
      </c>
      <c r="H177" s="66">
        <v>0</v>
      </c>
      <c r="I177" s="66">
        <v>0</v>
      </c>
      <c r="K177" s="17"/>
      <c r="L177" s="17"/>
      <c r="M177" s="17"/>
      <c r="N177" s="17"/>
    </row>
    <row r="178" spans="1:14" ht="14.5" x14ac:dyDescent="0.35">
      <c r="A178" s="20" t="s">
        <v>939</v>
      </c>
      <c r="B178" s="20" t="s">
        <v>334</v>
      </c>
      <c r="C178" s="27"/>
      <c r="D178" s="57" t="s">
        <v>335</v>
      </c>
      <c r="E178" s="66">
        <v>0.53811324999999999</v>
      </c>
      <c r="F178" s="29">
        <v>0</v>
      </c>
      <c r="G178" s="66">
        <v>0.22265399999999999</v>
      </c>
      <c r="H178" s="66">
        <v>0</v>
      </c>
      <c r="I178" s="66">
        <v>0</v>
      </c>
      <c r="K178" s="17"/>
      <c r="L178" s="17"/>
      <c r="M178" s="17"/>
      <c r="N178" s="17"/>
    </row>
    <row r="179" spans="1:14" ht="14.5" x14ac:dyDescent="0.35">
      <c r="A179" s="20" t="s">
        <v>940</v>
      </c>
      <c r="B179" s="20" t="s">
        <v>336</v>
      </c>
      <c r="C179" s="27"/>
      <c r="D179" s="57" t="s">
        <v>337</v>
      </c>
      <c r="E179" s="66">
        <v>5.7622331300000003</v>
      </c>
      <c r="F179" s="29">
        <v>61.411406169999999</v>
      </c>
      <c r="G179" s="66">
        <v>15.617980319999999</v>
      </c>
      <c r="H179" s="66">
        <v>8.2336519999999993</v>
      </c>
      <c r="I179" s="66">
        <v>0</v>
      </c>
      <c r="K179" s="17"/>
      <c r="L179" s="17"/>
      <c r="M179" s="17"/>
      <c r="N179" s="17"/>
    </row>
    <row r="180" spans="1:14" ht="14.5" x14ac:dyDescent="0.35">
      <c r="A180" s="20" t="s">
        <v>941</v>
      </c>
      <c r="B180" s="20" t="s">
        <v>338</v>
      </c>
      <c r="C180" s="27"/>
      <c r="D180" s="57" t="s">
        <v>339</v>
      </c>
      <c r="E180" s="66">
        <v>2.5613026400000001</v>
      </c>
      <c r="F180" s="29">
        <v>35.588870788704</v>
      </c>
      <c r="G180" s="66">
        <v>7.60637732</v>
      </c>
      <c r="H180" s="66">
        <v>3.985528</v>
      </c>
      <c r="I180" s="66">
        <v>0</v>
      </c>
      <c r="K180" s="17"/>
      <c r="L180" s="17"/>
      <c r="M180" s="17"/>
      <c r="N180" s="17"/>
    </row>
    <row r="181" spans="1:14" ht="14.5" x14ac:dyDescent="0.35">
      <c r="A181" s="20" t="s">
        <v>942</v>
      </c>
      <c r="B181" s="20" t="s">
        <v>340</v>
      </c>
      <c r="C181" s="27"/>
      <c r="D181" s="57" t="s">
        <v>341</v>
      </c>
      <c r="E181" s="66">
        <v>1.1746890000000001</v>
      </c>
      <c r="F181" s="29">
        <v>30.28452691</v>
      </c>
      <c r="G181" s="66">
        <v>7.24007778</v>
      </c>
      <c r="H181" s="66">
        <v>3.5377749999999999</v>
      </c>
      <c r="I181" s="66">
        <v>0</v>
      </c>
      <c r="K181" s="17"/>
      <c r="L181" s="17"/>
      <c r="M181" s="17"/>
      <c r="N181" s="17"/>
    </row>
    <row r="182" spans="1:14" ht="14.5" x14ac:dyDescent="0.35">
      <c r="A182" s="20" t="s">
        <v>943</v>
      </c>
      <c r="B182" s="20" t="s">
        <v>342</v>
      </c>
      <c r="C182" s="27"/>
      <c r="D182" s="57" t="s">
        <v>343</v>
      </c>
      <c r="E182" s="66">
        <v>0</v>
      </c>
      <c r="F182" s="29">
        <v>0</v>
      </c>
      <c r="G182" s="66">
        <v>0</v>
      </c>
      <c r="H182" s="66">
        <v>0</v>
      </c>
      <c r="I182" s="66">
        <v>0</v>
      </c>
      <c r="K182" s="17"/>
      <c r="L182" s="17"/>
      <c r="M182" s="17"/>
      <c r="N182" s="17"/>
    </row>
    <row r="183" spans="1:14" ht="14.5" x14ac:dyDescent="0.35">
      <c r="A183" s="20" t="s">
        <v>944</v>
      </c>
      <c r="B183" s="20" t="s">
        <v>344</v>
      </c>
      <c r="C183" s="27"/>
      <c r="D183" s="57" t="s">
        <v>345</v>
      </c>
      <c r="E183" s="66">
        <v>0.41466106000000003</v>
      </c>
      <c r="F183" s="29">
        <v>0</v>
      </c>
      <c r="G183" s="66">
        <v>0.19012000000000001</v>
      </c>
      <c r="H183" s="66">
        <v>0</v>
      </c>
      <c r="I183" s="66">
        <v>0</v>
      </c>
      <c r="K183" s="17"/>
      <c r="L183" s="17"/>
      <c r="M183" s="17"/>
      <c r="N183" s="17"/>
    </row>
    <row r="184" spans="1:14" ht="14.5" x14ac:dyDescent="0.35">
      <c r="A184" s="20" t="s">
        <v>945</v>
      </c>
      <c r="B184" s="20" t="s">
        <v>346</v>
      </c>
      <c r="C184" s="27"/>
      <c r="D184" s="57" t="s">
        <v>347</v>
      </c>
      <c r="E184" s="66">
        <v>4.10981372</v>
      </c>
      <c r="F184" s="29">
        <v>31.15557999</v>
      </c>
      <c r="G184" s="66">
        <v>6.3838522400000004</v>
      </c>
      <c r="H184" s="66">
        <v>3.223589</v>
      </c>
      <c r="I184" s="66">
        <v>0</v>
      </c>
      <c r="K184" s="17"/>
      <c r="L184" s="17"/>
      <c r="M184" s="17"/>
      <c r="N184" s="17"/>
    </row>
    <row r="185" spans="1:14" ht="14.5" x14ac:dyDescent="0.35">
      <c r="A185" s="20" t="s">
        <v>946</v>
      </c>
      <c r="B185" s="20" t="s">
        <v>348</v>
      </c>
      <c r="C185" s="27"/>
      <c r="D185" s="57" t="s">
        <v>349</v>
      </c>
      <c r="E185" s="66">
        <v>0.4748481</v>
      </c>
      <c r="F185" s="29">
        <v>0</v>
      </c>
      <c r="G185" s="66">
        <v>8.7015999999999996E-2</v>
      </c>
      <c r="H185" s="66">
        <v>0</v>
      </c>
      <c r="I185" s="66">
        <v>0</v>
      </c>
      <c r="K185" s="17"/>
      <c r="L185" s="17"/>
      <c r="M185" s="17"/>
      <c r="N185" s="17"/>
    </row>
    <row r="186" spans="1:14" ht="14.5" x14ac:dyDescent="0.35">
      <c r="A186" s="20" t="s">
        <v>947</v>
      </c>
      <c r="B186" s="20" t="s">
        <v>350</v>
      </c>
      <c r="C186" s="27"/>
      <c r="D186" s="57" t="s">
        <v>351</v>
      </c>
      <c r="E186" s="66">
        <v>1.11156133</v>
      </c>
      <c r="F186" s="29">
        <v>0.62480800000000003</v>
      </c>
      <c r="G186" s="66">
        <v>0.16020999999999999</v>
      </c>
      <c r="H186" s="66">
        <v>0</v>
      </c>
      <c r="I186" s="66">
        <v>0</v>
      </c>
      <c r="K186" s="17"/>
      <c r="L186" s="17"/>
      <c r="M186" s="17"/>
      <c r="N186" s="17"/>
    </row>
    <row r="187" spans="1:14" ht="14.5" x14ac:dyDescent="0.35">
      <c r="A187" s="20" t="s">
        <v>948</v>
      </c>
      <c r="B187" s="20" t="s">
        <v>352</v>
      </c>
      <c r="C187" s="27"/>
      <c r="D187" s="57" t="s">
        <v>353</v>
      </c>
      <c r="E187" s="66">
        <v>1.5153890000000001</v>
      </c>
      <c r="F187" s="29">
        <v>41.177486829999999</v>
      </c>
      <c r="G187" s="66">
        <v>10.9293704</v>
      </c>
      <c r="H187" s="66">
        <v>5.8116849999999998</v>
      </c>
      <c r="I187" s="66">
        <v>0</v>
      </c>
      <c r="K187" s="17"/>
      <c r="L187" s="17"/>
      <c r="M187" s="17"/>
      <c r="N187" s="17"/>
    </row>
    <row r="188" spans="1:14" ht="14.5" x14ac:dyDescent="0.35">
      <c r="A188" s="20" t="s">
        <v>949</v>
      </c>
      <c r="B188" s="20" t="s">
        <v>354</v>
      </c>
      <c r="C188" s="27"/>
      <c r="D188" s="57" t="s">
        <v>355</v>
      </c>
      <c r="E188" s="66">
        <v>4.46853297</v>
      </c>
      <c r="F188" s="29">
        <v>60.061175220000003</v>
      </c>
      <c r="G188" s="66">
        <v>13.507159400000001</v>
      </c>
      <c r="H188" s="66">
        <v>6.5746909999999996</v>
      </c>
      <c r="I188" s="66">
        <v>0</v>
      </c>
      <c r="K188" s="17"/>
      <c r="L188" s="17"/>
      <c r="M188" s="17"/>
      <c r="N188" s="17"/>
    </row>
    <row r="189" spans="1:14" ht="14.5" x14ac:dyDescent="0.35">
      <c r="A189" s="20"/>
      <c r="B189" s="20" t="s">
        <v>702</v>
      </c>
      <c r="C189" s="27"/>
      <c r="D189" s="57" t="s">
        <v>950</v>
      </c>
      <c r="E189" s="66">
        <v>3.6463760000000001</v>
      </c>
      <c r="F189" s="29">
        <v>0</v>
      </c>
      <c r="G189" s="66">
        <v>0</v>
      </c>
      <c r="H189" s="66">
        <v>0</v>
      </c>
      <c r="I189" s="66">
        <v>1</v>
      </c>
      <c r="K189" s="17"/>
      <c r="L189" s="17"/>
      <c r="M189" s="17"/>
      <c r="N189" s="17"/>
    </row>
    <row r="190" spans="1:14" ht="14.5" x14ac:dyDescent="0.35">
      <c r="A190" s="20" t="s">
        <v>951</v>
      </c>
      <c r="B190" s="20" t="s">
        <v>356</v>
      </c>
      <c r="C190" s="27"/>
      <c r="D190" s="57" t="s">
        <v>357</v>
      </c>
      <c r="E190" s="66">
        <v>4.5107825300000002</v>
      </c>
      <c r="F190" s="29">
        <v>19.175292509999998</v>
      </c>
      <c r="G190" s="66">
        <v>4.21284408</v>
      </c>
      <c r="H190" s="66">
        <v>2.4327749999999999</v>
      </c>
      <c r="I190" s="66">
        <v>0</v>
      </c>
      <c r="K190" s="17"/>
      <c r="L190" s="17"/>
      <c r="M190" s="17"/>
      <c r="N190" s="17"/>
    </row>
    <row r="191" spans="1:14" ht="14.5" x14ac:dyDescent="0.35">
      <c r="A191" s="20" t="s">
        <v>952</v>
      </c>
      <c r="B191" s="20" t="s">
        <v>358</v>
      </c>
      <c r="C191" s="27"/>
      <c r="D191" s="57" t="s">
        <v>359</v>
      </c>
      <c r="E191" s="66">
        <v>1.2445337999999999</v>
      </c>
      <c r="F191" s="29">
        <v>0</v>
      </c>
      <c r="G191" s="66">
        <v>0.266733</v>
      </c>
      <c r="H191" s="66">
        <v>0</v>
      </c>
      <c r="I191" s="66">
        <v>0</v>
      </c>
      <c r="K191" s="17"/>
      <c r="L191" s="17"/>
      <c r="M191" s="17"/>
      <c r="N191" s="17"/>
    </row>
    <row r="192" spans="1:14" ht="14.5" x14ac:dyDescent="0.35">
      <c r="A192" s="20" t="s">
        <v>953</v>
      </c>
      <c r="B192" s="20" t="s">
        <v>360</v>
      </c>
      <c r="C192" s="27"/>
      <c r="D192" s="57" t="s">
        <v>361</v>
      </c>
      <c r="E192" s="66">
        <v>0.15552357</v>
      </c>
      <c r="F192" s="29">
        <v>0</v>
      </c>
      <c r="G192" s="66">
        <v>6.9661000000000001E-2</v>
      </c>
      <c r="H192" s="66">
        <v>0</v>
      </c>
      <c r="I192" s="66">
        <v>0</v>
      </c>
      <c r="K192" s="17"/>
      <c r="L192" s="17"/>
      <c r="M192" s="17"/>
      <c r="N192" s="17"/>
    </row>
    <row r="193" spans="1:14" ht="14.5" x14ac:dyDescent="0.35">
      <c r="A193" s="20" t="s">
        <v>954</v>
      </c>
      <c r="B193" s="20" t="s">
        <v>362</v>
      </c>
      <c r="C193" s="27"/>
      <c r="D193" s="57" t="s">
        <v>363</v>
      </c>
      <c r="E193" s="66">
        <v>0.18522646000000001</v>
      </c>
      <c r="F193" s="29">
        <v>0</v>
      </c>
      <c r="G193" s="66">
        <v>8.8974999999999999E-2</v>
      </c>
      <c r="H193" s="66">
        <v>0</v>
      </c>
      <c r="I193" s="66">
        <v>0</v>
      </c>
      <c r="K193" s="17"/>
      <c r="L193" s="17"/>
      <c r="M193" s="17"/>
      <c r="N193" s="17"/>
    </row>
    <row r="194" spans="1:14" ht="14.5" x14ac:dyDescent="0.35">
      <c r="A194" s="20" t="s">
        <v>955</v>
      </c>
      <c r="B194" s="20" t="s">
        <v>364</v>
      </c>
      <c r="C194" s="27"/>
      <c r="D194" s="57" t="s">
        <v>365</v>
      </c>
      <c r="E194" s="66">
        <v>8.2329035200000007</v>
      </c>
      <c r="F194" s="29">
        <v>67.361533090000009</v>
      </c>
      <c r="G194" s="66">
        <v>14.5528944</v>
      </c>
      <c r="H194" s="66">
        <v>9.2209319341999993</v>
      </c>
      <c r="I194" s="66">
        <v>0</v>
      </c>
      <c r="K194" s="17"/>
      <c r="L194" s="17"/>
      <c r="M194" s="17"/>
      <c r="N194" s="17"/>
    </row>
    <row r="195" spans="1:14" ht="14.5" x14ac:dyDescent="0.35">
      <c r="A195" s="20" t="s">
        <v>956</v>
      </c>
      <c r="B195" s="20" t="s">
        <v>366</v>
      </c>
      <c r="C195" s="27"/>
      <c r="D195" s="57" t="s">
        <v>367</v>
      </c>
      <c r="E195" s="66">
        <v>0.48557294000000001</v>
      </c>
      <c r="F195" s="29">
        <v>0</v>
      </c>
      <c r="G195" s="66">
        <v>0.117288</v>
      </c>
      <c r="H195" s="66">
        <v>0</v>
      </c>
      <c r="I195" s="66">
        <v>0</v>
      </c>
      <c r="K195" s="17"/>
      <c r="L195" s="17"/>
      <c r="M195" s="17"/>
      <c r="N195" s="17"/>
    </row>
    <row r="196" spans="1:14" ht="14.5" x14ac:dyDescent="0.35">
      <c r="A196" s="20" t="s">
        <v>957</v>
      </c>
      <c r="B196" s="20" t="s">
        <v>368</v>
      </c>
      <c r="C196" s="27"/>
      <c r="D196" s="57" t="s">
        <v>369</v>
      </c>
      <c r="E196" s="66">
        <v>2.5905513600000001</v>
      </c>
      <c r="F196" s="29">
        <v>21.01962945</v>
      </c>
      <c r="G196" s="66">
        <v>5.0876652199999999</v>
      </c>
      <c r="H196" s="66">
        <v>2.5117940000000001</v>
      </c>
      <c r="I196" s="66">
        <v>0</v>
      </c>
      <c r="K196" s="17"/>
      <c r="L196" s="17"/>
      <c r="M196" s="17"/>
      <c r="N196" s="17"/>
    </row>
    <row r="197" spans="1:14" ht="14.5" x14ac:dyDescent="0.35">
      <c r="A197" s="20" t="s">
        <v>958</v>
      </c>
      <c r="B197" s="20" t="s">
        <v>370</v>
      </c>
      <c r="C197" s="27"/>
      <c r="D197" s="57" t="s">
        <v>371</v>
      </c>
      <c r="E197" s="66">
        <v>0.12039742</v>
      </c>
      <c r="F197" s="29">
        <v>0</v>
      </c>
      <c r="G197" s="66">
        <v>4.2086999999999999E-2</v>
      </c>
      <c r="H197" s="66">
        <v>0</v>
      </c>
      <c r="I197" s="66">
        <v>0</v>
      </c>
      <c r="K197" s="17"/>
      <c r="L197" s="17"/>
      <c r="M197" s="17"/>
      <c r="N197" s="17"/>
    </row>
    <row r="198" spans="1:14" ht="14.5" x14ac:dyDescent="0.35">
      <c r="A198" s="20" t="s">
        <v>959</v>
      </c>
      <c r="B198" s="20" t="s">
        <v>372</v>
      </c>
      <c r="C198" s="27"/>
      <c r="D198" s="57" t="s">
        <v>373</v>
      </c>
      <c r="E198" s="66">
        <v>0</v>
      </c>
      <c r="F198" s="29">
        <v>0</v>
      </c>
      <c r="G198" s="66">
        <v>0</v>
      </c>
      <c r="H198" s="66">
        <v>0</v>
      </c>
      <c r="I198" s="66">
        <v>0</v>
      </c>
      <c r="K198" s="17"/>
      <c r="L198" s="17"/>
      <c r="M198" s="17"/>
      <c r="N198" s="17"/>
    </row>
    <row r="199" spans="1:14" ht="14.5" x14ac:dyDescent="0.35">
      <c r="A199" s="20" t="s">
        <v>960</v>
      </c>
      <c r="B199" s="20" t="s">
        <v>374</v>
      </c>
      <c r="C199" s="27"/>
      <c r="D199" s="57" t="s">
        <v>375</v>
      </c>
      <c r="E199" s="66">
        <v>1.4313742</v>
      </c>
      <c r="F199" s="29">
        <v>12.97416230576</v>
      </c>
      <c r="G199" s="66">
        <v>2.8553675200000002</v>
      </c>
      <c r="H199" s="66">
        <v>1.433627</v>
      </c>
      <c r="I199" s="66">
        <v>0</v>
      </c>
      <c r="K199" s="17"/>
      <c r="L199" s="17"/>
      <c r="M199" s="17"/>
      <c r="N199" s="17"/>
    </row>
    <row r="200" spans="1:14" ht="14.5" x14ac:dyDescent="0.35">
      <c r="A200" s="20" t="s">
        <v>961</v>
      </c>
      <c r="B200" s="20" t="s">
        <v>376</v>
      </c>
      <c r="C200" s="27"/>
      <c r="D200" s="57" t="s">
        <v>377</v>
      </c>
      <c r="E200" s="66">
        <v>0.31832142000000002</v>
      </c>
      <c r="F200" s="29">
        <v>0</v>
      </c>
      <c r="G200" s="66">
        <v>9.1675000000000006E-2</v>
      </c>
      <c r="H200" s="66">
        <v>0</v>
      </c>
      <c r="I200" s="66">
        <v>0</v>
      </c>
      <c r="K200" s="17"/>
      <c r="L200" s="17"/>
      <c r="M200" s="17"/>
      <c r="N200" s="17"/>
    </row>
    <row r="201" spans="1:14" ht="14.5" x14ac:dyDescent="0.35">
      <c r="A201" s="20" t="s">
        <v>962</v>
      </c>
      <c r="B201" s="20" t="s">
        <v>378</v>
      </c>
      <c r="C201" s="27"/>
      <c r="D201" s="57" t="s">
        <v>379</v>
      </c>
      <c r="E201" s="66">
        <v>0.20749239</v>
      </c>
      <c r="F201" s="29">
        <v>0</v>
      </c>
      <c r="G201" s="66">
        <v>8.3293000000000006E-2</v>
      </c>
      <c r="H201" s="66">
        <v>0</v>
      </c>
      <c r="I201" s="66">
        <v>0</v>
      </c>
      <c r="K201" s="17"/>
      <c r="L201" s="17"/>
      <c r="M201" s="17"/>
      <c r="N201" s="17"/>
    </row>
    <row r="202" spans="1:14" ht="14.5" x14ac:dyDescent="0.35">
      <c r="A202" s="20" t="s">
        <v>963</v>
      </c>
      <c r="B202" s="20" t="s">
        <v>380</v>
      </c>
      <c r="C202" s="27"/>
      <c r="D202" s="57" t="s">
        <v>381</v>
      </c>
      <c r="E202" s="66">
        <v>0.44985080999999999</v>
      </c>
      <c r="F202" s="29">
        <v>0</v>
      </c>
      <c r="G202" s="66">
        <v>0.17143700000000001</v>
      </c>
      <c r="H202" s="66">
        <v>0</v>
      </c>
      <c r="I202" s="66">
        <v>0</v>
      </c>
      <c r="K202" s="17"/>
      <c r="L202" s="17"/>
      <c r="M202" s="17"/>
      <c r="N202" s="17"/>
    </row>
    <row r="203" spans="1:14" ht="14.5" x14ac:dyDescent="0.35">
      <c r="A203" s="20" t="s">
        <v>964</v>
      </c>
      <c r="B203" s="20" t="s">
        <v>382</v>
      </c>
      <c r="C203" s="27"/>
      <c r="D203" s="57" t="s">
        <v>383</v>
      </c>
      <c r="E203" s="66">
        <v>0.68863732999999994</v>
      </c>
      <c r="F203" s="29">
        <v>22.87781787502</v>
      </c>
      <c r="G203" s="66">
        <v>3.7735519000000002</v>
      </c>
      <c r="H203" s="66">
        <v>2.4290850000000002</v>
      </c>
      <c r="I203" s="66">
        <v>0</v>
      </c>
      <c r="K203" s="17"/>
      <c r="L203" s="17"/>
      <c r="M203" s="17"/>
      <c r="N203" s="17"/>
    </row>
    <row r="204" spans="1:14" ht="14.5" x14ac:dyDescent="0.35">
      <c r="A204" s="20" t="s">
        <v>965</v>
      </c>
      <c r="B204" s="20" t="s">
        <v>384</v>
      </c>
      <c r="C204" s="27"/>
      <c r="D204" s="57" t="s">
        <v>385</v>
      </c>
      <c r="E204" s="66">
        <v>3.01293268</v>
      </c>
      <c r="F204" s="29">
        <v>14.5904066</v>
      </c>
      <c r="G204" s="66">
        <v>4.1154560399999998</v>
      </c>
      <c r="H204" s="66">
        <v>2.2333599999999998</v>
      </c>
      <c r="I204" s="66">
        <v>0</v>
      </c>
      <c r="K204" s="17"/>
      <c r="L204" s="17"/>
      <c r="M204" s="17"/>
      <c r="N204" s="17"/>
    </row>
    <row r="205" spans="1:14" ht="14.5" x14ac:dyDescent="0.35">
      <c r="A205" s="20" t="s">
        <v>966</v>
      </c>
      <c r="B205" s="20" t="s">
        <v>386</v>
      </c>
      <c r="C205" s="27"/>
      <c r="D205" s="57" t="s">
        <v>387</v>
      </c>
      <c r="E205" s="66">
        <v>0.61105801000000004</v>
      </c>
      <c r="F205" s="29">
        <v>0</v>
      </c>
      <c r="G205" s="66">
        <v>8.7913000000000005E-2</v>
      </c>
      <c r="H205" s="66">
        <v>0</v>
      </c>
      <c r="I205" s="66">
        <v>0</v>
      </c>
      <c r="K205" s="17"/>
      <c r="L205" s="17"/>
      <c r="M205" s="17"/>
      <c r="N205" s="17"/>
    </row>
    <row r="206" spans="1:14" ht="14.5" x14ac:dyDescent="0.35">
      <c r="A206" s="20" t="s">
        <v>967</v>
      </c>
      <c r="B206" s="20" t="s">
        <v>388</v>
      </c>
      <c r="C206" s="27"/>
      <c r="D206" s="57" t="s">
        <v>389</v>
      </c>
      <c r="E206" s="66">
        <v>0.84457334000000006</v>
      </c>
      <c r="F206" s="29">
        <v>0</v>
      </c>
      <c r="G206" s="66">
        <v>0.231962</v>
      </c>
      <c r="H206" s="66">
        <v>0</v>
      </c>
      <c r="I206" s="66">
        <v>0</v>
      </c>
      <c r="K206" s="17"/>
      <c r="L206" s="17"/>
      <c r="M206" s="17"/>
      <c r="N206" s="17"/>
    </row>
    <row r="207" spans="1:14" ht="14.5" x14ac:dyDescent="0.35">
      <c r="A207" s="20" t="s">
        <v>968</v>
      </c>
      <c r="B207" s="20" t="s">
        <v>390</v>
      </c>
      <c r="C207" s="27"/>
      <c r="D207" s="57" t="s">
        <v>391</v>
      </c>
      <c r="E207" s="66">
        <v>0.22368832</v>
      </c>
      <c r="F207" s="29">
        <v>0</v>
      </c>
      <c r="G207" s="66">
        <v>0.12908500000000001</v>
      </c>
      <c r="H207" s="66">
        <v>0</v>
      </c>
      <c r="I207" s="66">
        <v>0</v>
      </c>
      <c r="K207" s="17"/>
      <c r="L207" s="17"/>
      <c r="M207" s="17"/>
      <c r="N207" s="17"/>
    </row>
    <row r="208" spans="1:14" ht="14.5" x14ac:dyDescent="0.35">
      <c r="A208" s="20" t="s">
        <v>969</v>
      </c>
      <c r="B208" s="20" t="s">
        <v>392</v>
      </c>
      <c r="C208" s="27"/>
      <c r="D208" s="57" t="s">
        <v>393</v>
      </c>
      <c r="E208" s="66">
        <v>1.97757461</v>
      </c>
      <c r="F208" s="29">
        <v>31.32518284</v>
      </c>
      <c r="G208" s="66">
        <v>6.4997037000000004</v>
      </c>
      <c r="H208" s="66">
        <v>3.4275120000000001</v>
      </c>
      <c r="I208" s="66">
        <v>0</v>
      </c>
      <c r="K208" s="17"/>
      <c r="L208" s="17"/>
      <c r="M208" s="17"/>
      <c r="N208" s="17"/>
    </row>
    <row r="209" spans="1:14" ht="14.5" x14ac:dyDescent="0.35">
      <c r="A209" s="20" t="s">
        <v>970</v>
      </c>
      <c r="B209" s="20" t="s">
        <v>394</v>
      </c>
      <c r="C209" s="27"/>
      <c r="D209" s="57" t="s">
        <v>395</v>
      </c>
      <c r="E209" s="66">
        <v>0.36756285</v>
      </c>
      <c r="F209" s="29">
        <v>0</v>
      </c>
      <c r="G209" s="66">
        <v>0.133655</v>
      </c>
      <c r="H209" s="66">
        <v>0</v>
      </c>
      <c r="I209" s="66">
        <v>0</v>
      </c>
      <c r="K209" s="17"/>
      <c r="L209" s="17"/>
      <c r="M209" s="17"/>
      <c r="N209" s="17"/>
    </row>
    <row r="210" spans="1:14" ht="14.5" x14ac:dyDescent="0.35">
      <c r="A210" s="20" t="s">
        <v>971</v>
      </c>
      <c r="B210" s="20" t="s">
        <v>396</v>
      </c>
      <c r="C210" s="27"/>
      <c r="D210" s="57" t="s">
        <v>397</v>
      </c>
      <c r="E210" s="66">
        <v>8.9596884299999999</v>
      </c>
      <c r="F210" s="29">
        <v>38.344624279999998</v>
      </c>
      <c r="G210" s="66">
        <v>8.2254164999999997</v>
      </c>
      <c r="H210" s="66">
        <v>4.3861439999999998</v>
      </c>
      <c r="I210" s="66">
        <v>0</v>
      </c>
      <c r="K210" s="17"/>
      <c r="L210" s="17"/>
      <c r="M210" s="17"/>
      <c r="N210" s="17"/>
    </row>
    <row r="211" spans="1:14" ht="14.5" x14ac:dyDescent="0.35">
      <c r="A211" s="20" t="s">
        <v>972</v>
      </c>
      <c r="B211" s="20" t="s">
        <v>398</v>
      </c>
      <c r="C211" s="27"/>
      <c r="D211" s="57" t="s">
        <v>399</v>
      </c>
      <c r="E211" s="66">
        <v>1.882263</v>
      </c>
      <c r="F211" s="29">
        <v>50.521511920000002</v>
      </c>
      <c r="G211" s="66">
        <v>13.39361246</v>
      </c>
      <c r="H211" s="66">
        <v>6.3221790000000002</v>
      </c>
      <c r="I211" s="66">
        <v>0</v>
      </c>
      <c r="K211" s="17"/>
      <c r="L211" s="17"/>
      <c r="M211" s="17"/>
      <c r="N211" s="17"/>
    </row>
    <row r="212" spans="1:14" ht="14.5" x14ac:dyDescent="0.35">
      <c r="A212" s="20" t="s">
        <v>973</v>
      </c>
      <c r="B212" s="20" t="s">
        <v>400</v>
      </c>
      <c r="C212" s="27"/>
      <c r="D212" s="57" t="s">
        <v>401</v>
      </c>
      <c r="E212" s="66">
        <v>0.81409255999999997</v>
      </c>
      <c r="F212" s="29">
        <v>0</v>
      </c>
      <c r="G212" s="66">
        <v>0.14180599999999999</v>
      </c>
      <c r="H212" s="66">
        <v>0</v>
      </c>
      <c r="I212" s="66">
        <v>0</v>
      </c>
      <c r="K212" s="17"/>
      <c r="L212" s="17"/>
      <c r="M212" s="17"/>
      <c r="N212" s="17"/>
    </row>
    <row r="213" spans="1:14" ht="14.5" x14ac:dyDescent="0.35">
      <c r="A213" s="20" t="s">
        <v>974</v>
      </c>
      <c r="B213" s="20" t="s">
        <v>402</v>
      </c>
      <c r="C213" s="27"/>
      <c r="D213" s="57" t="s">
        <v>403</v>
      </c>
      <c r="E213" s="66">
        <v>0.15655817</v>
      </c>
      <c r="F213" s="29">
        <v>0</v>
      </c>
      <c r="G213" s="66">
        <v>0.11692900000000001</v>
      </c>
      <c r="H213" s="66">
        <v>0</v>
      </c>
      <c r="I213" s="66">
        <v>0</v>
      </c>
      <c r="K213" s="17"/>
      <c r="L213" s="17"/>
      <c r="M213" s="17"/>
      <c r="N213" s="17"/>
    </row>
    <row r="214" spans="1:14" ht="14.5" x14ac:dyDescent="0.35">
      <c r="A214" s="20" t="s">
        <v>975</v>
      </c>
      <c r="B214" s="20" t="s">
        <v>404</v>
      </c>
      <c r="C214" s="27"/>
      <c r="D214" s="57" t="s">
        <v>405</v>
      </c>
      <c r="E214" s="66">
        <v>1.2028955299999999</v>
      </c>
      <c r="F214" s="29">
        <v>14.762619539999999</v>
      </c>
      <c r="G214" s="66">
        <v>3.4141602999999998</v>
      </c>
      <c r="H214" s="66">
        <v>1.924199</v>
      </c>
      <c r="I214" s="66">
        <v>0</v>
      </c>
      <c r="K214" s="17"/>
      <c r="L214" s="17"/>
      <c r="M214" s="17"/>
      <c r="N214" s="17"/>
    </row>
    <row r="215" spans="1:14" ht="14.5" x14ac:dyDescent="0.35">
      <c r="A215" s="20"/>
      <c r="B215" s="20" t="s">
        <v>710</v>
      </c>
      <c r="C215" s="27"/>
      <c r="D215" s="57" t="s">
        <v>711</v>
      </c>
      <c r="E215" s="66">
        <v>0</v>
      </c>
      <c r="F215" s="29">
        <v>0</v>
      </c>
      <c r="G215" s="66">
        <v>0</v>
      </c>
      <c r="H215" s="66">
        <v>0</v>
      </c>
      <c r="I215" s="66">
        <v>1</v>
      </c>
      <c r="K215" s="17"/>
      <c r="L215" s="17"/>
      <c r="M215" s="17"/>
      <c r="N215" s="17"/>
    </row>
    <row r="216" spans="1:14" ht="14.5" x14ac:dyDescent="0.35">
      <c r="A216" s="20" t="s">
        <v>976</v>
      </c>
      <c r="B216" s="20" t="s">
        <v>406</v>
      </c>
      <c r="C216" s="27"/>
      <c r="D216" s="57" t="s">
        <v>407</v>
      </c>
      <c r="E216" s="66">
        <v>0.47654808999999998</v>
      </c>
      <c r="F216" s="29">
        <v>0</v>
      </c>
      <c r="G216" s="66">
        <v>0.16369400000000001</v>
      </c>
      <c r="H216" s="66">
        <v>0</v>
      </c>
      <c r="I216" s="66">
        <v>0</v>
      </c>
      <c r="K216" s="17"/>
      <c r="L216" s="17"/>
      <c r="M216" s="17"/>
      <c r="N216" s="17"/>
    </row>
    <row r="217" spans="1:14" ht="14.5" x14ac:dyDescent="0.35">
      <c r="A217" s="20" t="s">
        <v>977</v>
      </c>
      <c r="B217" s="20" t="s">
        <v>408</v>
      </c>
      <c r="C217" s="27"/>
      <c r="D217" s="57" t="s">
        <v>409</v>
      </c>
      <c r="E217" s="66">
        <v>0.22234451</v>
      </c>
      <c r="F217" s="29">
        <v>0</v>
      </c>
      <c r="G217" s="66">
        <v>0.10112500000000001</v>
      </c>
      <c r="H217" s="66">
        <v>0</v>
      </c>
      <c r="I217" s="66">
        <v>0</v>
      </c>
      <c r="K217" s="17"/>
      <c r="L217" s="17"/>
      <c r="M217" s="17"/>
      <c r="N217" s="17"/>
    </row>
    <row r="218" spans="1:14" ht="14.5" x14ac:dyDescent="0.35">
      <c r="A218" s="20" t="s">
        <v>978</v>
      </c>
      <c r="B218" s="20" t="s">
        <v>410</v>
      </c>
      <c r="C218" s="27"/>
      <c r="D218" s="57" t="s">
        <v>411</v>
      </c>
      <c r="E218" s="66">
        <v>0.96364534999999996</v>
      </c>
      <c r="F218" s="29">
        <v>11.556609809999999</v>
      </c>
      <c r="G218" s="66">
        <v>2.8276115399999999</v>
      </c>
      <c r="H218" s="66">
        <v>1.568155</v>
      </c>
      <c r="I218" s="66">
        <v>0</v>
      </c>
      <c r="K218" s="17"/>
      <c r="L218" s="17"/>
      <c r="M218" s="17"/>
      <c r="N218" s="17"/>
    </row>
    <row r="219" spans="1:14" ht="14.5" x14ac:dyDescent="0.35">
      <c r="A219" s="20" t="s">
        <v>979</v>
      </c>
      <c r="B219" s="20" t="s">
        <v>412</v>
      </c>
      <c r="C219" s="27"/>
      <c r="D219" s="57" t="s">
        <v>413</v>
      </c>
      <c r="E219" s="66">
        <v>0.42082185</v>
      </c>
      <c r="F219" s="29">
        <v>0</v>
      </c>
      <c r="G219" s="66">
        <v>0.12414</v>
      </c>
      <c r="H219" s="66">
        <v>0</v>
      </c>
      <c r="I219" s="66">
        <v>0</v>
      </c>
      <c r="K219" s="17"/>
      <c r="L219" s="17"/>
      <c r="M219" s="17"/>
      <c r="N219" s="17"/>
    </row>
    <row r="220" spans="1:14" ht="14.5" x14ac:dyDescent="0.35">
      <c r="A220" s="20" t="s">
        <v>980</v>
      </c>
      <c r="B220" s="20" t="s">
        <v>414</v>
      </c>
      <c r="C220" s="27"/>
      <c r="D220" s="57" t="s">
        <v>415</v>
      </c>
      <c r="E220" s="66">
        <v>2.4260933699999998</v>
      </c>
      <c r="F220" s="29">
        <v>19.8294946</v>
      </c>
      <c r="G220" s="66">
        <v>5.6581394600000001</v>
      </c>
      <c r="H220" s="66">
        <v>2.6424270000000001</v>
      </c>
      <c r="I220" s="66">
        <v>0</v>
      </c>
      <c r="K220" s="17"/>
      <c r="L220" s="17"/>
      <c r="M220" s="17"/>
      <c r="N220" s="17"/>
    </row>
    <row r="221" spans="1:14" ht="14.5" x14ac:dyDescent="0.35">
      <c r="A221" s="20" t="s">
        <v>981</v>
      </c>
      <c r="B221" s="20" t="s">
        <v>416</v>
      </c>
      <c r="C221" s="27"/>
      <c r="D221" s="57" t="s">
        <v>417</v>
      </c>
      <c r="E221" s="66">
        <v>1.2000217099999999</v>
      </c>
      <c r="F221" s="29">
        <v>11.29349902</v>
      </c>
      <c r="G221" s="66">
        <v>2.92808358</v>
      </c>
      <c r="H221" s="66">
        <v>1.298691</v>
      </c>
      <c r="I221" s="66">
        <v>0</v>
      </c>
      <c r="K221" s="17"/>
      <c r="L221" s="17"/>
      <c r="M221" s="17"/>
      <c r="N221" s="17"/>
    </row>
    <row r="222" spans="1:14" ht="14.5" x14ac:dyDescent="0.35">
      <c r="A222" s="20" t="s">
        <v>982</v>
      </c>
      <c r="B222" s="20" t="s">
        <v>418</v>
      </c>
      <c r="C222" s="27"/>
      <c r="D222" s="57" t="s">
        <v>419</v>
      </c>
      <c r="E222" s="66">
        <v>0.77525202000000004</v>
      </c>
      <c r="F222" s="29">
        <v>15.1710859</v>
      </c>
      <c r="G222" s="66">
        <v>3.5782961000000002</v>
      </c>
      <c r="H222" s="66">
        <v>1.8573519999999999</v>
      </c>
      <c r="I222" s="66">
        <v>0</v>
      </c>
      <c r="K222" s="17"/>
      <c r="L222" s="17"/>
      <c r="M222" s="17"/>
      <c r="N222" s="17"/>
    </row>
    <row r="223" spans="1:14" ht="14.5" x14ac:dyDescent="0.35">
      <c r="A223" s="20" t="s">
        <v>983</v>
      </c>
      <c r="B223" s="20" t="s">
        <v>420</v>
      </c>
      <c r="C223" s="27"/>
      <c r="D223" s="57" t="s">
        <v>421</v>
      </c>
      <c r="E223" s="66">
        <v>0.16364238</v>
      </c>
      <c r="F223" s="29">
        <v>0</v>
      </c>
      <c r="G223" s="66">
        <v>7.1877999999999997E-2</v>
      </c>
      <c r="H223" s="66">
        <v>0</v>
      </c>
      <c r="I223" s="66">
        <v>0</v>
      </c>
      <c r="K223" s="17"/>
      <c r="L223" s="17"/>
      <c r="M223" s="17"/>
      <c r="N223" s="17"/>
    </row>
    <row r="224" spans="1:14" ht="14.5" x14ac:dyDescent="0.35">
      <c r="A224" s="20" t="s">
        <v>984</v>
      </c>
      <c r="B224" s="20" t="s">
        <v>422</v>
      </c>
      <c r="C224" s="27"/>
      <c r="D224" s="57" t="s">
        <v>423</v>
      </c>
      <c r="E224" s="66">
        <v>0.73507049999999996</v>
      </c>
      <c r="F224" s="29">
        <v>0</v>
      </c>
      <c r="G224" s="66">
        <v>9.6129999999999993E-2</v>
      </c>
      <c r="H224" s="66">
        <v>0</v>
      </c>
      <c r="I224" s="66">
        <v>0</v>
      </c>
      <c r="K224" s="17"/>
      <c r="L224" s="17"/>
      <c r="M224" s="17"/>
      <c r="N224" s="17"/>
    </row>
    <row r="225" spans="1:14" ht="14.5" x14ac:dyDescent="0.35">
      <c r="A225" s="20" t="s">
        <v>985</v>
      </c>
      <c r="B225" s="20" t="s">
        <v>424</v>
      </c>
      <c r="C225" s="27"/>
      <c r="D225" s="57" t="s">
        <v>425</v>
      </c>
      <c r="E225" s="66">
        <v>3.2219900799999999</v>
      </c>
      <c r="F225" s="29">
        <v>26.468215369999999</v>
      </c>
      <c r="G225" s="66">
        <v>8.0485058400000007</v>
      </c>
      <c r="H225" s="66">
        <v>3.3143929999999999</v>
      </c>
      <c r="I225" s="66">
        <v>0</v>
      </c>
      <c r="K225" s="17"/>
      <c r="L225" s="17"/>
      <c r="M225" s="17"/>
      <c r="N225" s="17"/>
    </row>
    <row r="226" spans="1:14" ht="14.5" x14ac:dyDescent="0.35">
      <c r="A226" s="20" t="s">
        <v>986</v>
      </c>
      <c r="B226" s="20" t="s">
        <v>426</v>
      </c>
      <c r="C226" s="27"/>
      <c r="D226" s="57" t="s">
        <v>427</v>
      </c>
      <c r="E226" s="66">
        <v>0</v>
      </c>
      <c r="F226" s="29">
        <v>0</v>
      </c>
      <c r="G226" s="66">
        <v>0</v>
      </c>
      <c r="H226" s="66">
        <v>0</v>
      </c>
      <c r="I226" s="66">
        <v>0</v>
      </c>
      <c r="K226" s="17"/>
      <c r="L226" s="17"/>
      <c r="M226" s="17"/>
      <c r="N226" s="17"/>
    </row>
    <row r="227" spans="1:14" ht="14.5" x14ac:dyDescent="0.35">
      <c r="A227" s="20" t="s">
        <v>987</v>
      </c>
      <c r="B227" s="20" t="s">
        <v>428</v>
      </c>
      <c r="C227" s="27"/>
      <c r="D227" s="57" t="s">
        <v>429</v>
      </c>
      <c r="E227" s="66">
        <v>1.1026507800000001</v>
      </c>
      <c r="F227" s="29">
        <v>20.532569599999999</v>
      </c>
      <c r="G227" s="66">
        <v>5.429576</v>
      </c>
      <c r="H227" s="66">
        <v>2.4347029999999998</v>
      </c>
      <c r="I227" s="66">
        <v>0</v>
      </c>
      <c r="K227" s="17"/>
      <c r="L227" s="17"/>
      <c r="M227" s="17"/>
      <c r="N227" s="17"/>
    </row>
    <row r="228" spans="1:14" ht="14.5" x14ac:dyDescent="0.35">
      <c r="A228" s="20" t="s">
        <v>988</v>
      </c>
      <c r="B228" s="20" t="s">
        <v>430</v>
      </c>
      <c r="C228" s="27"/>
      <c r="D228" s="57" t="s">
        <v>431</v>
      </c>
      <c r="E228" s="66">
        <v>1.7915691199999999</v>
      </c>
      <c r="F228" s="29">
        <v>0</v>
      </c>
      <c r="G228" s="66">
        <v>0.30409000000000003</v>
      </c>
      <c r="H228" s="66">
        <v>0</v>
      </c>
      <c r="I228" s="66">
        <v>0</v>
      </c>
      <c r="K228" s="17"/>
      <c r="L228" s="17"/>
      <c r="M228" s="17"/>
      <c r="N228" s="17"/>
    </row>
    <row r="229" spans="1:14" ht="14.5" x14ac:dyDescent="0.35">
      <c r="A229" s="20" t="s">
        <v>989</v>
      </c>
      <c r="B229" s="20" t="s">
        <v>432</v>
      </c>
      <c r="C229" s="27"/>
      <c r="D229" s="57" t="s">
        <v>433</v>
      </c>
      <c r="E229" s="66">
        <v>5.1725435299999996</v>
      </c>
      <c r="F229" s="29">
        <v>42.986001259999988</v>
      </c>
      <c r="G229" s="66">
        <v>7.8649056599999998</v>
      </c>
      <c r="H229" s="66">
        <v>4.0976990000000004</v>
      </c>
      <c r="I229" s="66">
        <v>0</v>
      </c>
      <c r="K229" s="17"/>
      <c r="L229" s="17"/>
      <c r="M229" s="17"/>
      <c r="N229" s="17"/>
    </row>
    <row r="230" spans="1:14" ht="14.5" x14ac:dyDescent="0.35">
      <c r="A230" s="20" t="s">
        <v>990</v>
      </c>
      <c r="B230" s="20" t="s">
        <v>434</v>
      </c>
      <c r="C230" s="27"/>
      <c r="D230" s="57" t="s">
        <v>435</v>
      </c>
      <c r="E230" s="66">
        <v>1.604968</v>
      </c>
      <c r="F230" s="29">
        <v>51.080036200000002</v>
      </c>
      <c r="G230" s="66">
        <v>11.292900059999999</v>
      </c>
      <c r="H230" s="66">
        <v>6.1542969999999997</v>
      </c>
      <c r="I230" s="66">
        <v>0</v>
      </c>
      <c r="K230" s="17"/>
      <c r="L230" s="17"/>
      <c r="M230" s="17"/>
      <c r="N230" s="17"/>
    </row>
    <row r="231" spans="1:14" ht="14.5" x14ac:dyDescent="0.35">
      <c r="A231" s="20" t="s">
        <v>991</v>
      </c>
      <c r="B231" s="20" t="s">
        <v>436</v>
      </c>
      <c r="C231" s="27"/>
      <c r="D231" s="57" t="s">
        <v>437</v>
      </c>
      <c r="E231" s="66">
        <v>0</v>
      </c>
      <c r="F231" s="29">
        <v>0</v>
      </c>
      <c r="G231" s="66">
        <v>0</v>
      </c>
      <c r="H231" s="66">
        <v>0</v>
      </c>
      <c r="I231" s="66">
        <v>0</v>
      </c>
      <c r="K231" s="17"/>
      <c r="L231" s="17"/>
      <c r="M231" s="17"/>
      <c r="N231" s="17"/>
    </row>
    <row r="232" spans="1:14" ht="14.5" x14ac:dyDescent="0.35">
      <c r="A232" s="20" t="s">
        <v>992</v>
      </c>
      <c r="B232" s="20" t="s">
        <v>438</v>
      </c>
      <c r="C232" s="27"/>
      <c r="D232" s="57" t="s">
        <v>439</v>
      </c>
      <c r="E232" s="66">
        <v>0.4927436</v>
      </c>
      <c r="F232" s="29">
        <v>0</v>
      </c>
      <c r="G232" s="66">
        <v>0.19863700000000001</v>
      </c>
      <c r="H232" s="66">
        <v>0</v>
      </c>
      <c r="I232" s="66">
        <v>0</v>
      </c>
      <c r="K232" s="17"/>
      <c r="L232" s="17"/>
      <c r="M232" s="17"/>
      <c r="N232" s="17"/>
    </row>
    <row r="233" spans="1:14" ht="14.5" x14ac:dyDescent="0.35">
      <c r="A233" s="20" t="s">
        <v>993</v>
      </c>
      <c r="B233" s="20" t="s">
        <v>440</v>
      </c>
      <c r="C233" s="27"/>
      <c r="D233" s="57" t="s">
        <v>441</v>
      </c>
      <c r="E233" s="66">
        <v>0.12558328999999999</v>
      </c>
      <c r="F233" s="29">
        <v>0</v>
      </c>
      <c r="G233" s="66">
        <v>6.4893999999999993E-2</v>
      </c>
      <c r="H233" s="66">
        <v>0</v>
      </c>
      <c r="I233" s="66">
        <v>0</v>
      </c>
      <c r="K233" s="17"/>
      <c r="L233" s="17"/>
      <c r="M233" s="17"/>
      <c r="N233" s="17"/>
    </row>
    <row r="234" spans="1:14" ht="14.5" x14ac:dyDescent="0.35">
      <c r="A234" s="20" t="s">
        <v>994</v>
      </c>
      <c r="B234" s="20" t="s">
        <v>442</v>
      </c>
      <c r="C234" s="27"/>
      <c r="D234" s="57" t="s">
        <v>443</v>
      </c>
      <c r="E234" s="66">
        <v>1.1694968800000001</v>
      </c>
      <c r="F234" s="29">
        <v>21.060060100000001</v>
      </c>
      <c r="G234" s="66">
        <v>5.3502804599999996</v>
      </c>
      <c r="H234" s="66">
        <v>3.318802292</v>
      </c>
      <c r="I234" s="66">
        <v>0</v>
      </c>
      <c r="K234" s="17"/>
      <c r="L234" s="17"/>
      <c r="M234" s="17"/>
      <c r="N234" s="17"/>
    </row>
    <row r="235" spans="1:14" ht="14.5" x14ac:dyDescent="0.35">
      <c r="A235" s="20" t="s">
        <v>995</v>
      </c>
      <c r="B235" s="20" t="s">
        <v>444</v>
      </c>
      <c r="C235" s="27"/>
      <c r="D235" s="57" t="s">
        <v>445</v>
      </c>
      <c r="E235" s="66">
        <v>3.3810730200000001</v>
      </c>
      <c r="F235" s="29">
        <v>1.220394</v>
      </c>
      <c r="G235" s="66">
        <v>0.28975899999999999</v>
      </c>
      <c r="H235" s="66">
        <v>0</v>
      </c>
      <c r="I235" s="66">
        <v>0</v>
      </c>
      <c r="K235" s="17"/>
      <c r="L235" s="17"/>
      <c r="M235" s="17"/>
      <c r="N235" s="17"/>
    </row>
    <row r="236" spans="1:14" ht="14.5" x14ac:dyDescent="0.35">
      <c r="A236" s="20" t="s">
        <v>996</v>
      </c>
      <c r="B236" s="20" t="s">
        <v>446</v>
      </c>
      <c r="C236" s="27"/>
      <c r="D236" s="57" t="s">
        <v>447</v>
      </c>
      <c r="E236" s="66">
        <v>1.189222</v>
      </c>
      <c r="F236" s="29">
        <v>37.907252399999997</v>
      </c>
      <c r="G236" s="66">
        <v>6.7225122800000001</v>
      </c>
      <c r="H236" s="66">
        <v>3.4266009999999998</v>
      </c>
      <c r="I236" s="66">
        <v>0</v>
      </c>
      <c r="K236" s="17"/>
      <c r="L236" s="17"/>
      <c r="M236" s="17"/>
      <c r="N236" s="17"/>
    </row>
    <row r="237" spans="1:14" ht="14.5" x14ac:dyDescent="0.35">
      <c r="A237" s="20" t="s">
        <v>997</v>
      </c>
      <c r="B237" s="20" t="s">
        <v>448</v>
      </c>
      <c r="C237" s="27"/>
      <c r="D237" s="57" t="s">
        <v>449</v>
      </c>
      <c r="E237" s="66">
        <v>0.16320087</v>
      </c>
      <c r="F237" s="29">
        <v>0</v>
      </c>
      <c r="G237" s="66">
        <v>0.13206999999999999</v>
      </c>
      <c r="H237" s="66">
        <v>0</v>
      </c>
      <c r="I237" s="66">
        <v>0</v>
      </c>
      <c r="K237" s="17"/>
      <c r="L237" s="17"/>
      <c r="M237" s="17"/>
      <c r="N237" s="17"/>
    </row>
    <row r="238" spans="1:14" ht="14.5" x14ac:dyDescent="0.35">
      <c r="A238" s="20" t="s">
        <v>998</v>
      </c>
      <c r="B238" s="20" t="s">
        <v>450</v>
      </c>
      <c r="C238" s="27"/>
      <c r="D238" s="57" t="s">
        <v>451</v>
      </c>
      <c r="E238" s="66">
        <v>2.5101252600000001</v>
      </c>
      <c r="F238" s="29">
        <v>15.352249199999999</v>
      </c>
      <c r="G238" s="66">
        <v>4.0893165400000004</v>
      </c>
      <c r="H238" s="66">
        <v>2.4680200000000001</v>
      </c>
      <c r="I238" s="66">
        <v>0</v>
      </c>
      <c r="K238" s="17"/>
      <c r="L238" s="17"/>
      <c r="M238" s="17"/>
      <c r="N238" s="17"/>
    </row>
    <row r="239" spans="1:14" ht="14.5" x14ac:dyDescent="0.35">
      <c r="A239" s="20" t="s">
        <v>999</v>
      </c>
      <c r="B239" s="20" t="s">
        <v>452</v>
      </c>
      <c r="C239" s="27"/>
      <c r="D239" s="57" t="s">
        <v>453</v>
      </c>
      <c r="E239" s="66">
        <v>3.2857538900000001</v>
      </c>
      <c r="F239" s="29">
        <v>20.360081900000001</v>
      </c>
      <c r="G239" s="66">
        <v>5.0888956399999996</v>
      </c>
      <c r="H239" s="66">
        <v>2.4756140000000002</v>
      </c>
      <c r="I239" s="66">
        <v>0</v>
      </c>
      <c r="K239" s="17"/>
      <c r="L239" s="17"/>
      <c r="M239" s="17"/>
      <c r="N239" s="17"/>
    </row>
    <row r="240" spans="1:14" ht="14.5" x14ac:dyDescent="0.35">
      <c r="A240" s="20" t="s">
        <v>1000</v>
      </c>
      <c r="B240" s="20" t="s">
        <v>454</v>
      </c>
      <c r="C240" s="27"/>
      <c r="D240" s="57" t="s">
        <v>455</v>
      </c>
      <c r="E240" s="66">
        <v>2.3541386800000002</v>
      </c>
      <c r="F240" s="29">
        <v>22.916793169999998</v>
      </c>
      <c r="G240" s="66">
        <v>4.2732094000000007</v>
      </c>
      <c r="H240" s="66">
        <v>2.2209949999999998</v>
      </c>
      <c r="I240" s="66">
        <v>0</v>
      </c>
      <c r="K240" s="17"/>
      <c r="L240" s="17"/>
      <c r="M240" s="17"/>
      <c r="N240" s="17"/>
    </row>
    <row r="241" spans="1:14" ht="14.5" x14ac:dyDescent="0.35">
      <c r="A241" s="20" t="s">
        <v>1001</v>
      </c>
      <c r="B241" s="20" t="s">
        <v>456</v>
      </c>
      <c r="C241" s="27"/>
      <c r="D241" s="57" t="s">
        <v>457</v>
      </c>
      <c r="E241" s="66">
        <v>1.38083501</v>
      </c>
      <c r="F241" s="29">
        <v>0.87780899999999995</v>
      </c>
      <c r="G241" s="66">
        <v>0.25750800000000001</v>
      </c>
      <c r="H241" s="66">
        <v>0</v>
      </c>
      <c r="I241" s="66">
        <v>0</v>
      </c>
      <c r="K241" s="17"/>
      <c r="L241" s="17"/>
      <c r="M241" s="17"/>
      <c r="N241" s="17"/>
    </row>
    <row r="242" spans="1:14" ht="14.5" x14ac:dyDescent="0.35">
      <c r="A242" s="20" t="s">
        <v>1002</v>
      </c>
      <c r="B242" s="20" t="s">
        <v>458</v>
      </c>
      <c r="C242" s="27"/>
      <c r="D242" s="57" t="s">
        <v>459</v>
      </c>
      <c r="E242" s="66">
        <v>3.1477641200000002</v>
      </c>
      <c r="F242" s="29">
        <v>12.8796091</v>
      </c>
      <c r="G242" s="66">
        <v>2.6785248799999999</v>
      </c>
      <c r="H242" s="66">
        <v>1.335464</v>
      </c>
      <c r="I242" s="66">
        <v>0</v>
      </c>
      <c r="K242" s="17"/>
      <c r="L242" s="17"/>
      <c r="M242" s="17"/>
      <c r="N242" s="17"/>
    </row>
    <row r="243" spans="1:14" ht="14.5" x14ac:dyDescent="0.35">
      <c r="A243" s="20" t="s">
        <v>1003</v>
      </c>
      <c r="B243" s="20" t="s">
        <v>460</v>
      </c>
      <c r="C243" s="27"/>
      <c r="D243" s="57" t="s">
        <v>461</v>
      </c>
      <c r="E243" s="66">
        <v>4.7161227700000001</v>
      </c>
      <c r="F243" s="29">
        <v>16.952830760000001</v>
      </c>
      <c r="G243" s="66">
        <v>4.9320693999999996</v>
      </c>
      <c r="H243" s="66">
        <v>2.2785150000000001</v>
      </c>
      <c r="I243" s="66">
        <v>0</v>
      </c>
      <c r="K243" s="17"/>
      <c r="L243" s="17"/>
      <c r="M243" s="17"/>
      <c r="N243" s="17"/>
    </row>
    <row r="244" spans="1:14" ht="14.5" x14ac:dyDescent="0.35">
      <c r="A244" s="20" t="s">
        <v>1004</v>
      </c>
      <c r="B244" s="20" t="s">
        <v>462</v>
      </c>
      <c r="C244" s="27"/>
      <c r="D244" s="57" t="s">
        <v>463</v>
      </c>
      <c r="E244" s="66">
        <v>0.54439110999999996</v>
      </c>
      <c r="F244" s="29">
        <v>14.717436380000001</v>
      </c>
      <c r="G244" s="66">
        <v>2.9094793399999999</v>
      </c>
      <c r="H244" s="66">
        <v>1.554956</v>
      </c>
      <c r="I244" s="66">
        <v>0</v>
      </c>
      <c r="K244" s="17"/>
      <c r="L244" s="17"/>
      <c r="M244" s="17"/>
      <c r="N244" s="17"/>
    </row>
    <row r="245" spans="1:14" ht="14.5" x14ac:dyDescent="0.35">
      <c r="A245" s="20" t="s">
        <v>1005</v>
      </c>
      <c r="B245" s="20" t="s">
        <v>464</v>
      </c>
      <c r="C245" s="27"/>
      <c r="D245" s="57" t="s">
        <v>465</v>
      </c>
      <c r="E245" s="66">
        <v>0.24349993</v>
      </c>
      <c r="F245" s="29">
        <v>0</v>
      </c>
      <c r="G245" s="66">
        <v>9.7319000000000003E-2</v>
      </c>
      <c r="H245" s="66">
        <v>0</v>
      </c>
      <c r="I245" s="66">
        <v>0</v>
      </c>
      <c r="K245" s="17"/>
      <c r="L245" s="17"/>
      <c r="M245" s="17"/>
      <c r="N245" s="17"/>
    </row>
    <row r="246" spans="1:14" ht="14.5" x14ac:dyDescent="0.35">
      <c r="A246" s="20" t="s">
        <v>1006</v>
      </c>
      <c r="B246" s="20" t="s">
        <v>466</v>
      </c>
      <c r="C246" s="27"/>
      <c r="D246" s="57" t="s">
        <v>467</v>
      </c>
      <c r="E246" s="66">
        <v>0.65555691000000005</v>
      </c>
      <c r="F246" s="29">
        <v>0</v>
      </c>
      <c r="G246" s="66">
        <v>0.20646800000000001</v>
      </c>
      <c r="H246" s="66">
        <v>0</v>
      </c>
      <c r="I246" s="66">
        <v>0</v>
      </c>
      <c r="K246" s="17"/>
      <c r="L246" s="17"/>
      <c r="M246" s="17"/>
      <c r="N246" s="17"/>
    </row>
    <row r="247" spans="1:14" ht="14.5" x14ac:dyDescent="0.35">
      <c r="A247" s="20" t="s">
        <v>1007</v>
      </c>
      <c r="B247" s="20" t="s">
        <v>468</v>
      </c>
      <c r="C247" s="27"/>
      <c r="D247" s="57" t="s">
        <v>469</v>
      </c>
      <c r="E247" s="66">
        <v>0.10374256</v>
      </c>
      <c r="F247" s="29">
        <v>0</v>
      </c>
      <c r="G247" s="66">
        <v>4.2611000000000003E-2</v>
      </c>
      <c r="H247" s="66">
        <v>0</v>
      </c>
      <c r="I247" s="66">
        <v>0</v>
      </c>
      <c r="K247" s="17"/>
      <c r="L247" s="17"/>
      <c r="M247" s="17"/>
      <c r="N247" s="17"/>
    </row>
    <row r="248" spans="1:14" ht="14.5" x14ac:dyDescent="0.35">
      <c r="A248" s="20" t="s">
        <v>1008</v>
      </c>
      <c r="B248" s="20" t="s">
        <v>470</v>
      </c>
      <c r="C248" s="27"/>
      <c r="D248" s="57" t="s">
        <v>471</v>
      </c>
      <c r="E248" s="66">
        <v>1.7023262800000001</v>
      </c>
      <c r="F248" s="29">
        <v>11.390131500000001</v>
      </c>
      <c r="G248" s="66">
        <v>2.0098673200000001</v>
      </c>
      <c r="H248" s="66">
        <v>1.0071730000000001</v>
      </c>
      <c r="I248" s="66">
        <v>0</v>
      </c>
      <c r="K248" s="17"/>
      <c r="L248" s="17"/>
      <c r="M248" s="17"/>
      <c r="N248" s="17"/>
    </row>
    <row r="249" spans="1:14" ht="14.5" x14ac:dyDescent="0.35">
      <c r="A249" s="20" t="s">
        <v>1009</v>
      </c>
      <c r="B249" s="20" t="s">
        <v>472</v>
      </c>
      <c r="C249" s="27"/>
      <c r="D249" s="57" t="s">
        <v>473</v>
      </c>
      <c r="E249" s="66">
        <v>1.41151453</v>
      </c>
      <c r="F249" s="29">
        <v>22.611223710000001</v>
      </c>
      <c r="G249" s="66">
        <v>5.1316766999999999</v>
      </c>
      <c r="H249" s="66">
        <v>2.9874867675000001</v>
      </c>
      <c r="I249" s="66">
        <v>0</v>
      </c>
      <c r="K249" s="17"/>
      <c r="L249" s="17"/>
      <c r="M249" s="17"/>
      <c r="N249" s="17"/>
    </row>
    <row r="250" spans="1:14" ht="14.5" x14ac:dyDescent="0.35">
      <c r="A250" s="20" t="s">
        <v>1010</v>
      </c>
      <c r="B250" s="20" t="s">
        <v>474</v>
      </c>
      <c r="C250" s="27"/>
      <c r="D250" s="57" t="s">
        <v>475</v>
      </c>
      <c r="E250" s="66">
        <v>0.22646199</v>
      </c>
      <c r="F250" s="29">
        <v>0</v>
      </c>
      <c r="G250" s="66">
        <v>9.9151000000000003E-2</v>
      </c>
      <c r="H250" s="66">
        <v>0</v>
      </c>
      <c r="I250" s="66">
        <v>0</v>
      </c>
      <c r="K250" s="17"/>
      <c r="L250" s="17"/>
      <c r="M250" s="17"/>
      <c r="N250" s="17"/>
    </row>
    <row r="251" spans="1:14" ht="14.5" x14ac:dyDescent="0.35">
      <c r="A251" s="20" t="s">
        <v>1011</v>
      </c>
      <c r="B251" s="20" t="s">
        <v>476</v>
      </c>
      <c r="C251" s="27"/>
      <c r="D251" s="57" t="s">
        <v>477</v>
      </c>
      <c r="E251" s="66">
        <v>0.28961184000000001</v>
      </c>
      <c r="F251" s="29">
        <v>0</v>
      </c>
      <c r="G251" s="66">
        <v>8.6227999999999999E-2</v>
      </c>
      <c r="H251" s="66">
        <v>0</v>
      </c>
      <c r="I251" s="66">
        <v>0</v>
      </c>
      <c r="K251" s="17"/>
      <c r="L251" s="17"/>
      <c r="M251" s="17"/>
      <c r="N251" s="17"/>
    </row>
    <row r="252" spans="1:14" ht="14.5" x14ac:dyDescent="0.35">
      <c r="A252" s="20" t="s">
        <v>1012</v>
      </c>
      <c r="B252" s="20" t="s">
        <v>478</v>
      </c>
      <c r="C252" s="27"/>
      <c r="D252" s="57" t="s">
        <v>479</v>
      </c>
      <c r="E252" s="66">
        <v>0.38117048999999997</v>
      </c>
      <c r="F252" s="29">
        <v>0</v>
      </c>
      <c r="G252" s="66">
        <v>0.165877</v>
      </c>
      <c r="H252" s="66">
        <v>0</v>
      </c>
      <c r="I252" s="66">
        <v>0</v>
      </c>
      <c r="K252" s="17"/>
      <c r="L252" s="17"/>
      <c r="M252" s="17"/>
      <c r="N252" s="17"/>
    </row>
    <row r="253" spans="1:14" ht="14.5" x14ac:dyDescent="0.35">
      <c r="A253" s="20" t="s">
        <v>1013</v>
      </c>
      <c r="B253" s="20" t="s">
        <v>480</v>
      </c>
      <c r="C253" s="27"/>
      <c r="D253" s="57" t="s">
        <v>481</v>
      </c>
      <c r="E253" s="66">
        <v>1.4137471500000001</v>
      </c>
      <c r="F253" s="29">
        <v>21.219234978704002</v>
      </c>
      <c r="G253" s="66">
        <v>5.4873427399999999</v>
      </c>
      <c r="H253" s="66">
        <v>3.0076870000000002</v>
      </c>
      <c r="I253" s="66">
        <v>0</v>
      </c>
      <c r="K253" s="17"/>
      <c r="L253" s="17"/>
      <c r="M253" s="17"/>
      <c r="N253" s="17"/>
    </row>
    <row r="254" spans="1:14" ht="14.5" x14ac:dyDescent="0.35">
      <c r="A254" s="20" t="s">
        <v>1014</v>
      </c>
      <c r="B254" s="20" t="s">
        <v>482</v>
      </c>
      <c r="C254" s="27"/>
      <c r="D254" s="57" t="s">
        <v>483</v>
      </c>
      <c r="E254" s="66">
        <v>0.47450841999999999</v>
      </c>
      <c r="F254" s="29">
        <v>0</v>
      </c>
      <c r="G254" s="66">
        <v>0.130274</v>
      </c>
      <c r="H254" s="66">
        <v>0</v>
      </c>
      <c r="I254" s="66">
        <v>0</v>
      </c>
      <c r="K254" s="17"/>
      <c r="L254" s="17"/>
      <c r="M254" s="17"/>
      <c r="N254" s="17"/>
    </row>
    <row r="255" spans="1:14" ht="14.5" x14ac:dyDescent="0.35">
      <c r="A255" s="20" t="s">
        <v>1015</v>
      </c>
      <c r="B255" s="20" t="s">
        <v>484</v>
      </c>
      <c r="C255" s="27"/>
      <c r="D255" s="57" t="s">
        <v>485</v>
      </c>
      <c r="E255" s="66">
        <v>0.41091316</v>
      </c>
      <c r="F255" s="29">
        <v>0</v>
      </c>
      <c r="G255" s="66">
        <v>0.133247</v>
      </c>
      <c r="H255" s="66">
        <v>0</v>
      </c>
      <c r="I255" s="66">
        <v>0</v>
      </c>
      <c r="K255" s="17"/>
      <c r="L255" s="17"/>
      <c r="M255" s="17"/>
      <c r="N255" s="17"/>
    </row>
    <row r="256" spans="1:14" ht="14.5" x14ac:dyDescent="0.35">
      <c r="A256" s="20" t="s">
        <v>1016</v>
      </c>
      <c r="B256" s="20" t="s">
        <v>486</v>
      </c>
      <c r="C256" s="27"/>
      <c r="D256" s="57" t="s">
        <v>487</v>
      </c>
      <c r="E256" s="66">
        <v>0.19460166000000001</v>
      </c>
      <c r="F256" s="29">
        <v>0</v>
      </c>
      <c r="G256" s="66">
        <v>9.5531000000000005E-2</v>
      </c>
      <c r="H256" s="66">
        <v>0</v>
      </c>
      <c r="I256" s="66">
        <v>0</v>
      </c>
      <c r="K256" s="17"/>
      <c r="L256" s="17"/>
      <c r="M256" s="17"/>
      <c r="N256" s="17"/>
    </row>
    <row r="257" spans="1:14" ht="14.5" x14ac:dyDescent="0.35">
      <c r="A257" s="20" t="s">
        <v>1017</v>
      </c>
      <c r="B257" s="20" t="s">
        <v>488</v>
      </c>
      <c r="C257" s="27"/>
      <c r="D257" s="57" t="s">
        <v>489</v>
      </c>
      <c r="E257" s="66">
        <v>0.44134824</v>
      </c>
      <c r="F257" s="29">
        <v>0</v>
      </c>
      <c r="G257" s="66">
        <v>0.18227499999999999</v>
      </c>
      <c r="H257" s="66">
        <v>0</v>
      </c>
      <c r="I257" s="66">
        <v>0</v>
      </c>
      <c r="K257" s="17"/>
      <c r="L257" s="17"/>
      <c r="M257" s="17"/>
      <c r="N257" s="17"/>
    </row>
    <row r="258" spans="1:14" ht="14.5" x14ac:dyDescent="0.35">
      <c r="A258" s="20" t="s">
        <v>1018</v>
      </c>
      <c r="B258" s="20" t="s">
        <v>490</v>
      </c>
      <c r="C258" s="27"/>
      <c r="D258" s="57" t="s">
        <v>491</v>
      </c>
      <c r="E258" s="66">
        <v>0.13346934999999999</v>
      </c>
      <c r="F258" s="29">
        <v>1.56014195</v>
      </c>
      <c r="G258" s="66">
        <v>0.34089113999999998</v>
      </c>
      <c r="H258" s="66">
        <v>0.27804400000000001</v>
      </c>
      <c r="I258" s="66">
        <v>0</v>
      </c>
      <c r="K258" s="17"/>
      <c r="L258" s="17"/>
      <c r="M258" s="17"/>
      <c r="N258" s="17"/>
    </row>
    <row r="259" spans="1:14" ht="14.5" x14ac:dyDescent="0.35">
      <c r="A259" s="20" t="s">
        <v>1019</v>
      </c>
      <c r="B259" s="20" t="s">
        <v>492</v>
      </c>
      <c r="C259" s="27"/>
      <c r="D259" s="57" t="s">
        <v>493</v>
      </c>
      <c r="E259" s="66">
        <v>4.0437957000000004</v>
      </c>
      <c r="F259" s="29">
        <v>27.410199635305599</v>
      </c>
      <c r="G259" s="66">
        <v>6.1070412200000002</v>
      </c>
      <c r="H259" s="66">
        <v>3.1469655134000001</v>
      </c>
      <c r="I259" s="66">
        <v>0</v>
      </c>
      <c r="K259" s="17"/>
      <c r="L259" s="17"/>
      <c r="M259" s="17"/>
      <c r="N259" s="17"/>
    </row>
    <row r="260" spans="1:14" ht="14.5" x14ac:dyDescent="0.35">
      <c r="A260" s="20" t="s">
        <v>1020</v>
      </c>
      <c r="B260" s="20" t="s">
        <v>494</v>
      </c>
      <c r="C260" s="27"/>
      <c r="D260" s="57" t="s">
        <v>495</v>
      </c>
      <c r="E260" s="66">
        <v>1.8605792299999999</v>
      </c>
      <c r="F260" s="29">
        <v>30.02952719</v>
      </c>
      <c r="G260" s="66">
        <v>7.7885535600000004</v>
      </c>
      <c r="H260" s="66">
        <v>4.4872949999999996</v>
      </c>
      <c r="I260" s="66">
        <v>0</v>
      </c>
      <c r="K260" s="17"/>
      <c r="L260" s="17"/>
      <c r="M260" s="17"/>
      <c r="N260" s="17"/>
    </row>
    <row r="261" spans="1:14" ht="14.5" x14ac:dyDescent="0.35">
      <c r="A261" s="20" t="s">
        <v>1021</v>
      </c>
      <c r="B261" s="20" t="s">
        <v>496</v>
      </c>
      <c r="C261" s="27"/>
      <c r="D261" s="57" t="s">
        <v>497</v>
      </c>
      <c r="E261" s="66">
        <v>1.4210345099999999</v>
      </c>
      <c r="F261" s="29">
        <v>27.968858869999998</v>
      </c>
      <c r="G261" s="66">
        <v>5.4509844800000007</v>
      </c>
      <c r="H261" s="66">
        <v>2.3912100000000001</v>
      </c>
      <c r="I261" s="66">
        <v>0</v>
      </c>
      <c r="K261" s="17"/>
      <c r="L261" s="17"/>
      <c r="M261" s="17"/>
      <c r="N261" s="17"/>
    </row>
    <row r="262" spans="1:14" ht="14.5" x14ac:dyDescent="0.35">
      <c r="A262" s="20" t="s">
        <v>1022</v>
      </c>
      <c r="B262" s="20" t="s">
        <v>498</v>
      </c>
      <c r="C262" s="27"/>
      <c r="D262" s="57" t="s">
        <v>499</v>
      </c>
      <c r="E262" s="66">
        <v>0.69556147999999995</v>
      </c>
      <c r="F262" s="29">
        <v>0</v>
      </c>
      <c r="G262" s="66">
        <v>0.16159000000000001</v>
      </c>
      <c r="H262" s="66">
        <v>0</v>
      </c>
      <c r="I262" s="66">
        <v>0</v>
      </c>
      <c r="K262" s="17"/>
      <c r="L262" s="17"/>
      <c r="M262" s="17"/>
      <c r="N262" s="17"/>
    </row>
    <row r="263" spans="1:14" ht="14.5" x14ac:dyDescent="0.35">
      <c r="A263" s="20" t="s">
        <v>1023</v>
      </c>
      <c r="B263" s="20" t="s">
        <v>1024</v>
      </c>
      <c r="C263" s="27"/>
      <c r="D263" s="57" t="s">
        <v>501</v>
      </c>
      <c r="E263" s="66">
        <v>4.1717217399999997</v>
      </c>
      <c r="F263" s="29">
        <v>44.032701830000001</v>
      </c>
      <c r="G263" s="66">
        <v>11.30173812</v>
      </c>
      <c r="H263" s="66">
        <v>5.822228</v>
      </c>
      <c r="I263" s="66">
        <v>0</v>
      </c>
      <c r="K263" s="17"/>
      <c r="L263" s="17"/>
      <c r="M263" s="17"/>
      <c r="N263" s="17"/>
    </row>
    <row r="264" spans="1:14" ht="14.5" x14ac:dyDescent="0.35">
      <c r="A264" s="20" t="s">
        <v>1025</v>
      </c>
      <c r="B264" s="20" t="s">
        <v>502</v>
      </c>
      <c r="C264" s="27"/>
      <c r="D264" s="57" t="s">
        <v>503</v>
      </c>
      <c r="E264" s="66">
        <v>1.4863023399999999</v>
      </c>
      <c r="F264" s="29">
        <v>15.94021811963667</v>
      </c>
      <c r="G264" s="66">
        <v>4.5441952600000004</v>
      </c>
      <c r="H264" s="66">
        <v>1.9025860000000001</v>
      </c>
      <c r="I264" s="66">
        <v>0</v>
      </c>
      <c r="K264" s="17"/>
      <c r="L264" s="17"/>
      <c r="M264" s="17"/>
      <c r="N264" s="17"/>
    </row>
    <row r="265" spans="1:14" ht="14.5" x14ac:dyDescent="0.35">
      <c r="A265" s="20" t="s">
        <v>1026</v>
      </c>
      <c r="B265" s="20" t="s">
        <v>504</v>
      </c>
      <c r="C265" s="27"/>
      <c r="D265" s="57" t="s">
        <v>505</v>
      </c>
      <c r="E265" s="66">
        <v>0</v>
      </c>
      <c r="F265" s="29">
        <v>0</v>
      </c>
      <c r="G265" s="66">
        <v>0</v>
      </c>
      <c r="H265" s="66">
        <v>0</v>
      </c>
      <c r="I265" s="66">
        <v>0</v>
      </c>
      <c r="K265" s="17"/>
      <c r="L265" s="17"/>
      <c r="M265" s="17"/>
      <c r="N265" s="17"/>
    </row>
    <row r="266" spans="1:14" ht="14.5" x14ac:dyDescent="0.35">
      <c r="A266" s="20" t="s">
        <v>1027</v>
      </c>
      <c r="B266" s="20" t="s">
        <v>506</v>
      </c>
      <c r="C266" s="27"/>
      <c r="D266" s="57" t="s">
        <v>507</v>
      </c>
      <c r="E266" s="66">
        <v>1.75394568</v>
      </c>
      <c r="F266" s="29">
        <v>9.6657955700000002</v>
      </c>
      <c r="G266" s="66">
        <v>2.9187050600000002</v>
      </c>
      <c r="H266" s="66">
        <v>1.6802589999999999</v>
      </c>
      <c r="I266" s="66">
        <v>0</v>
      </c>
      <c r="K266" s="17"/>
      <c r="L266" s="17"/>
      <c r="M266" s="17"/>
      <c r="N266" s="17"/>
    </row>
    <row r="267" spans="1:14" ht="14.5" x14ac:dyDescent="0.35">
      <c r="A267" s="20" t="s">
        <v>1028</v>
      </c>
      <c r="B267" s="20" t="s">
        <v>508</v>
      </c>
      <c r="C267" s="27"/>
      <c r="D267" s="57" t="s">
        <v>509</v>
      </c>
      <c r="E267" s="66">
        <v>1.24723037</v>
      </c>
      <c r="F267" s="29">
        <v>13.873430920000001</v>
      </c>
      <c r="G267" s="66">
        <v>3.0974661399999999</v>
      </c>
      <c r="H267" s="66">
        <v>1.8741559999999999</v>
      </c>
      <c r="I267" s="66">
        <v>0</v>
      </c>
      <c r="K267" s="17"/>
      <c r="L267" s="17"/>
      <c r="M267" s="17"/>
      <c r="N267" s="17"/>
    </row>
    <row r="268" spans="1:14" ht="14.5" x14ac:dyDescent="0.35">
      <c r="A268" s="20" t="s">
        <v>1029</v>
      </c>
      <c r="B268" s="20" t="s">
        <v>510</v>
      </c>
      <c r="C268" s="27"/>
      <c r="D268" s="57" t="s">
        <v>511</v>
      </c>
      <c r="E268" s="66">
        <v>4.0951104200000001</v>
      </c>
      <c r="F268" s="29">
        <v>25.834631850000001</v>
      </c>
      <c r="G268" s="66">
        <v>8.4455011200000012</v>
      </c>
      <c r="H268" s="66">
        <v>3.6256309999999998</v>
      </c>
      <c r="I268" s="66">
        <v>0</v>
      </c>
      <c r="K268" s="17"/>
      <c r="L268" s="17"/>
      <c r="M268" s="17"/>
      <c r="N268" s="17"/>
    </row>
    <row r="269" spans="1:14" ht="14.5" x14ac:dyDescent="0.35">
      <c r="A269" s="20" t="s">
        <v>1030</v>
      </c>
      <c r="B269" s="20" t="s">
        <v>512</v>
      </c>
      <c r="C269" s="27"/>
      <c r="D269" s="57" t="s">
        <v>513</v>
      </c>
      <c r="E269" s="66">
        <v>0.51308151000000002</v>
      </c>
      <c r="F269" s="29">
        <v>0</v>
      </c>
      <c r="G269" s="66">
        <v>0.12614900000000001</v>
      </c>
      <c r="H269" s="66">
        <v>0</v>
      </c>
      <c r="I269" s="66">
        <v>0</v>
      </c>
      <c r="K269" s="17"/>
      <c r="L269" s="17"/>
      <c r="M269" s="17"/>
      <c r="N269" s="17"/>
    </row>
    <row r="270" spans="1:14" ht="14.5" x14ac:dyDescent="0.35">
      <c r="A270" s="20" t="s">
        <v>1031</v>
      </c>
      <c r="B270" s="20" t="s">
        <v>514</v>
      </c>
      <c r="C270" s="27"/>
      <c r="D270" s="57" t="s">
        <v>515</v>
      </c>
      <c r="E270" s="66">
        <v>0.20349171999999999</v>
      </c>
      <c r="F270" s="29">
        <v>0</v>
      </c>
      <c r="G270" s="66">
        <v>0.10129100000000001</v>
      </c>
      <c r="H270" s="66">
        <v>0</v>
      </c>
      <c r="I270" s="66">
        <v>0</v>
      </c>
      <c r="K270" s="17"/>
      <c r="L270" s="17"/>
      <c r="M270" s="17"/>
      <c r="N270" s="17"/>
    </row>
    <row r="271" spans="1:14" ht="14.5" x14ac:dyDescent="0.35">
      <c r="A271" s="20" t="s">
        <v>1032</v>
      </c>
      <c r="B271" s="20" t="s">
        <v>516</v>
      </c>
      <c r="C271" s="27"/>
      <c r="D271" s="57" t="s">
        <v>517</v>
      </c>
      <c r="E271" s="66">
        <v>1.1662574400000001</v>
      </c>
      <c r="F271" s="29">
        <v>11.44059002</v>
      </c>
      <c r="G271" s="66">
        <v>3.1107356199999998</v>
      </c>
      <c r="H271" s="66">
        <v>1.4579089999999999</v>
      </c>
      <c r="I271" s="66">
        <v>0</v>
      </c>
      <c r="K271" s="17"/>
      <c r="L271" s="17"/>
      <c r="M271" s="17"/>
      <c r="N271" s="17"/>
    </row>
    <row r="272" spans="1:14" ht="14.5" x14ac:dyDescent="0.35">
      <c r="A272" s="20" t="s">
        <v>1033</v>
      </c>
      <c r="B272" s="20" t="s">
        <v>518</v>
      </c>
      <c r="C272" s="27"/>
      <c r="D272" s="57" t="s">
        <v>519</v>
      </c>
      <c r="E272" s="66">
        <v>0.19302063999999999</v>
      </c>
      <c r="F272" s="29">
        <v>0</v>
      </c>
      <c r="G272" s="66">
        <v>0.107935</v>
      </c>
      <c r="H272" s="66">
        <v>0</v>
      </c>
      <c r="I272" s="66">
        <v>0</v>
      </c>
      <c r="K272" s="17"/>
      <c r="L272" s="17"/>
      <c r="M272" s="17"/>
      <c r="N272" s="17"/>
    </row>
    <row r="273" spans="1:14" ht="14.5" x14ac:dyDescent="0.35">
      <c r="A273" s="20" t="s">
        <v>1034</v>
      </c>
      <c r="B273" s="20" t="s">
        <v>520</v>
      </c>
      <c r="C273" s="27"/>
      <c r="D273" s="57" t="s">
        <v>521</v>
      </c>
      <c r="E273" s="66">
        <v>0.17123337999999999</v>
      </c>
      <c r="F273" s="29">
        <v>0</v>
      </c>
      <c r="G273" s="66">
        <v>0.104528</v>
      </c>
      <c r="H273" s="66">
        <v>0</v>
      </c>
      <c r="I273" s="66">
        <v>0</v>
      </c>
      <c r="K273" s="17"/>
      <c r="L273" s="17"/>
      <c r="M273" s="17"/>
      <c r="N273" s="17"/>
    </row>
    <row r="274" spans="1:14" ht="14.5" x14ac:dyDescent="0.35">
      <c r="A274" s="20" t="s">
        <v>1035</v>
      </c>
      <c r="B274" s="20" t="s">
        <v>522</v>
      </c>
      <c r="C274" s="27"/>
      <c r="D274" s="57" t="s">
        <v>523</v>
      </c>
      <c r="E274" s="66">
        <v>0.97095816999999995</v>
      </c>
      <c r="F274" s="29">
        <v>0</v>
      </c>
      <c r="G274" s="66">
        <v>0.17871400000000001</v>
      </c>
      <c r="H274" s="66">
        <v>0</v>
      </c>
      <c r="I274" s="66">
        <v>0</v>
      </c>
      <c r="K274" s="17"/>
      <c r="L274" s="17"/>
      <c r="M274" s="17"/>
      <c r="N274" s="17"/>
    </row>
    <row r="275" spans="1:14" ht="14.5" x14ac:dyDescent="0.35">
      <c r="A275" s="20" t="s">
        <v>1036</v>
      </c>
      <c r="B275" s="20" t="s">
        <v>524</v>
      </c>
      <c r="C275" s="27"/>
      <c r="D275" s="57" t="s">
        <v>525</v>
      </c>
      <c r="E275" s="66">
        <v>0.46332244</v>
      </c>
      <c r="F275" s="29">
        <v>0</v>
      </c>
      <c r="G275" s="66">
        <v>0.13586899999999999</v>
      </c>
      <c r="H275" s="66">
        <v>0</v>
      </c>
      <c r="I275" s="66">
        <v>0</v>
      </c>
      <c r="K275" s="17"/>
      <c r="L275" s="17"/>
      <c r="M275" s="17"/>
      <c r="N275" s="17"/>
    </row>
    <row r="276" spans="1:14" ht="14.5" x14ac:dyDescent="0.35">
      <c r="A276" s="20" t="s">
        <v>1037</v>
      </c>
      <c r="B276" s="20" t="s">
        <v>526</v>
      </c>
      <c r="C276" s="27"/>
      <c r="D276" s="57" t="s">
        <v>527</v>
      </c>
      <c r="E276" s="66">
        <v>0.39914360999999998</v>
      </c>
      <c r="F276" s="29">
        <v>0</v>
      </c>
      <c r="G276" s="66">
        <v>0.15223999999999999</v>
      </c>
      <c r="H276" s="66">
        <v>0</v>
      </c>
      <c r="I276" s="66">
        <v>0</v>
      </c>
      <c r="K276" s="17"/>
      <c r="L276" s="17"/>
      <c r="M276" s="17"/>
      <c r="N276" s="17"/>
    </row>
    <row r="277" spans="1:14" ht="14.5" x14ac:dyDescent="0.35">
      <c r="A277" s="20" t="s">
        <v>1038</v>
      </c>
      <c r="B277" s="20" t="s">
        <v>528</v>
      </c>
      <c r="C277" s="27"/>
      <c r="D277" s="57" t="s">
        <v>529</v>
      </c>
      <c r="E277" s="66">
        <v>0.17164328000000001</v>
      </c>
      <c r="F277" s="29">
        <v>0</v>
      </c>
      <c r="G277" s="66">
        <v>0.10216799999999999</v>
      </c>
      <c r="H277" s="66">
        <v>0</v>
      </c>
      <c r="I277" s="66">
        <v>0</v>
      </c>
      <c r="K277" s="17"/>
      <c r="L277" s="17"/>
      <c r="M277" s="17"/>
      <c r="N277" s="17"/>
    </row>
    <row r="278" spans="1:14" ht="14.5" x14ac:dyDescent="0.35">
      <c r="A278" s="20" t="s">
        <v>1039</v>
      </c>
      <c r="B278" s="20" t="s">
        <v>530</v>
      </c>
      <c r="C278" s="27"/>
      <c r="D278" s="57" t="s">
        <v>531</v>
      </c>
      <c r="E278" s="66">
        <v>0.13368033000000001</v>
      </c>
      <c r="F278" s="29">
        <v>0</v>
      </c>
      <c r="G278" s="66">
        <v>0.10211000000000001</v>
      </c>
      <c r="H278" s="66">
        <v>0</v>
      </c>
      <c r="I278" s="66">
        <v>0</v>
      </c>
      <c r="K278" s="17"/>
      <c r="L278" s="17"/>
      <c r="M278" s="17"/>
      <c r="N278" s="17"/>
    </row>
    <row r="279" spans="1:14" ht="14.5" x14ac:dyDescent="0.35">
      <c r="A279" s="20" t="s">
        <v>1040</v>
      </c>
      <c r="B279" s="20" t="s">
        <v>532</v>
      </c>
      <c r="C279" s="27"/>
      <c r="D279" s="57" t="s">
        <v>533</v>
      </c>
      <c r="E279" s="66">
        <v>0.64042438000000002</v>
      </c>
      <c r="F279" s="29">
        <v>16.253907229999999</v>
      </c>
      <c r="G279" s="66">
        <v>3.3307190200000001</v>
      </c>
      <c r="H279" s="66">
        <v>1.87402</v>
      </c>
      <c r="I279" s="66">
        <v>0</v>
      </c>
      <c r="K279" s="17"/>
      <c r="L279" s="17"/>
      <c r="M279" s="17"/>
      <c r="N279" s="17"/>
    </row>
    <row r="280" spans="1:14" ht="14.5" x14ac:dyDescent="0.35">
      <c r="A280" s="20" t="s">
        <v>1041</v>
      </c>
      <c r="B280" s="20" t="s">
        <v>534</v>
      </c>
      <c r="C280" s="27"/>
      <c r="D280" s="57" t="s">
        <v>535</v>
      </c>
      <c r="E280" s="66">
        <v>0</v>
      </c>
      <c r="F280" s="29">
        <v>0</v>
      </c>
      <c r="G280" s="66">
        <v>0</v>
      </c>
      <c r="H280" s="66">
        <v>0</v>
      </c>
      <c r="I280" s="66">
        <v>0</v>
      </c>
      <c r="K280" s="17"/>
      <c r="L280" s="17"/>
      <c r="M280" s="17"/>
      <c r="N280" s="17"/>
    </row>
    <row r="281" spans="1:14" ht="14.5" x14ac:dyDescent="0.35">
      <c r="A281" s="20"/>
      <c r="B281" s="20" t="s">
        <v>706</v>
      </c>
      <c r="C281" s="27"/>
      <c r="D281" s="57" t="s">
        <v>707</v>
      </c>
      <c r="E281" s="66">
        <v>0</v>
      </c>
      <c r="F281" s="29">
        <v>0</v>
      </c>
      <c r="G281" s="66">
        <v>0</v>
      </c>
      <c r="H281" s="66">
        <v>0</v>
      </c>
      <c r="I281" s="66">
        <v>1</v>
      </c>
      <c r="K281" s="17"/>
      <c r="L281" s="17"/>
      <c r="M281" s="17"/>
      <c r="N281" s="17"/>
    </row>
    <row r="282" spans="1:14" ht="14.5" x14ac:dyDescent="0.35">
      <c r="A282" s="20" t="s">
        <v>1042</v>
      </c>
      <c r="B282" s="20" t="s">
        <v>536</v>
      </c>
      <c r="C282" s="27"/>
      <c r="D282" s="57" t="s">
        <v>537</v>
      </c>
      <c r="E282" s="66">
        <v>3.0839278700000001</v>
      </c>
      <c r="F282" s="29">
        <v>22.5405476</v>
      </c>
      <c r="G282" s="66">
        <v>4.97182046</v>
      </c>
      <c r="H282" s="66">
        <v>2.5822189999999998</v>
      </c>
      <c r="I282" s="66">
        <v>0</v>
      </c>
      <c r="K282" s="17"/>
      <c r="L282" s="17"/>
      <c r="M282" s="17"/>
      <c r="N282" s="17"/>
    </row>
    <row r="283" spans="1:14" ht="14.5" x14ac:dyDescent="0.35">
      <c r="A283" s="20" t="s">
        <v>1043</v>
      </c>
      <c r="B283" s="20" t="s">
        <v>538</v>
      </c>
      <c r="C283" s="27"/>
      <c r="D283" s="57" t="s">
        <v>539</v>
      </c>
      <c r="E283" s="66">
        <v>1.80567141</v>
      </c>
      <c r="F283" s="29">
        <v>12.01046502</v>
      </c>
      <c r="G283" s="66">
        <v>3.2914346600000002</v>
      </c>
      <c r="H283" s="66">
        <v>1.629974</v>
      </c>
      <c r="I283" s="66">
        <v>0</v>
      </c>
      <c r="K283" s="17"/>
      <c r="L283" s="17"/>
      <c r="M283" s="17"/>
      <c r="N283" s="17"/>
    </row>
    <row r="284" spans="1:14" ht="14.5" x14ac:dyDescent="0.35">
      <c r="A284" s="20" t="s">
        <v>1044</v>
      </c>
      <c r="B284" s="20" t="s">
        <v>540</v>
      </c>
      <c r="C284" s="27"/>
      <c r="D284" s="57" t="s">
        <v>541</v>
      </c>
      <c r="E284" s="66">
        <v>6.2268391599999999</v>
      </c>
      <c r="F284" s="29">
        <v>35.523608179999997</v>
      </c>
      <c r="G284" s="66">
        <v>6.4003000400000003</v>
      </c>
      <c r="H284" s="66">
        <v>3.2545320000000002</v>
      </c>
      <c r="I284" s="66">
        <v>0</v>
      </c>
      <c r="K284" s="17"/>
      <c r="L284" s="17"/>
      <c r="M284" s="17"/>
      <c r="N284" s="17"/>
    </row>
    <row r="285" spans="1:14" ht="14.5" x14ac:dyDescent="0.35">
      <c r="A285" s="20" t="s">
        <v>1045</v>
      </c>
      <c r="B285" s="20" t="s">
        <v>542</v>
      </c>
      <c r="C285" s="27"/>
      <c r="D285" s="57" t="s">
        <v>543</v>
      </c>
      <c r="E285" s="66">
        <v>0.62973034000000006</v>
      </c>
      <c r="F285" s="29">
        <v>0</v>
      </c>
      <c r="G285" s="66">
        <v>0.22766400000000001</v>
      </c>
      <c r="H285" s="66">
        <v>0</v>
      </c>
      <c r="I285" s="66">
        <v>0</v>
      </c>
      <c r="K285" s="17"/>
      <c r="L285" s="17"/>
      <c r="M285" s="17"/>
      <c r="N285" s="17"/>
    </row>
    <row r="286" spans="1:14" ht="14.5" x14ac:dyDescent="0.35">
      <c r="A286" s="20" t="s">
        <v>1046</v>
      </c>
      <c r="B286" s="20" t="s">
        <v>544</v>
      </c>
      <c r="C286" s="27"/>
      <c r="D286" s="57" t="s">
        <v>545</v>
      </c>
      <c r="E286" s="66">
        <v>0.57016091999999996</v>
      </c>
      <c r="F286" s="29">
        <v>0</v>
      </c>
      <c r="G286" s="66">
        <v>0.16058</v>
      </c>
      <c r="H286" s="66">
        <v>0</v>
      </c>
      <c r="I286" s="66">
        <v>0</v>
      </c>
      <c r="K286" s="17"/>
      <c r="L286" s="17"/>
      <c r="M286" s="17"/>
      <c r="N286" s="17"/>
    </row>
    <row r="287" spans="1:14" ht="14.5" x14ac:dyDescent="0.35">
      <c r="A287" s="20" t="s">
        <v>1047</v>
      </c>
      <c r="B287" s="20" t="s">
        <v>546</v>
      </c>
      <c r="C287" s="27"/>
      <c r="D287" s="57" t="s">
        <v>547</v>
      </c>
      <c r="E287" s="66">
        <v>0.95389429999999997</v>
      </c>
      <c r="F287" s="29">
        <v>18.59515875</v>
      </c>
      <c r="G287" s="66">
        <v>3.9622347800000002</v>
      </c>
      <c r="H287" s="66">
        <v>1.933632</v>
      </c>
      <c r="I287" s="66">
        <v>0</v>
      </c>
      <c r="K287" s="17"/>
      <c r="L287" s="17"/>
      <c r="M287" s="17"/>
      <c r="N287" s="17"/>
    </row>
    <row r="288" spans="1:14" ht="14.5" x14ac:dyDescent="0.35">
      <c r="A288" s="20" t="s">
        <v>1048</v>
      </c>
      <c r="B288" s="20" t="s">
        <v>548</v>
      </c>
      <c r="C288" s="27"/>
      <c r="D288" s="57" t="s">
        <v>549</v>
      </c>
      <c r="E288" s="66">
        <v>0.46288415999999999</v>
      </c>
      <c r="F288" s="29">
        <v>0</v>
      </c>
      <c r="G288" s="66">
        <v>0.11149299999999999</v>
      </c>
      <c r="H288" s="66">
        <v>0</v>
      </c>
      <c r="I288" s="66">
        <v>0</v>
      </c>
      <c r="K288" s="17"/>
      <c r="L288" s="17"/>
      <c r="M288" s="17"/>
      <c r="N288" s="17"/>
    </row>
    <row r="289" spans="1:14" ht="14.5" x14ac:dyDescent="0.35">
      <c r="A289" s="20" t="s">
        <v>1049</v>
      </c>
      <c r="B289" s="20" t="s">
        <v>550</v>
      </c>
      <c r="C289" s="27"/>
      <c r="D289" s="57" t="s">
        <v>551</v>
      </c>
      <c r="E289" s="66">
        <v>1.619848</v>
      </c>
      <c r="F289" s="29">
        <v>46.628097909999987</v>
      </c>
      <c r="G289" s="66">
        <v>11.013095979999999</v>
      </c>
      <c r="H289" s="66">
        <v>5.5129710000000003</v>
      </c>
      <c r="I289" s="66">
        <v>0</v>
      </c>
      <c r="K289" s="17"/>
      <c r="L289" s="17"/>
      <c r="M289" s="17"/>
      <c r="N289" s="17"/>
    </row>
    <row r="290" spans="1:14" ht="14.5" x14ac:dyDescent="0.35">
      <c r="A290" s="20" t="s">
        <v>1050</v>
      </c>
      <c r="B290" s="20" t="s">
        <v>552</v>
      </c>
      <c r="C290" s="27"/>
      <c r="D290" s="57" t="s">
        <v>553</v>
      </c>
      <c r="E290" s="66">
        <v>0.14703791999999999</v>
      </c>
      <c r="F290" s="29">
        <v>0</v>
      </c>
      <c r="G290" s="66">
        <v>7.8090999999999994E-2</v>
      </c>
      <c r="H290" s="66">
        <v>0</v>
      </c>
      <c r="I290" s="66">
        <v>0</v>
      </c>
      <c r="K290" s="17"/>
      <c r="L290" s="17"/>
      <c r="M290" s="17"/>
      <c r="N290" s="17"/>
    </row>
    <row r="291" spans="1:14" ht="14.5" x14ac:dyDescent="0.35">
      <c r="A291" s="20" t="s">
        <v>1051</v>
      </c>
      <c r="B291" s="20" t="s">
        <v>554</v>
      </c>
      <c r="C291" s="27"/>
      <c r="D291" s="57" t="s">
        <v>555</v>
      </c>
      <c r="E291" s="66">
        <v>0</v>
      </c>
      <c r="F291" s="29">
        <v>0</v>
      </c>
      <c r="G291" s="66">
        <v>0</v>
      </c>
      <c r="H291" s="66">
        <v>0</v>
      </c>
      <c r="I291" s="66">
        <v>0</v>
      </c>
      <c r="K291" s="17"/>
      <c r="L291" s="17"/>
      <c r="M291" s="17"/>
      <c r="N291" s="17"/>
    </row>
    <row r="292" spans="1:14" ht="14.5" x14ac:dyDescent="0.35">
      <c r="A292" s="20" t="s">
        <v>1052</v>
      </c>
      <c r="B292" s="20" t="s">
        <v>556</v>
      </c>
      <c r="C292" s="27"/>
      <c r="D292" s="57" t="s">
        <v>557</v>
      </c>
      <c r="E292" s="66">
        <v>0.64597604999999991</v>
      </c>
      <c r="F292" s="29">
        <v>0.68750199999999995</v>
      </c>
      <c r="G292" s="66">
        <v>0.16343299999999999</v>
      </c>
      <c r="H292" s="66">
        <v>0</v>
      </c>
      <c r="I292" s="66">
        <v>0</v>
      </c>
      <c r="K292" s="17"/>
      <c r="L292" s="17"/>
      <c r="M292" s="17"/>
      <c r="N292" s="17"/>
    </row>
    <row r="293" spans="1:14" ht="14.5" x14ac:dyDescent="0.35">
      <c r="A293" s="20" t="s">
        <v>1053</v>
      </c>
      <c r="B293" s="20" t="s">
        <v>558</v>
      </c>
      <c r="C293" s="27"/>
      <c r="D293" s="57" t="s">
        <v>559</v>
      </c>
      <c r="E293" s="66">
        <v>1.32707913</v>
      </c>
      <c r="F293" s="29">
        <v>19.206251349999999</v>
      </c>
      <c r="G293" s="66">
        <v>4.6677464200000003</v>
      </c>
      <c r="H293" s="66">
        <v>2.4277781614</v>
      </c>
      <c r="I293" s="66">
        <v>0</v>
      </c>
      <c r="K293" s="17"/>
      <c r="L293" s="17"/>
      <c r="M293" s="17"/>
      <c r="N293" s="17"/>
    </row>
    <row r="294" spans="1:14" ht="14.5" x14ac:dyDescent="0.35">
      <c r="A294" s="20" t="s">
        <v>1054</v>
      </c>
      <c r="B294" s="20" t="s">
        <v>560</v>
      </c>
      <c r="C294" s="27"/>
      <c r="D294" s="57" t="s">
        <v>561</v>
      </c>
      <c r="E294" s="66">
        <v>0.89888550999999994</v>
      </c>
      <c r="F294" s="29">
        <v>18.601599960000001</v>
      </c>
      <c r="G294" s="66">
        <v>3.7407179400000001</v>
      </c>
      <c r="H294" s="66">
        <v>2.2226840000000001</v>
      </c>
      <c r="I294" s="66">
        <v>0</v>
      </c>
      <c r="K294" s="17"/>
      <c r="L294" s="17"/>
      <c r="M294" s="17"/>
      <c r="N294" s="17"/>
    </row>
    <row r="295" spans="1:14" ht="14.5" x14ac:dyDescent="0.35">
      <c r="A295" s="20" t="s">
        <v>1055</v>
      </c>
      <c r="B295" s="20" t="s">
        <v>562</v>
      </c>
      <c r="C295" s="27"/>
      <c r="D295" s="57" t="s">
        <v>563</v>
      </c>
      <c r="E295" s="66">
        <v>2.6853970999999999</v>
      </c>
      <c r="F295" s="29">
        <v>30.255910278704</v>
      </c>
      <c r="G295" s="66">
        <v>5.8688247999999996</v>
      </c>
      <c r="H295" s="66">
        <v>3.5701260000000001</v>
      </c>
      <c r="I295" s="66">
        <v>0</v>
      </c>
      <c r="K295" s="17"/>
      <c r="L295" s="17"/>
      <c r="M295" s="17"/>
      <c r="N295" s="17"/>
    </row>
    <row r="296" spans="1:14" ht="14.5" x14ac:dyDescent="0.35">
      <c r="A296" s="20" t="s">
        <v>1056</v>
      </c>
      <c r="B296" s="20" t="s">
        <v>564</v>
      </c>
      <c r="C296" s="27"/>
      <c r="D296" s="57" t="s">
        <v>565</v>
      </c>
      <c r="E296" s="66">
        <v>0.64196005</v>
      </c>
      <c r="F296" s="29">
        <v>0</v>
      </c>
      <c r="G296" s="66">
        <v>0.134655</v>
      </c>
      <c r="H296" s="66">
        <v>0</v>
      </c>
      <c r="I296" s="66">
        <v>0</v>
      </c>
      <c r="K296" s="17"/>
      <c r="L296" s="17"/>
      <c r="M296" s="17"/>
      <c r="N296" s="17"/>
    </row>
    <row r="297" spans="1:14" ht="14.5" x14ac:dyDescent="0.35">
      <c r="A297" s="20" t="s">
        <v>1057</v>
      </c>
      <c r="B297" s="20" t="s">
        <v>566</v>
      </c>
      <c r="C297" s="27"/>
      <c r="D297" s="57" t="s">
        <v>567</v>
      </c>
      <c r="E297" s="66">
        <v>0.22861123999999999</v>
      </c>
      <c r="F297" s="29">
        <v>0</v>
      </c>
      <c r="G297" s="66">
        <v>7.0000000000000007E-2</v>
      </c>
      <c r="H297" s="66">
        <v>0</v>
      </c>
      <c r="I297" s="66">
        <v>0</v>
      </c>
      <c r="K297" s="17"/>
      <c r="L297" s="17"/>
      <c r="M297" s="17"/>
      <c r="N297" s="17"/>
    </row>
    <row r="298" spans="1:14" ht="14.5" x14ac:dyDescent="0.35">
      <c r="A298" s="20" t="s">
        <v>1058</v>
      </c>
      <c r="B298" s="20" t="s">
        <v>568</v>
      </c>
      <c r="C298" s="27"/>
      <c r="D298" s="57" t="s">
        <v>569</v>
      </c>
      <c r="E298" s="66">
        <v>1.4713179999999999</v>
      </c>
      <c r="F298" s="29">
        <v>36.079299810000002</v>
      </c>
      <c r="G298" s="66">
        <v>10.212060040000001</v>
      </c>
      <c r="H298" s="66">
        <v>5.0372570000000003</v>
      </c>
      <c r="I298" s="66">
        <v>0</v>
      </c>
      <c r="K298" s="17"/>
      <c r="L298" s="17"/>
      <c r="M298" s="17"/>
      <c r="N298" s="17"/>
    </row>
    <row r="299" spans="1:14" ht="14.5" x14ac:dyDescent="0.35">
      <c r="A299" s="20" t="s">
        <v>1059</v>
      </c>
      <c r="B299" s="20" t="s">
        <v>570</v>
      </c>
      <c r="C299" s="27"/>
      <c r="D299" s="57" t="s">
        <v>571</v>
      </c>
      <c r="E299" s="66">
        <v>1.47123402</v>
      </c>
      <c r="F299" s="29">
        <v>30.066872780000001</v>
      </c>
      <c r="G299" s="66">
        <v>5.6895078200000002</v>
      </c>
      <c r="H299" s="66">
        <v>3.0656870000000001</v>
      </c>
      <c r="I299" s="66">
        <v>0</v>
      </c>
      <c r="K299" s="17"/>
      <c r="L299" s="17"/>
      <c r="M299" s="17"/>
      <c r="N299" s="17"/>
    </row>
    <row r="300" spans="1:14" ht="14.5" x14ac:dyDescent="0.35">
      <c r="A300" s="20" t="s">
        <v>1060</v>
      </c>
      <c r="B300" s="20" t="s">
        <v>572</v>
      </c>
      <c r="C300" s="27"/>
      <c r="D300" s="57" t="s">
        <v>573</v>
      </c>
      <c r="E300" s="66">
        <v>1.997716</v>
      </c>
      <c r="F300" s="29">
        <v>45.840386780000003</v>
      </c>
      <c r="G300" s="66">
        <v>10.581659439999999</v>
      </c>
      <c r="H300" s="66">
        <v>5.0515910000000002</v>
      </c>
      <c r="I300" s="66">
        <v>0</v>
      </c>
      <c r="K300" s="17"/>
      <c r="L300" s="17"/>
      <c r="M300" s="17"/>
      <c r="N300" s="17"/>
    </row>
    <row r="301" spans="1:14" ht="14.5" x14ac:dyDescent="0.35">
      <c r="A301" s="20" t="s">
        <v>1061</v>
      </c>
      <c r="B301" s="20" t="s">
        <v>574</v>
      </c>
      <c r="C301" s="27"/>
      <c r="D301" s="57" t="s">
        <v>575</v>
      </c>
      <c r="E301" s="66">
        <v>0.36176942000000001</v>
      </c>
      <c r="F301" s="29">
        <v>0</v>
      </c>
      <c r="G301" s="66">
        <v>9.0690999999999994E-2</v>
      </c>
      <c r="H301" s="66">
        <v>0</v>
      </c>
      <c r="I301" s="66">
        <v>0</v>
      </c>
      <c r="K301" s="17"/>
      <c r="L301" s="17"/>
      <c r="M301" s="17"/>
      <c r="N301" s="17"/>
    </row>
    <row r="302" spans="1:14" ht="14.5" x14ac:dyDescent="0.35">
      <c r="A302" s="20" t="s">
        <v>1062</v>
      </c>
      <c r="B302" s="20" t="s">
        <v>576</v>
      </c>
      <c r="C302" s="27"/>
      <c r="D302" s="57" t="s">
        <v>577</v>
      </c>
      <c r="E302" s="66">
        <v>1.7433935300000001</v>
      </c>
      <c r="F302" s="29">
        <v>11.70344547</v>
      </c>
      <c r="G302" s="66">
        <v>2.7016899799999998</v>
      </c>
      <c r="H302" s="66">
        <v>1.4560059999999999</v>
      </c>
      <c r="I302" s="66">
        <v>0</v>
      </c>
      <c r="K302" s="17"/>
      <c r="L302" s="17"/>
      <c r="M302" s="17"/>
      <c r="N302" s="17"/>
    </row>
    <row r="303" spans="1:14" ht="14.5" x14ac:dyDescent="0.35">
      <c r="A303" s="20" t="s">
        <v>1063</v>
      </c>
      <c r="B303" s="20" t="s">
        <v>578</v>
      </c>
      <c r="C303" s="27"/>
      <c r="D303" s="57" t="s">
        <v>579</v>
      </c>
      <c r="E303" s="66">
        <v>1.20763116</v>
      </c>
      <c r="F303" s="29">
        <v>0</v>
      </c>
      <c r="G303" s="66">
        <v>0.30679800000000002</v>
      </c>
      <c r="H303" s="66">
        <v>0</v>
      </c>
      <c r="I303" s="66">
        <v>0</v>
      </c>
      <c r="K303" s="17"/>
      <c r="L303" s="17"/>
      <c r="M303" s="17"/>
      <c r="N303" s="17"/>
    </row>
    <row r="304" spans="1:14" ht="14.5" x14ac:dyDescent="0.35">
      <c r="A304" s="20" t="s">
        <v>1064</v>
      </c>
      <c r="B304" s="20" t="s">
        <v>580</v>
      </c>
      <c r="C304" s="27"/>
      <c r="D304" s="57" t="s">
        <v>581</v>
      </c>
      <c r="E304" s="66">
        <v>2.3025912399999999</v>
      </c>
      <c r="F304" s="29">
        <v>12.207354540000001</v>
      </c>
      <c r="G304" s="66">
        <v>3.3742412000000002</v>
      </c>
      <c r="H304" s="66">
        <v>1.8432379999999999</v>
      </c>
      <c r="I304" s="66">
        <v>0</v>
      </c>
      <c r="K304" s="17"/>
      <c r="L304" s="17"/>
      <c r="M304" s="17"/>
      <c r="N304" s="17"/>
    </row>
    <row r="305" spans="1:14" ht="14.5" x14ac:dyDescent="0.35">
      <c r="A305" s="20" t="s">
        <v>1065</v>
      </c>
      <c r="B305" s="20" t="s">
        <v>582</v>
      </c>
      <c r="C305" s="27"/>
      <c r="D305" s="57" t="s">
        <v>583</v>
      </c>
      <c r="E305" s="66">
        <v>1.3857812599999999</v>
      </c>
      <c r="F305" s="29">
        <v>19.10609955</v>
      </c>
      <c r="G305" s="66">
        <v>4.9126486600000003</v>
      </c>
      <c r="H305" s="66">
        <v>2.8109899399999998</v>
      </c>
      <c r="I305" s="66">
        <v>0</v>
      </c>
      <c r="K305" s="17"/>
      <c r="L305" s="17"/>
      <c r="M305" s="17"/>
      <c r="N305" s="17"/>
    </row>
    <row r="306" spans="1:14" ht="14.5" x14ac:dyDescent="0.35">
      <c r="A306" s="20" t="s">
        <v>1066</v>
      </c>
      <c r="B306" s="20" t="s">
        <v>584</v>
      </c>
      <c r="C306" s="27"/>
      <c r="D306" s="57" t="s">
        <v>585</v>
      </c>
      <c r="E306" s="66">
        <v>0.20358693999999999</v>
      </c>
      <c r="F306" s="29">
        <v>0</v>
      </c>
      <c r="G306" s="66">
        <v>0.11595800000000001</v>
      </c>
      <c r="H306" s="66">
        <v>0</v>
      </c>
      <c r="I306" s="66">
        <v>0</v>
      </c>
      <c r="K306" s="17"/>
      <c r="L306" s="17"/>
      <c r="M306" s="17"/>
      <c r="N306" s="17"/>
    </row>
    <row r="307" spans="1:14" ht="14.5" x14ac:dyDescent="0.35">
      <c r="A307" s="20" t="s">
        <v>1067</v>
      </c>
      <c r="B307" s="20" t="s">
        <v>586</v>
      </c>
      <c r="C307" s="27"/>
      <c r="D307" s="57" t="s">
        <v>587</v>
      </c>
      <c r="E307" s="66">
        <v>0.27816083000000003</v>
      </c>
      <c r="F307" s="29">
        <v>0</v>
      </c>
      <c r="G307" s="66">
        <v>0.12774199999999999</v>
      </c>
      <c r="H307" s="66">
        <v>0</v>
      </c>
      <c r="I307" s="66">
        <v>0</v>
      </c>
      <c r="K307" s="17"/>
      <c r="L307" s="17"/>
      <c r="M307" s="17"/>
      <c r="N307" s="17"/>
    </row>
    <row r="308" spans="1:14" ht="14.5" x14ac:dyDescent="0.35">
      <c r="A308" s="20"/>
      <c r="B308" s="20" t="s">
        <v>716</v>
      </c>
      <c r="C308" s="27"/>
      <c r="D308" s="57" t="s">
        <v>717</v>
      </c>
      <c r="E308" s="66">
        <v>0</v>
      </c>
      <c r="F308" s="29">
        <v>0</v>
      </c>
      <c r="G308" s="66">
        <v>0</v>
      </c>
      <c r="H308" s="66">
        <v>0</v>
      </c>
      <c r="I308" s="66">
        <v>1</v>
      </c>
      <c r="K308" s="17"/>
      <c r="L308" s="17"/>
      <c r="M308" s="17"/>
      <c r="N308" s="17"/>
    </row>
    <row r="309" spans="1:14" ht="14.5" x14ac:dyDescent="0.35">
      <c r="A309" s="20" t="s">
        <v>1068</v>
      </c>
      <c r="B309" s="20" t="s">
        <v>588</v>
      </c>
      <c r="C309" s="27"/>
      <c r="D309" s="57" t="s">
        <v>589</v>
      </c>
      <c r="E309" s="66">
        <v>0.68474153999999998</v>
      </c>
      <c r="F309" s="29">
        <v>0</v>
      </c>
      <c r="G309" s="66">
        <v>0.18889800000000001</v>
      </c>
      <c r="H309" s="66">
        <v>0</v>
      </c>
      <c r="I309" s="66">
        <v>0</v>
      </c>
      <c r="K309" s="17"/>
      <c r="L309" s="17"/>
      <c r="M309" s="17"/>
      <c r="N309" s="17"/>
    </row>
    <row r="310" spans="1:14" ht="14.5" x14ac:dyDescent="0.35">
      <c r="A310" s="20" t="s">
        <v>1069</v>
      </c>
      <c r="B310" s="20" t="s">
        <v>590</v>
      </c>
      <c r="C310" s="27"/>
      <c r="D310" s="57" t="s">
        <v>591</v>
      </c>
      <c r="E310" s="66">
        <v>1.000545</v>
      </c>
      <c r="F310" s="29">
        <v>14.84031703</v>
      </c>
      <c r="G310" s="66">
        <v>3.4149560800000001</v>
      </c>
      <c r="H310" s="66">
        <v>1.906504</v>
      </c>
      <c r="I310" s="66">
        <v>0</v>
      </c>
      <c r="K310" s="17"/>
      <c r="L310" s="17"/>
      <c r="M310" s="17"/>
      <c r="N310" s="17"/>
    </row>
    <row r="311" spans="1:14" ht="14.5" x14ac:dyDescent="0.35">
      <c r="A311" s="20" t="s">
        <v>1070</v>
      </c>
      <c r="B311" s="20" t="s">
        <v>592</v>
      </c>
      <c r="C311" s="27"/>
      <c r="D311" s="57" t="s">
        <v>593</v>
      </c>
      <c r="E311" s="66">
        <v>0.54949108000000002</v>
      </c>
      <c r="F311" s="29">
        <v>0</v>
      </c>
      <c r="G311" s="66">
        <v>0.34477200000000002</v>
      </c>
      <c r="H311" s="66">
        <v>0</v>
      </c>
      <c r="I311" s="66">
        <v>0</v>
      </c>
      <c r="K311" s="17"/>
      <c r="L311" s="17"/>
      <c r="M311" s="17"/>
      <c r="N311" s="17"/>
    </row>
    <row r="312" spans="1:14" ht="14.5" x14ac:dyDescent="0.35">
      <c r="A312" s="20" t="s">
        <v>1071</v>
      </c>
      <c r="B312" s="20" t="s">
        <v>594</v>
      </c>
      <c r="C312" s="27"/>
      <c r="D312" s="57" t="s">
        <v>595</v>
      </c>
      <c r="E312" s="66">
        <v>0.64061593000000006</v>
      </c>
      <c r="F312" s="29">
        <v>0</v>
      </c>
      <c r="G312" s="66">
        <v>0.13753699999999999</v>
      </c>
      <c r="H312" s="66">
        <v>0</v>
      </c>
      <c r="I312" s="66">
        <v>0</v>
      </c>
      <c r="K312" s="17"/>
      <c r="L312" s="17"/>
      <c r="M312" s="17"/>
      <c r="N312" s="17"/>
    </row>
    <row r="313" spans="1:14" ht="14.5" x14ac:dyDescent="0.35">
      <c r="A313" s="20" t="s">
        <v>1072</v>
      </c>
      <c r="B313" s="20" t="s">
        <v>596</v>
      </c>
      <c r="C313" s="27"/>
      <c r="D313" s="57" t="s">
        <v>597</v>
      </c>
      <c r="E313" s="66">
        <v>0.21500844999999999</v>
      </c>
      <c r="F313" s="29">
        <v>0</v>
      </c>
      <c r="G313" s="66">
        <v>8.2319000000000003E-2</v>
      </c>
      <c r="H313" s="66">
        <v>0</v>
      </c>
      <c r="I313" s="66">
        <v>0</v>
      </c>
      <c r="K313" s="17"/>
      <c r="L313" s="17"/>
      <c r="M313" s="17"/>
      <c r="N313" s="17"/>
    </row>
    <row r="314" spans="1:14" ht="14.5" x14ac:dyDescent="0.35">
      <c r="A314" s="20" t="s">
        <v>1073</v>
      </c>
      <c r="B314" s="20" t="s">
        <v>598</v>
      </c>
      <c r="C314" s="27"/>
      <c r="D314" s="57" t="s">
        <v>599</v>
      </c>
      <c r="E314" s="66">
        <v>1.86051345</v>
      </c>
      <c r="F314" s="29">
        <v>0.585897</v>
      </c>
      <c r="G314" s="66">
        <v>0.38286999999999999</v>
      </c>
      <c r="H314" s="66">
        <v>0</v>
      </c>
      <c r="I314" s="66">
        <v>0</v>
      </c>
      <c r="K314" s="17"/>
      <c r="L314" s="17"/>
      <c r="M314" s="17"/>
      <c r="N314" s="17"/>
    </row>
    <row r="315" spans="1:14" ht="14.5" x14ac:dyDescent="0.35">
      <c r="A315" s="20" t="s">
        <v>1074</v>
      </c>
      <c r="B315" s="20" t="s">
        <v>600</v>
      </c>
      <c r="C315" s="27"/>
      <c r="D315" s="57" t="s">
        <v>601</v>
      </c>
      <c r="E315" s="66">
        <v>0.32123573999999999</v>
      </c>
      <c r="F315" s="29">
        <v>0</v>
      </c>
      <c r="G315" s="66">
        <v>0.142512</v>
      </c>
      <c r="H315" s="66">
        <v>0</v>
      </c>
      <c r="I315" s="66">
        <v>0</v>
      </c>
      <c r="K315" s="17"/>
      <c r="L315" s="17"/>
      <c r="M315" s="17"/>
      <c r="N315" s="17"/>
    </row>
    <row r="316" spans="1:14" ht="14.5" x14ac:dyDescent="0.35">
      <c r="A316" s="20" t="s">
        <v>1075</v>
      </c>
      <c r="B316" s="20" t="s">
        <v>602</v>
      </c>
      <c r="C316" s="27"/>
      <c r="D316" s="57" t="s">
        <v>603</v>
      </c>
      <c r="E316" s="66">
        <v>1.1831927200000001</v>
      </c>
      <c r="F316" s="29">
        <v>13.240062310000001</v>
      </c>
      <c r="G316" s="66">
        <v>3.01520462</v>
      </c>
      <c r="H316" s="66">
        <v>1.7511080000000001</v>
      </c>
      <c r="I316" s="66">
        <v>0</v>
      </c>
      <c r="K316" s="17"/>
      <c r="L316" s="17"/>
      <c r="M316" s="17"/>
      <c r="N316" s="17"/>
    </row>
    <row r="317" spans="1:14" ht="14.5" x14ac:dyDescent="0.35">
      <c r="A317" s="20" t="s">
        <v>1076</v>
      </c>
      <c r="B317" s="20" t="s">
        <v>604</v>
      </c>
      <c r="C317" s="27"/>
      <c r="D317" s="57" t="s">
        <v>605</v>
      </c>
      <c r="E317" s="66">
        <v>0.63492709999999997</v>
      </c>
      <c r="F317" s="29">
        <v>0</v>
      </c>
      <c r="G317" s="66">
        <v>0.180864</v>
      </c>
      <c r="H317" s="66">
        <v>0</v>
      </c>
      <c r="I317" s="66">
        <v>0</v>
      </c>
      <c r="K317" s="17"/>
      <c r="L317" s="17"/>
      <c r="M317" s="17"/>
      <c r="N317" s="17"/>
    </row>
    <row r="318" spans="1:14" ht="14.5" x14ac:dyDescent="0.35">
      <c r="A318" s="20" t="s">
        <v>1077</v>
      </c>
      <c r="B318" s="20" t="s">
        <v>606</v>
      </c>
      <c r="C318" s="27"/>
      <c r="D318" s="57" t="s">
        <v>607</v>
      </c>
      <c r="E318" s="66">
        <v>1.49412553</v>
      </c>
      <c r="F318" s="29">
        <v>12.05739397</v>
      </c>
      <c r="G318" s="66">
        <v>2.8336786200000001</v>
      </c>
      <c r="H318" s="66">
        <v>1.374017</v>
      </c>
      <c r="I318" s="66">
        <v>0</v>
      </c>
      <c r="K318" s="17"/>
      <c r="L318" s="17"/>
      <c r="M318" s="17"/>
      <c r="N318" s="17"/>
    </row>
    <row r="319" spans="1:14" ht="14.5" x14ac:dyDescent="0.35">
      <c r="A319" s="20" t="s">
        <v>1078</v>
      </c>
      <c r="B319" s="20" t="s">
        <v>608</v>
      </c>
      <c r="C319" s="27"/>
      <c r="D319" s="57" t="s">
        <v>609</v>
      </c>
      <c r="E319" s="66">
        <v>0.39298685999999999</v>
      </c>
      <c r="F319" s="29">
        <v>0</v>
      </c>
      <c r="G319" s="66">
        <v>8.5370000000000001E-2</v>
      </c>
      <c r="H319" s="66">
        <v>0</v>
      </c>
      <c r="I319" s="66">
        <v>0</v>
      </c>
      <c r="K319" s="17"/>
      <c r="L319" s="17"/>
      <c r="M319" s="17"/>
      <c r="N319" s="17"/>
    </row>
    <row r="320" spans="1:14" ht="14.5" x14ac:dyDescent="0.35">
      <c r="A320" s="20" t="s">
        <v>1079</v>
      </c>
      <c r="B320" s="20" t="s">
        <v>610</v>
      </c>
      <c r="C320" s="27"/>
      <c r="D320" s="57" t="s">
        <v>611</v>
      </c>
      <c r="E320" s="66">
        <v>5.6313679600000004</v>
      </c>
      <c r="F320" s="29">
        <v>44.249431039999997</v>
      </c>
      <c r="G320" s="66">
        <v>7.2994047999999996</v>
      </c>
      <c r="H320" s="66">
        <v>3.489617</v>
      </c>
      <c r="I320" s="66">
        <v>0</v>
      </c>
      <c r="K320" s="17"/>
      <c r="L320" s="17"/>
      <c r="M320" s="17"/>
      <c r="N320" s="17"/>
    </row>
    <row r="321" spans="1:14" ht="14.5" x14ac:dyDescent="0.35">
      <c r="A321" s="20" t="s">
        <v>1080</v>
      </c>
      <c r="B321" s="20" t="s">
        <v>612</v>
      </c>
      <c r="C321" s="27"/>
      <c r="D321" s="57" t="s">
        <v>613</v>
      </c>
      <c r="E321" s="66">
        <v>0.97284362000000002</v>
      </c>
      <c r="F321" s="29">
        <v>14.915077800000001</v>
      </c>
      <c r="G321" s="66">
        <v>3.2485409600000001</v>
      </c>
      <c r="H321" s="66">
        <v>1.6419994083</v>
      </c>
      <c r="I321" s="66">
        <v>0</v>
      </c>
      <c r="K321" s="17"/>
      <c r="L321" s="17"/>
      <c r="M321" s="17"/>
      <c r="N321" s="17"/>
    </row>
    <row r="322" spans="1:14" ht="14.5" x14ac:dyDescent="0.35">
      <c r="A322" s="20" t="s">
        <v>1081</v>
      </c>
      <c r="B322" s="20" t="s">
        <v>614</v>
      </c>
      <c r="C322" s="27"/>
      <c r="D322" s="57" t="s">
        <v>615</v>
      </c>
      <c r="E322" s="66">
        <v>0.57928909000000006</v>
      </c>
      <c r="F322" s="29">
        <v>0</v>
      </c>
      <c r="G322" s="66">
        <v>0.14624100000000001</v>
      </c>
      <c r="H322" s="66">
        <v>0</v>
      </c>
      <c r="I322" s="66">
        <v>0</v>
      </c>
      <c r="K322" s="17"/>
      <c r="L322" s="17"/>
      <c r="M322" s="17"/>
      <c r="N322" s="17"/>
    </row>
    <row r="323" spans="1:14" ht="14.5" x14ac:dyDescent="0.35">
      <c r="A323" s="20" t="s">
        <v>1082</v>
      </c>
      <c r="B323" s="20" t="s">
        <v>616</v>
      </c>
      <c r="C323" s="27"/>
      <c r="D323" s="57" t="s">
        <v>617</v>
      </c>
      <c r="E323" s="66">
        <v>0</v>
      </c>
      <c r="F323" s="29">
        <v>0</v>
      </c>
      <c r="G323" s="66">
        <v>0</v>
      </c>
      <c r="H323" s="66">
        <v>0</v>
      </c>
      <c r="I323" s="66">
        <v>0</v>
      </c>
      <c r="K323" s="17"/>
      <c r="L323" s="17"/>
      <c r="M323" s="17"/>
      <c r="N323" s="17"/>
    </row>
    <row r="324" spans="1:14" ht="14.5" x14ac:dyDescent="0.35">
      <c r="A324" s="20" t="s">
        <v>1083</v>
      </c>
      <c r="B324" s="20" t="s">
        <v>618</v>
      </c>
      <c r="C324" s="27"/>
      <c r="D324" s="57" t="s">
        <v>619</v>
      </c>
      <c r="E324" s="66">
        <v>0.21859664000000001</v>
      </c>
      <c r="F324" s="29">
        <v>0</v>
      </c>
      <c r="G324" s="66">
        <v>9.0283000000000002E-2</v>
      </c>
      <c r="H324" s="66">
        <v>0</v>
      </c>
      <c r="I324" s="66">
        <v>0</v>
      </c>
      <c r="K324" s="17"/>
      <c r="L324" s="17"/>
      <c r="M324" s="17"/>
      <c r="N324" s="17"/>
    </row>
    <row r="325" spans="1:14" ht="14.5" x14ac:dyDescent="0.35">
      <c r="A325" s="20" t="s">
        <v>1084</v>
      </c>
      <c r="B325" s="20" t="s">
        <v>620</v>
      </c>
      <c r="C325" s="27"/>
      <c r="D325" s="57" t="s">
        <v>621</v>
      </c>
      <c r="E325" s="66">
        <v>0.2929657</v>
      </c>
      <c r="F325" s="29">
        <v>0</v>
      </c>
      <c r="G325" s="66">
        <v>0.13658300000000001</v>
      </c>
      <c r="H325" s="66">
        <v>0</v>
      </c>
      <c r="I325" s="66">
        <v>0</v>
      </c>
      <c r="K325" s="17"/>
      <c r="L325" s="17"/>
      <c r="M325" s="17"/>
      <c r="N325" s="17"/>
    </row>
    <row r="326" spans="1:14" ht="14.5" x14ac:dyDescent="0.35">
      <c r="A326" s="20" t="s">
        <v>1085</v>
      </c>
      <c r="B326" s="20" t="s">
        <v>622</v>
      </c>
      <c r="C326" s="27"/>
      <c r="D326" s="57" t="s">
        <v>623</v>
      </c>
      <c r="E326" s="66">
        <v>1.63400627</v>
      </c>
      <c r="F326" s="29">
        <v>31.497750673024999</v>
      </c>
      <c r="G326" s="66">
        <v>6.8998878000000001</v>
      </c>
      <c r="H326" s="66">
        <v>3.5410840000000001</v>
      </c>
      <c r="I326" s="66">
        <v>0</v>
      </c>
      <c r="K326" s="17"/>
      <c r="L326" s="17"/>
      <c r="M326" s="17"/>
      <c r="N326" s="17"/>
    </row>
    <row r="327" spans="1:14" ht="14.5" x14ac:dyDescent="0.35">
      <c r="A327" s="20" t="s">
        <v>1086</v>
      </c>
      <c r="B327" s="20" t="s">
        <v>624</v>
      </c>
      <c r="C327" s="27"/>
      <c r="D327" s="57" t="s">
        <v>625</v>
      </c>
      <c r="E327" s="66">
        <v>1.9969853799999999</v>
      </c>
      <c r="F327" s="29">
        <v>21.716189580000002</v>
      </c>
      <c r="G327" s="66">
        <v>6.2766303800000003</v>
      </c>
      <c r="H327" s="66">
        <v>3.7139720000000001</v>
      </c>
      <c r="I327" s="66">
        <v>0</v>
      </c>
      <c r="K327" s="17"/>
      <c r="L327" s="17"/>
      <c r="M327" s="17"/>
      <c r="N327" s="17"/>
    </row>
    <row r="328" spans="1:14" ht="14.5" x14ac:dyDescent="0.35">
      <c r="A328" s="20" t="s">
        <v>1087</v>
      </c>
      <c r="B328" s="20" t="s">
        <v>626</v>
      </c>
      <c r="C328" s="27"/>
      <c r="D328" s="57" t="s">
        <v>627</v>
      </c>
      <c r="E328" s="66">
        <v>4.4716217499999997</v>
      </c>
      <c r="F328" s="29">
        <v>19.937409760000001</v>
      </c>
      <c r="G328" s="66">
        <v>5.5488951999999996</v>
      </c>
      <c r="H328" s="66">
        <v>2.8811279999999999</v>
      </c>
      <c r="I328" s="66">
        <v>0</v>
      </c>
      <c r="K328" s="17"/>
      <c r="L328" s="17"/>
      <c r="M328" s="17"/>
      <c r="N328" s="17"/>
    </row>
    <row r="329" spans="1:14" ht="14.5" x14ac:dyDescent="0.35">
      <c r="A329" s="20" t="s">
        <v>1088</v>
      </c>
      <c r="B329" s="20" t="s">
        <v>628</v>
      </c>
      <c r="C329" s="27"/>
      <c r="D329" s="57" t="s">
        <v>629</v>
      </c>
      <c r="E329" s="66">
        <v>4.5227214199999999</v>
      </c>
      <c r="F329" s="29">
        <v>33.625842679999998</v>
      </c>
      <c r="G329" s="66">
        <v>5.0196292599999994</v>
      </c>
      <c r="H329" s="66">
        <v>2.067615</v>
      </c>
      <c r="I329" s="66">
        <v>0</v>
      </c>
      <c r="K329" s="17"/>
      <c r="L329" s="17"/>
      <c r="M329" s="17"/>
      <c r="N329" s="17"/>
    </row>
    <row r="330" spans="1:14" ht="14.5" x14ac:dyDescent="0.35">
      <c r="A330" s="20" t="s">
        <v>1089</v>
      </c>
      <c r="B330" s="20" t="s">
        <v>630</v>
      </c>
      <c r="C330" s="27"/>
      <c r="D330" s="57" t="s">
        <v>631</v>
      </c>
      <c r="E330" s="66">
        <v>1.4584975499999999</v>
      </c>
      <c r="F330" s="29">
        <v>14.798119509999999</v>
      </c>
      <c r="G330" s="66">
        <v>3.1207338400000002</v>
      </c>
      <c r="H330" s="66">
        <v>1.7330559999999999</v>
      </c>
      <c r="I330" s="66">
        <v>0</v>
      </c>
      <c r="K330" s="17"/>
      <c r="L330" s="17"/>
      <c r="M330" s="17"/>
      <c r="N330" s="17"/>
    </row>
    <row r="331" spans="1:14" ht="14.5" x14ac:dyDescent="0.35">
      <c r="A331" s="20" t="s">
        <v>1090</v>
      </c>
      <c r="B331" s="20" t="s">
        <v>632</v>
      </c>
      <c r="C331" s="27"/>
      <c r="D331" s="57" t="s">
        <v>633</v>
      </c>
      <c r="E331" s="66">
        <v>0.56473549000000001</v>
      </c>
      <c r="F331" s="29">
        <v>0</v>
      </c>
      <c r="G331" s="66">
        <v>0.13599</v>
      </c>
      <c r="H331" s="66">
        <v>0</v>
      </c>
      <c r="I331" s="66">
        <v>0</v>
      </c>
      <c r="K331" s="17"/>
      <c r="L331" s="17"/>
      <c r="M331" s="17"/>
      <c r="N331" s="17"/>
    </row>
    <row r="332" spans="1:14" ht="14.5" x14ac:dyDescent="0.35">
      <c r="A332" s="20" t="s">
        <v>1091</v>
      </c>
      <c r="B332" s="20" t="s">
        <v>634</v>
      </c>
      <c r="C332" s="27"/>
      <c r="D332" s="57" t="s">
        <v>635</v>
      </c>
      <c r="E332" s="66">
        <v>1.0839479999999999</v>
      </c>
      <c r="F332" s="29">
        <v>27.708514059999999</v>
      </c>
      <c r="G332" s="66">
        <v>6.9459940400000004</v>
      </c>
      <c r="H332" s="66">
        <v>3.792414</v>
      </c>
      <c r="I332" s="66">
        <v>0</v>
      </c>
      <c r="K332" s="17"/>
      <c r="L332" s="17"/>
      <c r="M332" s="17"/>
      <c r="N332" s="17"/>
    </row>
    <row r="333" spans="1:14" ht="14.5" x14ac:dyDescent="0.35">
      <c r="A333" s="20" t="s">
        <v>1092</v>
      </c>
      <c r="B333" s="20" t="s">
        <v>636</v>
      </c>
      <c r="C333" s="27"/>
      <c r="D333" s="57" t="s">
        <v>637</v>
      </c>
      <c r="E333" s="66">
        <v>0.93123864000000001</v>
      </c>
      <c r="F333" s="29">
        <v>0</v>
      </c>
      <c r="G333" s="66">
        <v>0.23574999999999999</v>
      </c>
      <c r="H333" s="66">
        <v>0</v>
      </c>
      <c r="I333" s="66">
        <v>0</v>
      </c>
      <c r="K333" s="17"/>
      <c r="L333" s="17"/>
      <c r="M333" s="17"/>
      <c r="N333" s="17"/>
    </row>
    <row r="334" spans="1:14" ht="14.5" x14ac:dyDescent="0.35">
      <c r="A334" s="20" t="s">
        <v>1093</v>
      </c>
      <c r="B334" s="20" t="s">
        <v>638</v>
      </c>
      <c r="C334" s="27"/>
      <c r="D334" s="57" t="s">
        <v>639</v>
      </c>
      <c r="E334" s="66">
        <v>0.58606037</v>
      </c>
      <c r="F334" s="29">
        <v>0</v>
      </c>
      <c r="G334" s="66">
        <v>0.12715599999999999</v>
      </c>
      <c r="H334" s="66">
        <v>0</v>
      </c>
      <c r="I334" s="66">
        <v>0</v>
      </c>
      <c r="K334" s="17"/>
      <c r="L334" s="17"/>
      <c r="M334" s="17"/>
      <c r="N334" s="17"/>
    </row>
    <row r="335" spans="1:14" ht="14.5" x14ac:dyDescent="0.35">
      <c r="A335" s="20" t="s">
        <v>1094</v>
      </c>
      <c r="B335" s="20" t="s">
        <v>640</v>
      </c>
      <c r="C335" s="27"/>
      <c r="D335" s="57" t="s">
        <v>641</v>
      </c>
      <c r="E335" s="66">
        <v>0.51003109999999996</v>
      </c>
      <c r="F335" s="29">
        <v>0</v>
      </c>
      <c r="G335" s="66">
        <v>0.19514400000000001</v>
      </c>
      <c r="H335" s="66">
        <v>0</v>
      </c>
      <c r="I335" s="66">
        <v>0</v>
      </c>
      <c r="K335" s="17"/>
      <c r="L335" s="17"/>
      <c r="M335" s="17"/>
      <c r="N335" s="17"/>
    </row>
    <row r="336" spans="1:14" ht="14.5" x14ac:dyDescent="0.35">
      <c r="A336" s="20" t="s">
        <v>1095</v>
      </c>
      <c r="B336" s="20" t="s">
        <v>642</v>
      </c>
      <c r="C336" s="27"/>
      <c r="D336" s="57" t="s">
        <v>643</v>
      </c>
      <c r="E336" s="66">
        <v>0.58792018000000001</v>
      </c>
      <c r="F336" s="29">
        <v>0</v>
      </c>
      <c r="G336" s="66">
        <v>0.20619999999999999</v>
      </c>
      <c r="H336" s="66">
        <v>0</v>
      </c>
      <c r="I336" s="66">
        <v>0</v>
      </c>
      <c r="K336" s="17"/>
      <c r="L336" s="17"/>
      <c r="M336" s="17"/>
      <c r="N336" s="17"/>
    </row>
    <row r="337" spans="1:14" ht="14.5" x14ac:dyDescent="0.35">
      <c r="A337" s="20" t="s">
        <v>1096</v>
      </c>
      <c r="B337" s="20" t="s">
        <v>644</v>
      </c>
      <c r="C337" s="27"/>
      <c r="D337" s="57" t="s">
        <v>645</v>
      </c>
      <c r="E337" s="66">
        <v>1.0287877700000001</v>
      </c>
      <c r="F337" s="29">
        <v>6.9994073600000002</v>
      </c>
      <c r="G337" s="66">
        <v>1.59346626</v>
      </c>
      <c r="H337" s="66">
        <v>0.94411699999999998</v>
      </c>
      <c r="I337" s="66">
        <v>0</v>
      </c>
      <c r="K337" s="17"/>
      <c r="L337" s="17"/>
      <c r="M337" s="17"/>
      <c r="N337" s="17"/>
    </row>
    <row r="338" spans="1:14" ht="14.5" x14ac:dyDescent="0.35">
      <c r="A338" s="20" t="s">
        <v>1097</v>
      </c>
      <c r="B338" s="20" t="s">
        <v>646</v>
      </c>
      <c r="C338" s="27"/>
      <c r="D338" s="57" t="s">
        <v>647</v>
      </c>
      <c r="E338" s="66">
        <v>0.17726380999999999</v>
      </c>
      <c r="F338" s="29">
        <v>0</v>
      </c>
      <c r="G338" s="66">
        <v>0.143265</v>
      </c>
      <c r="H338" s="66">
        <v>0</v>
      </c>
      <c r="I338" s="66">
        <v>0</v>
      </c>
      <c r="K338" s="17"/>
      <c r="L338" s="17"/>
      <c r="M338" s="17"/>
      <c r="N338" s="17"/>
    </row>
    <row r="339" spans="1:14" ht="14.5" x14ac:dyDescent="0.35">
      <c r="A339" s="20" t="s">
        <v>1098</v>
      </c>
      <c r="B339" s="20" t="s">
        <v>648</v>
      </c>
      <c r="C339" s="27"/>
      <c r="D339" s="57" t="s">
        <v>649</v>
      </c>
      <c r="E339" s="66">
        <v>0.20823934999999999</v>
      </c>
      <c r="F339" s="29">
        <v>0</v>
      </c>
      <c r="G339" s="66">
        <v>0.17042299999999999</v>
      </c>
      <c r="H339" s="66">
        <v>0</v>
      </c>
      <c r="I339" s="66">
        <v>0</v>
      </c>
      <c r="K339" s="17"/>
      <c r="L339" s="17"/>
      <c r="M339" s="17"/>
      <c r="N339" s="17"/>
    </row>
    <row r="340" spans="1:14" ht="14.5" x14ac:dyDescent="0.35">
      <c r="A340" s="20" t="s">
        <v>1099</v>
      </c>
      <c r="B340" s="20" t="s">
        <v>650</v>
      </c>
      <c r="C340" s="27"/>
      <c r="D340" s="57" t="s">
        <v>651</v>
      </c>
      <c r="E340" s="66">
        <v>0.18102159000000001</v>
      </c>
      <c r="F340" s="29">
        <v>0</v>
      </c>
      <c r="G340" s="66">
        <v>0.125365</v>
      </c>
      <c r="H340" s="66">
        <v>0</v>
      </c>
      <c r="I340" s="66">
        <v>0</v>
      </c>
      <c r="K340" s="17"/>
      <c r="L340" s="17"/>
      <c r="M340" s="17"/>
      <c r="N340" s="17"/>
    </row>
    <row r="341" spans="1:14" ht="14.5" x14ac:dyDescent="0.35">
      <c r="A341" s="20"/>
      <c r="B341" s="20" t="s">
        <v>700</v>
      </c>
      <c r="C341" s="27"/>
      <c r="D341" s="57" t="s">
        <v>701</v>
      </c>
      <c r="E341" s="66">
        <v>0.41438999999999998</v>
      </c>
      <c r="F341" s="29">
        <v>0</v>
      </c>
      <c r="G341" s="66">
        <v>0</v>
      </c>
      <c r="H341" s="66">
        <v>0</v>
      </c>
      <c r="I341" s="66">
        <v>1</v>
      </c>
      <c r="K341" s="17"/>
      <c r="L341" s="17"/>
      <c r="M341" s="17"/>
      <c r="N341" s="17"/>
    </row>
    <row r="342" spans="1:14" ht="14.5" x14ac:dyDescent="0.35">
      <c r="A342" s="20" t="s">
        <v>1100</v>
      </c>
      <c r="B342" s="20" t="s">
        <v>652</v>
      </c>
      <c r="C342" s="27"/>
      <c r="D342" s="57" t="s">
        <v>653</v>
      </c>
      <c r="E342" s="66">
        <v>0</v>
      </c>
      <c r="F342" s="29">
        <v>0</v>
      </c>
      <c r="G342" s="66">
        <v>0</v>
      </c>
      <c r="H342" s="66">
        <v>0</v>
      </c>
      <c r="I342" s="66">
        <v>0</v>
      </c>
      <c r="K342" s="17"/>
      <c r="L342" s="17"/>
      <c r="M342" s="17"/>
      <c r="N342" s="17"/>
    </row>
    <row r="343" spans="1:14" ht="14.5" x14ac:dyDescent="0.35">
      <c r="A343" s="20" t="s">
        <v>1101</v>
      </c>
      <c r="B343" s="20" t="s">
        <v>656</v>
      </c>
      <c r="C343" s="27"/>
      <c r="D343" s="57" t="s">
        <v>657</v>
      </c>
      <c r="E343" s="66">
        <v>2.87465562</v>
      </c>
      <c r="F343" s="29">
        <v>25.025169680000001</v>
      </c>
      <c r="G343" s="66">
        <v>5.4456865399999996</v>
      </c>
      <c r="H343" s="66">
        <v>2.6298430000000002</v>
      </c>
      <c r="I343" s="66">
        <v>0</v>
      </c>
      <c r="K343" s="17"/>
      <c r="L343" s="17"/>
      <c r="M343" s="17"/>
      <c r="N343" s="17"/>
    </row>
    <row r="344" spans="1:14" ht="14.5" x14ac:dyDescent="0.35">
      <c r="A344" s="20" t="s">
        <v>1102</v>
      </c>
      <c r="B344" s="20" t="s">
        <v>658</v>
      </c>
      <c r="C344" s="27"/>
      <c r="D344" s="57" t="s">
        <v>659</v>
      </c>
      <c r="E344" s="66">
        <v>0.27989368999999997</v>
      </c>
      <c r="F344" s="29">
        <v>0</v>
      </c>
      <c r="G344" s="66">
        <v>0.12098399999999999</v>
      </c>
      <c r="H344" s="66">
        <v>0</v>
      </c>
      <c r="I344" s="66">
        <v>0</v>
      </c>
      <c r="K344" s="17"/>
      <c r="L344" s="17"/>
      <c r="M344" s="17"/>
      <c r="N344" s="17"/>
    </row>
    <row r="345" spans="1:14" ht="14.5" x14ac:dyDescent="0.35">
      <c r="A345" s="20" t="s">
        <v>1103</v>
      </c>
      <c r="B345" s="20" t="s">
        <v>660</v>
      </c>
      <c r="C345" s="27"/>
      <c r="D345" s="57" t="s">
        <v>661</v>
      </c>
      <c r="E345" s="66">
        <v>0.82383655</v>
      </c>
      <c r="F345" s="29">
        <v>0</v>
      </c>
      <c r="G345" s="66">
        <v>0.19906199999999999</v>
      </c>
      <c r="H345" s="66">
        <v>2.3704000000000001</v>
      </c>
      <c r="I345" s="66">
        <v>0</v>
      </c>
      <c r="K345" s="17"/>
      <c r="L345" s="17"/>
      <c r="M345" s="17"/>
      <c r="N345" s="17"/>
    </row>
    <row r="346" spans="1:14" ht="14.5" x14ac:dyDescent="0.35">
      <c r="A346" s="20" t="s">
        <v>1104</v>
      </c>
      <c r="B346" s="20" t="s">
        <v>662</v>
      </c>
      <c r="C346" s="27"/>
      <c r="D346" s="57" t="s">
        <v>663</v>
      </c>
      <c r="E346" s="66">
        <v>1.561285</v>
      </c>
      <c r="F346" s="29">
        <v>42.84813578</v>
      </c>
      <c r="G346" s="66">
        <v>9.7407242200000006</v>
      </c>
      <c r="H346" s="66">
        <v>2.0310549999999998</v>
      </c>
      <c r="I346" s="66">
        <v>0</v>
      </c>
      <c r="K346" s="17"/>
      <c r="L346" s="17"/>
      <c r="M346" s="17"/>
      <c r="N346" s="17"/>
    </row>
    <row r="347" spans="1:14" ht="14.5" x14ac:dyDescent="0.35">
      <c r="A347" s="20"/>
      <c r="B347" s="20" t="s">
        <v>704</v>
      </c>
      <c r="C347" s="27"/>
      <c r="D347" s="57" t="s">
        <v>705</v>
      </c>
      <c r="E347" s="66">
        <v>0</v>
      </c>
      <c r="F347" s="29">
        <v>0</v>
      </c>
      <c r="G347" s="66">
        <v>0</v>
      </c>
      <c r="H347" s="66">
        <v>0</v>
      </c>
      <c r="I347" s="66">
        <v>1</v>
      </c>
      <c r="K347" s="17"/>
      <c r="L347" s="17"/>
      <c r="M347" s="17"/>
      <c r="N347" s="17"/>
    </row>
    <row r="348" spans="1:14" ht="14.5" x14ac:dyDescent="0.35">
      <c r="A348" s="20" t="s">
        <v>1105</v>
      </c>
      <c r="B348" s="20" t="s">
        <v>664</v>
      </c>
      <c r="C348" s="27"/>
      <c r="D348" s="57" t="s">
        <v>665</v>
      </c>
      <c r="E348" s="66">
        <v>0</v>
      </c>
      <c r="F348" s="29">
        <v>0</v>
      </c>
      <c r="G348" s="66">
        <v>0</v>
      </c>
      <c r="H348" s="66">
        <v>0</v>
      </c>
      <c r="I348" s="66">
        <v>0</v>
      </c>
      <c r="K348" s="17"/>
      <c r="L348" s="17"/>
      <c r="M348" s="17"/>
      <c r="N348" s="17"/>
    </row>
    <row r="349" spans="1:14" ht="14.5" x14ac:dyDescent="0.35">
      <c r="A349" s="20"/>
      <c r="B349" s="20" t="s">
        <v>712</v>
      </c>
      <c r="C349" s="27"/>
      <c r="D349" s="57" t="s">
        <v>713</v>
      </c>
      <c r="E349" s="66">
        <v>0</v>
      </c>
      <c r="F349" s="29">
        <v>0</v>
      </c>
      <c r="G349" s="66">
        <v>0</v>
      </c>
      <c r="H349" s="66">
        <v>0</v>
      </c>
      <c r="I349" s="66">
        <v>1</v>
      </c>
      <c r="K349" s="17"/>
      <c r="L349" s="17"/>
      <c r="M349" s="17"/>
      <c r="N349" s="17"/>
    </row>
    <row r="350" spans="1:14" ht="14.5" x14ac:dyDescent="0.35">
      <c r="A350" s="20" t="s">
        <v>1106</v>
      </c>
      <c r="B350" s="20" t="s">
        <v>666</v>
      </c>
      <c r="C350" s="27"/>
      <c r="D350" s="57" t="s">
        <v>667</v>
      </c>
      <c r="E350" s="66">
        <v>13.18358085</v>
      </c>
      <c r="F350" s="29">
        <v>39.578434850000001</v>
      </c>
      <c r="G350" s="66">
        <v>4.8638802400000003</v>
      </c>
      <c r="H350" s="66">
        <v>1.641947</v>
      </c>
      <c r="I350" s="66">
        <v>0</v>
      </c>
      <c r="K350" s="17"/>
      <c r="L350" s="17"/>
      <c r="M350" s="17"/>
      <c r="N350" s="17"/>
    </row>
    <row r="351" spans="1:14" ht="14.5" x14ac:dyDescent="0.35">
      <c r="A351" s="20" t="s">
        <v>1107</v>
      </c>
      <c r="B351" s="20" t="s">
        <v>654</v>
      </c>
      <c r="C351" s="27"/>
      <c r="D351" s="57" t="s">
        <v>655</v>
      </c>
      <c r="E351" s="66">
        <v>0.96128832999999991</v>
      </c>
      <c r="F351" s="29">
        <v>9.3199640000000006</v>
      </c>
      <c r="G351" s="66">
        <v>3.3878670400000002</v>
      </c>
      <c r="H351" s="66">
        <v>1.2103790000000001</v>
      </c>
      <c r="I351" s="66">
        <v>0</v>
      </c>
      <c r="K351" s="17"/>
      <c r="L351" s="17"/>
      <c r="M351" s="17"/>
      <c r="N351" s="17"/>
    </row>
    <row r="352" spans="1:14" ht="14.5" x14ac:dyDescent="0.35">
      <c r="A352" s="20" t="s">
        <v>1108</v>
      </c>
      <c r="B352" s="20" t="s">
        <v>668</v>
      </c>
      <c r="C352" s="27"/>
      <c r="D352" s="57" t="s">
        <v>669</v>
      </c>
      <c r="E352" s="66">
        <v>1.98877788</v>
      </c>
      <c r="F352" s="29">
        <v>33.001349640000001</v>
      </c>
      <c r="G352" s="66">
        <v>6.1586615999999994</v>
      </c>
      <c r="H352" s="66">
        <v>3.3413426114</v>
      </c>
      <c r="I352" s="66">
        <v>0</v>
      </c>
      <c r="K352" s="17"/>
      <c r="L352" s="17"/>
      <c r="M352" s="17"/>
      <c r="N352" s="17"/>
    </row>
    <row r="353" spans="1:14" ht="14.5" x14ac:dyDescent="0.35">
      <c r="A353" s="20" t="s">
        <v>1109</v>
      </c>
      <c r="B353" s="20" t="s">
        <v>670</v>
      </c>
      <c r="C353" s="27"/>
      <c r="D353" s="57" t="s">
        <v>671</v>
      </c>
      <c r="E353" s="66">
        <v>2.4201348199999999</v>
      </c>
      <c r="F353" s="29">
        <v>21.134902180000001</v>
      </c>
      <c r="G353" s="66">
        <v>5.8417368200000004</v>
      </c>
      <c r="H353" s="66">
        <v>2.5189680000000001</v>
      </c>
      <c r="I353" s="66">
        <v>0</v>
      </c>
      <c r="K353" s="17"/>
      <c r="L353" s="17"/>
      <c r="M353" s="17"/>
      <c r="N353" s="17"/>
    </row>
    <row r="354" spans="1:14" ht="14.5" x14ac:dyDescent="0.35">
      <c r="A354" s="20" t="s">
        <v>1110</v>
      </c>
      <c r="B354" s="20" t="s">
        <v>672</v>
      </c>
      <c r="C354" s="27"/>
      <c r="D354" s="57" t="s">
        <v>673</v>
      </c>
      <c r="E354" s="66">
        <v>0.42770154999999999</v>
      </c>
      <c r="F354" s="29">
        <v>0</v>
      </c>
      <c r="G354" s="66">
        <v>0.11942800000000001</v>
      </c>
      <c r="H354" s="66">
        <v>0</v>
      </c>
      <c r="I354" s="66">
        <v>0</v>
      </c>
    </row>
    <row r="355" spans="1:14" ht="14.5" x14ac:dyDescent="0.35">
      <c r="A355" s="20" t="s">
        <v>1111</v>
      </c>
      <c r="B355" s="20" t="s">
        <v>674</v>
      </c>
      <c r="C355" s="27"/>
      <c r="D355" s="57" t="s">
        <v>675</v>
      </c>
      <c r="E355" s="66">
        <v>1.6884680000000001</v>
      </c>
      <c r="F355" s="29">
        <v>5.6505036399999993</v>
      </c>
      <c r="G355" s="66">
        <v>1.37489142</v>
      </c>
      <c r="H355" s="66">
        <v>0.80787999999999993</v>
      </c>
      <c r="I355" s="66">
        <v>0</v>
      </c>
    </row>
    <row r="356" spans="1:14" ht="14.5" x14ac:dyDescent="0.35">
      <c r="A356" s="20" t="s">
        <v>1112</v>
      </c>
      <c r="B356" s="20" t="s">
        <v>676</v>
      </c>
      <c r="C356" s="27"/>
      <c r="D356" s="57" t="s">
        <v>677</v>
      </c>
      <c r="E356" s="66">
        <v>1.6772054700000001</v>
      </c>
      <c r="F356" s="29">
        <v>37.947155090000003</v>
      </c>
      <c r="G356" s="66">
        <v>6.7516151799999999</v>
      </c>
      <c r="H356" s="66">
        <v>3.5336289999999999</v>
      </c>
      <c r="I356" s="66">
        <v>0</v>
      </c>
    </row>
    <row r="357" spans="1:14" ht="14.5" x14ac:dyDescent="0.35">
      <c r="A357" s="20" t="s">
        <v>1113</v>
      </c>
      <c r="B357" s="20" t="s">
        <v>678</v>
      </c>
      <c r="C357" s="27"/>
      <c r="D357" s="57" t="s">
        <v>679</v>
      </c>
      <c r="E357" s="66">
        <v>0.68302689999999999</v>
      </c>
      <c r="F357" s="29">
        <v>0</v>
      </c>
      <c r="G357" s="66">
        <v>0.14754</v>
      </c>
      <c r="H357" s="66">
        <v>0</v>
      </c>
      <c r="I357" s="66">
        <v>0</v>
      </c>
    </row>
    <row r="358" spans="1:14" ht="14.5" x14ac:dyDescent="0.35">
      <c r="A358" s="20" t="s">
        <v>1114</v>
      </c>
      <c r="B358" s="20" t="s">
        <v>680</v>
      </c>
      <c r="C358" s="27"/>
      <c r="D358" s="57" t="s">
        <v>681</v>
      </c>
      <c r="E358" s="66">
        <v>1.0487378599999999</v>
      </c>
      <c r="F358" s="29">
        <v>6.3400997200000004</v>
      </c>
      <c r="G358" s="66">
        <v>1.2119097000000001</v>
      </c>
      <c r="H358" s="66">
        <v>0.73758699999999999</v>
      </c>
      <c r="I358" s="66">
        <v>0</v>
      </c>
    </row>
    <row r="359" spans="1:14" ht="14.5" x14ac:dyDescent="0.35">
      <c r="A359" s="20" t="s">
        <v>1115</v>
      </c>
      <c r="B359" s="20" t="s">
        <v>682</v>
      </c>
      <c r="C359" s="27"/>
      <c r="D359" s="57" t="s">
        <v>683</v>
      </c>
      <c r="E359" s="66">
        <v>1.79376596</v>
      </c>
      <c r="F359" s="29">
        <v>26.321339278703999</v>
      </c>
      <c r="G359" s="66">
        <v>5.8978194999999998</v>
      </c>
      <c r="H359" s="66">
        <v>3.7646579999999998</v>
      </c>
      <c r="I359" s="66">
        <v>0</v>
      </c>
    </row>
    <row r="360" spans="1:14" ht="14.5" x14ac:dyDescent="0.35">
      <c r="A360" s="20" t="s">
        <v>1116</v>
      </c>
      <c r="B360" s="20" t="s">
        <v>684</v>
      </c>
      <c r="C360" s="27"/>
      <c r="D360" s="57" t="s">
        <v>685</v>
      </c>
      <c r="E360" s="66">
        <v>0.58387199000000001</v>
      </c>
      <c r="F360" s="29">
        <v>0.420205</v>
      </c>
      <c r="G360" s="66">
        <v>0.141844</v>
      </c>
      <c r="H360" s="66">
        <v>0</v>
      </c>
      <c r="I360" s="66">
        <v>0</v>
      </c>
    </row>
    <row r="361" spans="1:14" ht="14.5" x14ac:dyDescent="0.35">
      <c r="A361" s="20" t="s">
        <v>1117</v>
      </c>
      <c r="B361" s="20" t="s">
        <v>686</v>
      </c>
      <c r="C361" s="27"/>
      <c r="D361" s="57" t="s">
        <v>687</v>
      </c>
      <c r="E361" s="66">
        <v>1.1387339999999999</v>
      </c>
      <c r="F361" s="29">
        <v>36.540835990000012</v>
      </c>
      <c r="G361" s="66">
        <v>7.8982783799999998</v>
      </c>
      <c r="H361" s="66">
        <v>3.9571640000000001</v>
      </c>
      <c r="I361" s="66">
        <v>0</v>
      </c>
    </row>
    <row r="362" spans="1:14" ht="14.5" x14ac:dyDescent="0.35">
      <c r="A362" s="20" t="s">
        <v>1118</v>
      </c>
      <c r="B362" s="20" t="s">
        <v>688</v>
      </c>
      <c r="C362" s="27"/>
      <c r="D362" s="57" t="s">
        <v>689</v>
      </c>
      <c r="E362" s="66">
        <v>1.0666242800000001</v>
      </c>
      <c r="F362" s="29">
        <v>0</v>
      </c>
      <c r="G362" s="66">
        <v>0.17649699999999999</v>
      </c>
      <c r="H362" s="66">
        <v>0</v>
      </c>
      <c r="I362" s="66">
        <v>0</v>
      </c>
    </row>
    <row r="363" spans="1:14" ht="14.5" x14ac:dyDescent="0.35">
      <c r="A363" s="20" t="s">
        <v>1119</v>
      </c>
      <c r="B363" s="20" t="s">
        <v>690</v>
      </c>
      <c r="C363" s="27"/>
      <c r="D363" s="57" t="s">
        <v>691</v>
      </c>
      <c r="E363" s="66">
        <v>0.37884088999999999</v>
      </c>
      <c r="F363" s="29">
        <v>0</v>
      </c>
      <c r="G363" s="66">
        <v>0.13286999999999999</v>
      </c>
      <c r="H363" s="66">
        <v>0</v>
      </c>
      <c r="I363" s="66">
        <v>0</v>
      </c>
    </row>
    <row r="364" spans="1:14" ht="14.5" x14ac:dyDescent="0.35">
      <c r="A364" s="20" t="s">
        <v>1120</v>
      </c>
      <c r="B364" s="20" t="s">
        <v>692</v>
      </c>
      <c r="C364" s="27"/>
      <c r="D364" s="57" t="s">
        <v>693</v>
      </c>
      <c r="E364" s="66">
        <v>0.30059433000000002</v>
      </c>
      <c r="F364" s="29">
        <v>0</v>
      </c>
      <c r="G364" s="66">
        <v>0.163685</v>
      </c>
      <c r="H364" s="66">
        <v>0</v>
      </c>
      <c r="I364" s="66">
        <v>0</v>
      </c>
    </row>
    <row r="365" spans="1:14" ht="14.5" x14ac:dyDescent="0.35">
      <c r="A365" s="20" t="s">
        <v>1121</v>
      </c>
      <c r="B365" s="20" t="s">
        <v>694</v>
      </c>
      <c r="C365" s="27"/>
      <c r="D365" s="57" t="s">
        <v>695</v>
      </c>
      <c r="E365" s="66">
        <v>1.30259897</v>
      </c>
      <c r="F365" s="29">
        <v>0</v>
      </c>
      <c r="G365" s="66">
        <v>0.13195100000000001</v>
      </c>
      <c r="H365" s="66">
        <v>0</v>
      </c>
      <c r="I365" s="66">
        <v>0</v>
      </c>
    </row>
    <row r="366" spans="1:14" ht="14.5" x14ac:dyDescent="0.35">
      <c r="A366" s="20" t="s">
        <v>1122</v>
      </c>
      <c r="B366" s="20" t="s">
        <v>698</v>
      </c>
      <c r="C366" s="27"/>
      <c r="D366" s="57" t="s">
        <v>699</v>
      </c>
      <c r="E366" s="66">
        <v>1.2280068099999999</v>
      </c>
      <c r="F366" s="29">
        <v>9.7042583399999991</v>
      </c>
      <c r="G366" s="66">
        <v>2.2658839400000002</v>
      </c>
      <c r="H366" s="66">
        <v>1.043485</v>
      </c>
      <c r="I366" s="66">
        <v>0</v>
      </c>
    </row>
    <row r="367" spans="1:14" ht="15" customHeight="1" thickBot="1" x14ac:dyDescent="0.4">
      <c r="A367" s="20" t="s">
        <v>1123</v>
      </c>
      <c r="B367" s="20" t="s">
        <v>696</v>
      </c>
      <c r="C367" s="27"/>
      <c r="D367" s="58" t="s">
        <v>697</v>
      </c>
      <c r="E367" s="69">
        <v>0</v>
      </c>
      <c r="F367" s="31">
        <v>0</v>
      </c>
      <c r="G367" s="69">
        <v>0</v>
      </c>
      <c r="H367" s="69">
        <v>0</v>
      </c>
      <c r="I367" s="69">
        <v>1</v>
      </c>
    </row>
  </sheetData>
  <sheetProtection sheet="1"/>
  <mergeCells count="1">
    <mergeCell ref="D2:D3"/>
  </mergeCells>
  <phoneticPr fontId="13" type="noConversion"/>
  <dataValidations count="1">
    <dataValidation type="decimal" allowBlank="1" showInputMessage="1" showErrorMessage="1" sqref="D6:D366 E6:I367" xr:uid="{EA9175E3-DB5D-48CB-BCA8-D9A259D78117}">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DF526-C9C9-4A4C-96D8-192E01C8FD9F}">
  <sheetPr>
    <tabColor theme="0"/>
  </sheetPr>
  <dimension ref="A1:N367"/>
  <sheetViews>
    <sheetView topLeftCell="D2" zoomScaleNormal="100" workbookViewId="0">
      <selection activeCell="D2" sqref="D2:D3"/>
    </sheetView>
  </sheetViews>
  <sheetFormatPr defaultRowHeight="15" customHeight="1" outlineLevelCol="1" x14ac:dyDescent="0.35"/>
  <cols>
    <col min="1" max="1" width="0" hidden="1" customWidth="1" outlineLevel="1"/>
    <col min="2" max="2" width="21.54296875" hidden="1" customWidth="1" outlineLevel="1"/>
    <col min="3" max="3" width="0" hidden="1" customWidth="1" outlineLevel="1"/>
    <col min="4" max="4" width="46.453125" bestFit="1" customWidth="1" collapsed="1"/>
    <col min="5" max="9" width="14.36328125" customWidth="1"/>
    <col min="11" max="11" width="47.7265625" bestFit="1" customWidth="1"/>
    <col min="12" max="12" width="28.54296875" bestFit="1" customWidth="1"/>
    <col min="14" max="14" width="44.1796875" bestFit="1" customWidth="1"/>
  </cols>
  <sheetData>
    <row r="1" spans="1:14" hidden="1" thickBot="1" x14ac:dyDescent="0.4">
      <c r="A1" t="s">
        <v>764</v>
      </c>
      <c r="D1" t="s">
        <v>765</v>
      </c>
      <c r="E1" s="70" t="s">
        <v>735</v>
      </c>
      <c r="F1" t="s">
        <v>741</v>
      </c>
      <c r="G1" s="70" t="s">
        <v>747</v>
      </c>
      <c r="H1" s="70" t="s">
        <v>753</v>
      </c>
      <c r="I1" s="70" t="s">
        <v>759</v>
      </c>
    </row>
    <row r="2" spans="1:14" ht="59" customHeight="1" x14ac:dyDescent="0.35">
      <c r="A2" s="21"/>
      <c r="B2" s="21"/>
      <c r="C2" s="25"/>
      <c r="D2" s="133"/>
      <c r="E2" s="72" t="s">
        <v>733</v>
      </c>
      <c r="F2" s="73" t="s">
        <v>739</v>
      </c>
      <c r="G2" s="72" t="s">
        <v>745</v>
      </c>
      <c r="H2" s="72" t="s">
        <v>751</v>
      </c>
      <c r="I2" s="72" t="s">
        <v>757</v>
      </c>
    </row>
    <row r="3" spans="1:14" ht="14.5" x14ac:dyDescent="0.35">
      <c r="A3" s="21"/>
      <c r="B3" s="21"/>
      <c r="C3" s="25"/>
      <c r="D3" s="134"/>
      <c r="E3" s="74" t="s">
        <v>1124</v>
      </c>
      <c r="F3" s="75" t="s">
        <v>1124</v>
      </c>
      <c r="G3" s="74" t="s">
        <v>1124</v>
      </c>
      <c r="H3" s="74" t="s">
        <v>1124</v>
      </c>
      <c r="I3" s="74" t="s">
        <v>1124</v>
      </c>
    </row>
    <row r="4" spans="1:14" ht="18.5" customHeight="1" x14ac:dyDescent="0.35">
      <c r="A4" s="6"/>
      <c r="B4" s="7"/>
      <c r="C4" s="7"/>
      <c r="D4" s="54" t="s">
        <v>766</v>
      </c>
      <c r="E4" s="74" t="s">
        <v>1156</v>
      </c>
      <c r="F4" s="75" t="s">
        <v>1156</v>
      </c>
      <c r="G4" s="74" t="s">
        <v>1156</v>
      </c>
      <c r="H4" s="74" t="s">
        <v>1156</v>
      </c>
      <c r="I4" s="74" t="s">
        <v>1156</v>
      </c>
    </row>
    <row r="5" spans="1:14" ht="14.5" x14ac:dyDescent="0.35">
      <c r="A5" s="8"/>
      <c r="B5" s="8" t="s">
        <v>0</v>
      </c>
      <c r="C5" s="26"/>
      <c r="D5" s="56" t="s">
        <v>769</v>
      </c>
      <c r="E5" s="62">
        <v>759.69252000000108</v>
      </c>
      <c r="F5" s="63">
        <v>4318.5042671222764</v>
      </c>
      <c r="G5" s="62">
        <v>850.24543797000013</v>
      </c>
      <c r="H5" s="62">
        <v>741.97101405981948</v>
      </c>
      <c r="I5" s="62">
        <v>33.500000020000002</v>
      </c>
      <c r="K5" s="16"/>
      <c r="L5" s="18"/>
      <c r="M5" s="16"/>
      <c r="N5" s="18"/>
    </row>
    <row r="6" spans="1:14" ht="14.5" x14ac:dyDescent="0.35">
      <c r="A6" s="20" t="s">
        <v>770</v>
      </c>
      <c r="B6" s="20" t="s">
        <v>2</v>
      </c>
      <c r="C6" s="27"/>
      <c r="D6" s="57" t="s">
        <v>3</v>
      </c>
      <c r="E6" s="66">
        <v>0.34536857999999998</v>
      </c>
      <c r="F6" s="29">
        <v>0</v>
      </c>
      <c r="G6" s="66">
        <v>0.10156800000000001</v>
      </c>
      <c r="H6" s="66">
        <v>0</v>
      </c>
      <c r="I6" s="66">
        <v>0</v>
      </c>
      <c r="K6" s="17"/>
      <c r="L6" s="17"/>
      <c r="M6" s="17"/>
      <c r="N6" s="17"/>
    </row>
    <row r="7" spans="1:14" ht="14.5" x14ac:dyDescent="0.35">
      <c r="A7" s="20" t="s">
        <v>771</v>
      </c>
      <c r="B7" s="20" t="s">
        <v>4</v>
      </c>
      <c r="C7" s="27"/>
      <c r="D7" s="57" t="s">
        <v>5</v>
      </c>
      <c r="E7" s="66">
        <v>0.24131475999999999</v>
      </c>
      <c r="F7" s="29">
        <v>0</v>
      </c>
      <c r="G7" s="66">
        <v>0.14583199999999999</v>
      </c>
      <c r="H7" s="66">
        <v>0</v>
      </c>
      <c r="I7" s="66">
        <v>0</v>
      </c>
      <c r="K7" s="17"/>
      <c r="L7" s="17"/>
      <c r="M7" s="17"/>
      <c r="N7" s="17"/>
    </row>
    <row r="8" spans="1:14" ht="14.5" x14ac:dyDescent="0.35">
      <c r="A8" s="20" t="s">
        <v>772</v>
      </c>
      <c r="B8" s="20" t="s">
        <v>6</v>
      </c>
      <c r="C8" s="27"/>
      <c r="D8" s="57" t="s">
        <v>7</v>
      </c>
      <c r="E8" s="66">
        <v>1.2801996899999999</v>
      </c>
      <c r="F8" s="29">
        <v>0</v>
      </c>
      <c r="G8" s="66">
        <v>0.26180300000000001</v>
      </c>
      <c r="H8" s="66">
        <v>0</v>
      </c>
      <c r="I8" s="66">
        <v>0</v>
      </c>
      <c r="K8" s="17"/>
      <c r="L8" s="17"/>
      <c r="M8" s="17"/>
      <c r="N8" s="17"/>
    </row>
    <row r="9" spans="1:14" ht="14.5" x14ac:dyDescent="0.35">
      <c r="A9" s="20" t="s">
        <v>773</v>
      </c>
      <c r="B9" s="20" t="s">
        <v>8</v>
      </c>
      <c r="C9" s="27"/>
      <c r="D9" s="57" t="s">
        <v>9</v>
      </c>
      <c r="E9" s="66">
        <v>1.55541124</v>
      </c>
      <c r="F9" s="29">
        <v>0</v>
      </c>
      <c r="G9" s="66">
        <v>0.18112400000000001</v>
      </c>
      <c r="H9" s="66">
        <v>0</v>
      </c>
      <c r="I9" s="66">
        <v>0</v>
      </c>
      <c r="K9" s="17"/>
      <c r="L9" s="17"/>
      <c r="M9" s="17"/>
      <c r="N9" s="17"/>
    </row>
    <row r="10" spans="1:14" ht="14.5" x14ac:dyDescent="0.35">
      <c r="A10" s="20" t="s">
        <v>774</v>
      </c>
      <c r="B10" s="20" t="s">
        <v>10</v>
      </c>
      <c r="C10" s="27"/>
      <c r="D10" s="57" t="s">
        <v>11</v>
      </c>
      <c r="E10" s="66">
        <v>0.95007000000000008</v>
      </c>
      <c r="F10" s="29">
        <v>0</v>
      </c>
      <c r="G10" s="66">
        <v>0.226544</v>
      </c>
      <c r="H10" s="66">
        <v>0</v>
      </c>
      <c r="I10" s="66">
        <v>0</v>
      </c>
      <c r="K10" s="17"/>
      <c r="L10" s="17"/>
      <c r="M10" s="17"/>
      <c r="N10" s="17"/>
    </row>
    <row r="11" spans="1:14" ht="14.5" x14ac:dyDescent="0.35">
      <c r="A11" s="20" t="s">
        <v>775</v>
      </c>
      <c r="B11" s="20" t="s">
        <v>12</v>
      </c>
      <c r="C11" s="27"/>
      <c r="D11" s="57" t="s">
        <v>13</v>
      </c>
      <c r="E11" s="66">
        <v>0</v>
      </c>
      <c r="F11" s="29">
        <v>0</v>
      </c>
      <c r="G11" s="66">
        <v>0</v>
      </c>
      <c r="H11" s="66">
        <v>0</v>
      </c>
      <c r="I11" s="66">
        <v>0</v>
      </c>
      <c r="K11" s="17"/>
      <c r="L11" s="17"/>
      <c r="M11" s="17"/>
      <c r="N11" s="17"/>
    </row>
    <row r="12" spans="1:14" ht="14.5" x14ac:dyDescent="0.35">
      <c r="A12" s="20" t="s">
        <v>776</v>
      </c>
      <c r="B12" s="20" t="s">
        <v>14</v>
      </c>
      <c r="C12" s="27"/>
      <c r="D12" s="57" t="s">
        <v>15</v>
      </c>
      <c r="E12" s="66">
        <v>0.63567942999999993</v>
      </c>
      <c r="F12" s="29">
        <v>0</v>
      </c>
      <c r="G12" s="66">
        <v>0.100954</v>
      </c>
      <c r="H12" s="66">
        <v>0</v>
      </c>
      <c r="I12" s="66">
        <v>0</v>
      </c>
      <c r="K12" s="17"/>
      <c r="L12" s="17"/>
      <c r="M12" s="17"/>
      <c r="N12" s="17"/>
    </row>
    <row r="13" spans="1:14" ht="14.5" x14ac:dyDescent="0.35">
      <c r="A13" s="20" t="s">
        <v>777</v>
      </c>
      <c r="B13" s="20" t="s">
        <v>16</v>
      </c>
      <c r="C13" s="27"/>
      <c r="D13" s="57" t="s">
        <v>17</v>
      </c>
      <c r="E13" s="66">
        <v>4.1427026400000004</v>
      </c>
      <c r="F13" s="29">
        <v>21.29539260147935</v>
      </c>
      <c r="G13" s="66">
        <v>4.6410076099999991</v>
      </c>
      <c r="H13" s="66">
        <v>5.2224484856381004</v>
      </c>
      <c r="I13" s="66">
        <v>0</v>
      </c>
      <c r="K13" s="17"/>
      <c r="L13" s="17"/>
      <c r="M13" s="17"/>
      <c r="N13" s="17"/>
    </row>
    <row r="14" spans="1:14" ht="14.5" x14ac:dyDescent="0.35">
      <c r="A14" s="20" t="s">
        <v>778</v>
      </c>
      <c r="B14" s="20" t="s">
        <v>18</v>
      </c>
      <c r="C14" s="27"/>
      <c r="D14" s="57" t="s">
        <v>19</v>
      </c>
      <c r="E14" s="66">
        <v>6.4145450199999994</v>
      </c>
      <c r="F14" s="29">
        <v>22.22232761757342</v>
      </c>
      <c r="G14" s="66">
        <v>5.9540949699999999</v>
      </c>
      <c r="H14" s="66">
        <v>3.5930425526618048</v>
      </c>
      <c r="I14" s="66">
        <v>0</v>
      </c>
      <c r="K14" s="17"/>
      <c r="L14" s="17"/>
      <c r="M14" s="17"/>
      <c r="N14" s="17"/>
    </row>
    <row r="15" spans="1:14" ht="14.5" x14ac:dyDescent="0.35">
      <c r="A15" s="20" t="s">
        <v>779</v>
      </c>
      <c r="B15" s="20" t="s">
        <v>20</v>
      </c>
      <c r="C15" s="27"/>
      <c r="D15" s="57" t="s">
        <v>21</v>
      </c>
      <c r="E15" s="66">
        <v>1.3809151900000001</v>
      </c>
      <c r="F15" s="29">
        <v>22.560732812893399</v>
      </c>
      <c r="G15" s="66">
        <v>4.6092579200000001</v>
      </c>
      <c r="H15" s="66">
        <v>4.3124999139689599</v>
      </c>
      <c r="I15" s="66">
        <v>0</v>
      </c>
      <c r="K15" s="17"/>
      <c r="L15" s="17"/>
      <c r="M15" s="17"/>
      <c r="N15" s="17"/>
    </row>
    <row r="16" spans="1:14" ht="14.5" x14ac:dyDescent="0.35">
      <c r="A16" s="20" t="s">
        <v>780</v>
      </c>
      <c r="B16" s="20" t="s">
        <v>22</v>
      </c>
      <c r="C16" s="27"/>
      <c r="D16" s="57" t="s">
        <v>23</v>
      </c>
      <c r="E16" s="66">
        <v>1.50559486</v>
      </c>
      <c r="F16" s="29">
        <v>0</v>
      </c>
      <c r="G16" s="66">
        <v>0.37495000000000001</v>
      </c>
      <c r="H16" s="66">
        <v>0</v>
      </c>
      <c r="I16" s="66">
        <v>0</v>
      </c>
      <c r="K16" s="17"/>
      <c r="L16" s="17"/>
      <c r="M16" s="17"/>
      <c r="N16" s="17"/>
    </row>
    <row r="17" spans="1:14" ht="14.5" x14ac:dyDescent="0.35">
      <c r="A17" s="20" t="s">
        <v>781</v>
      </c>
      <c r="B17" s="20" t="s">
        <v>24</v>
      </c>
      <c r="C17" s="27"/>
      <c r="D17" s="57" t="s">
        <v>25</v>
      </c>
      <c r="E17" s="66">
        <v>1.03024263</v>
      </c>
      <c r="F17" s="29">
        <v>0</v>
      </c>
      <c r="G17" s="66">
        <v>0.26275900000000002</v>
      </c>
      <c r="H17" s="66">
        <v>0</v>
      </c>
      <c r="I17" s="66">
        <v>0</v>
      </c>
      <c r="K17" s="17"/>
      <c r="L17" s="17"/>
      <c r="M17" s="17"/>
      <c r="N17" s="17"/>
    </row>
    <row r="18" spans="1:14" ht="14.5" x14ac:dyDescent="0.35">
      <c r="A18" s="20" t="s">
        <v>782</v>
      </c>
      <c r="B18" s="20" t="s">
        <v>26</v>
      </c>
      <c r="C18" s="27"/>
      <c r="D18" s="57" t="s">
        <v>27</v>
      </c>
      <c r="E18" s="66">
        <v>0.26135544999999999</v>
      </c>
      <c r="F18" s="29">
        <v>0</v>
      </c>
      <c r="G18" s="66">
        <v>0.15141499999999999</v>
      </c>
      <c r="H18" s="66">
        <v>0</v>
      </c>
      <c r="I18" s="66">
        <v>0</v>
      </c>
      <c r="K18" s="17"/>
      <c r="L18" s="17"/>
      <c r="M18" s="17"/>
      <c r="N18" s="17"/>
    </row>
    <row r="19" spans="1:14" ht="14.5" x14ac:dyDescent="0.35">
      <c r="A19" s="20" t="s">
        <v>783</v>
      </c>
      <c r="B19" s="20" t="s">
        <v>28</v>
      </c>
      <c r="C19" s="27"/>
      <c r="D19" s="57" t="s">
        <v>29</v>
      </c>
      <c r="E19" s="66">
        <v>1.52016967</v>
      </c>
      <c r="F19" s="29">
        <v>12.519972435007899</v>
      </c>
      <c r="G19" s="66">
        <v>1.9252275400000001</v>
      </c>
      <c r="H19" s="66">
        <v>1.458638902630643</v>
      </c>
      <c r="I19" s="66">
        <v>0</v>
      </c>
      <c r="K19" s="17"/>
      <c r="L19" s="17"/>
      <c r="M19" s="17"/>
      <c r="N19" s="17"/>
    </row>
    <row r="20" spans="1:14" ht="14.5" x14ac:dyDescent="0.35">
      <c r="A20" s="20" t="s">
        <v>784</v>
      </c>
      <c r="B20" s="20" t="s">
        <v>30</v>
      </c>
      <c r="C20" s="27"/>
      <c r="D20" s="57" t="s">
        <v>31</v>
      </c>
      <c r="E20" s="66">
        <v>3.0156596599999999</v>
      </c>
      <c r="F20" s="29">
        <v>12.049111847736411</v>
      </c>
      <c r="G20" s="66">
        <v>2.3951846300000001</v>
      </c>
      <c r="H20" s="66">
        <v>2.0863807938663061</v>
      </c>
      <c r="I20" s="66">
        <v>0</v>
      </c>
      <c r="K20" s="17"/>
      <c r="L20" s="17"/>
      <c r="M20" s="17"/>
      <c r="N20" s="17"/>
    </row>
    <row r="21" spans="1:14" ht="14.5" x14ac:dyDescent="0.35">
      <c r="A21" s="20" t="s">
        <v>785</v>
      </c>
      <c r="B21" s="20" t="s">
        <v>32</v>
      </c>
      <c r="C21" s="27"/>
      <c r="D21" s="57" t="s">
        <v>33</v>
      </c>
      <c r="E21" s="66">
        <v>0</v>
      </c>
      <c r="F21" s="29">
        <v>0</v>
      </c>
      <c r="G21" s="66">
        <v>0</v>
      </c>
      <c r="H21" s="66">
        <v>0</v>
      </c>
      <c r="I21" s="66">
        <v>0</v>
      </c>
      <c r="K21" s="17"/>
      <c r="L21" s="17"/>
      <c r="M21" s="17"/>
      <c r="N21" s="17"/>
    </row>
    <row r="22" spans="1:14" ht="14.5" x14ac:dyDescent="0.35">
      <c r="A22" s="20" t="s">
        <v>786</v>
      </c>
      <c r="B22" s="20" t="s">
        <v>34</v>
      </c>
      <c r="C22" s="27"/>
      <c r="D22" s="57" t="s">
        <v>35</v>
      </c>
      <c r="E22" s="66">
        <v>0</v>
      </c>
      <c r="F22" s="29">
        <v>0</v>
      </c>
      <c r="G22" s="66">
        <v>0</v>
      </c>
      <c r="H22" s="66">
        <v>0</v>
      </c>
      <c r="I22" s="66">
        <v>0</v>
      </c>
      <c r="K22" s="17"/>
      <c r="L22" s="17"/>
      <c r="M22" s="17"/>
      <c r="N22" s="17"/>
    </row>
    <row r="23" spans="1:14" ht="14.5" x14ac:dyDescent="0.35">
      <c r="A23" s="20" t="s">
        <v>787</v>
      </c>
      <c r="B23" s="20" t="s">
        <v>36</v>
      </c>
      <c r="C23" s="27"/>
      <c r="D23" s="57" t="s">
        <v>37</v>
      </c>
      <c r="E23" s="66">
        <v>2.7089566899999999</v>
      </c>
      <c r="F23" s="29">
        <v>12.574977740004231</v>
      </c>
      <c r="G23" s="66">
        <v>3.15676896</v>
      </c>
      <c r="H23" s="66">
        <v>2.8085987384579258</v>
      </c>
      <c r="I23" s="66">
        <v>0</v>
      </c>
      <c r="K23" s="17"/>
      <c r="L23" s="17"/>
      <c r="M23" s="17"/>
      <c r="N23" s="17"/>
    </row>
    <row r="24" spans="1:14" ht="14.5" x14ac:dyDescent="0.35">
      <c r="A24" s="20" t="s">
        <v>788</v>
      </c>
      <c r="B24" s="20" t="s">
        <v>38</v>
      </c>
      <c r="C24" s="27"/>
      <c r="D24" s="57" t="s">
        <v>39</v>
      </c>
      <c r="E24" s="66">
        <v>15.211726349999999</v>
      </c>
      <c r="F24" s="29">
        <v>123.1225152349182</v>
      </c>
      <c r="G24" s="66">
        <v>25.71734872</v>
      </c>
      <c r="H24" s="66">
        <v>29.056511539226399</v>
      </c>
      <c r="I24" s="66">
        <v>0</v>
      </c>
      <c r="K24" s="17"/>
      <c r="L24" s="17"/>
      <c r="M24" s="17"/>
      <c r="N24" s="17"/>
    </row>
    <row r="25" spans="1:14" ht="14.5" x14ac:dyDescent="0.35">
      <c r="A25" s="20" t="s">
        <v>789</v>
      </c>
      <c r="B25" s="20" t="s">
        <v>40</v>
      </c>
      <c r="C25" s="27"/>
      <c r="D25" s="57" t="s">
        <v>41</v>
      </c>
      <c r="E25" s="66">
        <v>0.16288216</v>
      </c>
      <c r="F25" s="29">
        <v>0</v>
      </c>
      <c r="G25" s="66">
        <v>7.3991000000000001E-2</v>
      </c>
      <c r="H25" s="66">
        <v>0</v>
      </c>
      <c r="I25" s="66">
        <v>0</v>
      </c>
      <c r="K25" s="17"/>
      <c r="L25" s="17"/>
      <c r="M25" s="17"/>
      <c r="N25" s="17"/>
    </row>
    <row r="26" spans="1:14" ht="14.5" x14ac:dyDescent="0.35">
      <c r="A26" s="20" t="s">
        <v>790</v>
      </c>
      <c r="B26" s="20" t="s">
        <v>42</v>
      </c>
      <c r="C26" s="27"/>
      <c r="D26" s="57" t="s">
        <v>43</v>
      </c>
      <c r="E26" s="66">
        <v>1.50933512</v>
      </c>
      <c r="F26" s="29">
        <v>19.90437310788738</v>
      </c>
      <c r="G26" s="66">
        <v>3.1325530499999998</v>
      </c>
      <c r="H26" s="66">
        <v>3.1246210586938199</v>
      </c>
      <c r="I26" s="66">
        <v>0</v>
      </c>
      <c r="K26" s="17"/>
      <c r="L26" s="17"/>
      <c r="M26" s="17"/>
      <c r="N26" s="17"/>
    </row>
    <row r="27" spans="1:14" ht="14.5" x14ac:dyDescent="0.35">
      <c r="A27" s="20" t="s">
        <v>791</v>
      </c>
      <c r="B27" s="20" t="s">
        <v>44</v>
      </c>
      <c r="C27" s="27"/>
      <c r="D27" s="57" t="s">
        <v>45</v>
      </c>
      <c r="E27" s="66">
        <v>1.73407014</v>
      </c>
      <c r="F27" s="29">
        <v>25.765396355927351</v>
      </c>
      <c r="G27" s="66">
        <v>3.3259600599999999</v>
      </c>
      <c r="H27" s="66">
        <v>3.9532291973947</v>
      </c>
      <c r="I27" s="66">
        <v>0</v>
      </c>
      <c r="K27" s="17"/>
      <c r="L27" s="17"/>
      <c r="M27" s="17"/>
      <c r="N27" s="17"/>
    </row>
    <row r="28" spans="1:14" ht="14.5" x14ac:dyDescent="0.35">
      <c r="A28" s="20" t="s">
        <v>792</v>
      </c>
      <c r="B28" s="20" t="s">
        <v>46</v>
      </c>
      <c r="C28" s="27"/>
      <c r="D28" s="57" t="s">
        <v>47</v>
      </c>
      <c r="E28" s="66">
        <v>0.18648672999999999</v>
      </c>
      <c r="F28" s="29">
        <v>0</v>
      </c>
      <c r="G28" s="66">
        <v>0.11212900000000001</v>
      </c>
      <c r="H28" s="66">
        <v>0</v>
      </c>
      <c r="I28" s="66">
        <v>0</v>
      </c>
      <c r="K28" s="17"/>
      <c r="L28" s="17"/>
      <c r="M28" s="17"/>
      <c r="N28" s="17"/>
    </row>
    <row r="29" spans="1:14" ht="14.5" x14ac:dyDescent="0.35">
      <c r="A29" s="20" t="s">
        <v>793</v>
      </c>
      <c r="B29" s="20" t="s">
        <v>48</v>
      </c>
      <c r="C29" s="27"/>
      <c r="D29" s="57" t="s">
        <v>49</v>
      </c>
      <c r="E29" s="66">
        <v>2.1367358099999998</v>
      </c>
      <c r="F29" s="29">
        <v>29.53767586333942</v>
      </c>
      <c r="G29" s="66">
        <v>5.4515014000000006</v>
      </c>
      <c r="H29" s="66">
        <v>5.8016580555687707</v>
      </c>
      <c r="I29" s="66">
        <v>0</v>
      </c>
      <c r="K29" s="17"/>
      <c r="L29" s="17"/>
      <c r="M29" s="17"/>
      <c r="N29" s="17"/>
    </row>
    <row r="30" spans="1:14" ht="14.5" x14ac:dyDescent="0.35">
      <c r="A30" s="20" t="s">
        <v>794</v>
      </c>
      <c r="B30" s="20" t="s">
        <v>50</v>
      </c>
      <c r="C30" s="27"/>
      <c r="D30" s="57" t="s">
        <v>51</v>
      </c>
      <c r="E30" s="66">
        <v>0.20496939</v>
      </c>
      <c r="F30" s="29">
        <v>0</v>
      </c>
      <c r="G30" s="66">
        <v>9.1185000000000002E-2</v>
      </c>
      <c r="H30" s="66">
        <v>0</v>
      </c>
      <c r="I30" s="66">
        <v>0</v>
      </c>
      <c r="K30" s="17"/>
      <c r="L30" s="17"/>
      <c r="M30" s="17"/>
      <c r="N30" s="17"/>
    </row>
    <row r="31" spans="1:14" ht="14.5" x14ac:dyDescent="0.35">
      <c r="A31" s="20" t="s">
        <v>795</v>
      </c>
      <c r="B31" s="20" t="s">
        <v>52</v>
      </c>
      <c r="C31" s="27"/>
      <c r="D31" s="57" t="s">
        <v>53</v>
      </c>
      <c r="E31" s="66">
        <v>8.27850413</v>
      </c>
      <c r="F31" s="29">
        <v>26.879520179781501</v>
      </c>
      <c r="G31" s="66">
        <v>5.41424562</v>
      </c>
      <c r="H31" s="66">
        <v>3.5619836083889602</v>
      </c>
      <c r="I31" s="66">
        <v>0</v>
      </c>
      <c r="K31" s="17"/>
      <c r="L31" s="17"/>
      <c r="M31" s="17"/>
      <c r="N31" s="17"/>
    </row>
    <row r="32" spans="1:14" ht="14.5" x14ac:dyDescent="0.35">
      <c r="A32" s="20" t="s">
        <v>796</v>
      </c>
      <c r="B32" s="20" t="s">
        <v>54</v>
      </c>
      <c r="C32" s="27"/>
      <c r="D32" s="57" t="s">
        <v>55</v>
      </c>
      <c r="E32" s="66">
        <v>1.21443459</v>
      </c>
      <c r="F32" s="29">
        <v>5.3888405690982344</v>
      </c>
      <c r="G32" s="66">
        <v>1.14042391</v>
      </c>
      <c r="H32" s="66">
        <v>1.019087226001355</v>
      </c>
      <c r="I32" s="66">
        <v>0</v>
      </c>
      <c r="K32" s="17"/>
      <c r="L32" s="17"/>
      <c r="M32" s="17"/>
      <c r="N32" s="17"/>
    </row>
    <row r="33" spans="1:14" ht="14.5" x14ac:dyDescent="0.35">
      <c r="A33" s="20" t="s">
        <v>797</v>
      </c>
      <c r="B33" s="20" t="s">
        <v>56</v>
      </c>
      <c r="C33" s="27"/>
      <c r="D33" s="57" t="s">
        <v>57</v>
      </c>
      <c r="E33" s="66">
        <v>4.2219176799999998</v>
      </c>
      <c r="F33" s="29">
        <v>57.319232461614988</v>
      </c>
      <c r="G33" s="66">
        <v>11.06763773</v>
      </c>
      <c r="H33" s="66">
        <v>11.520570252715769</v>
      </c>
      <c r="I33" s="66">
        <v>0</v>
      </c>
      <c r="K33" s="17"/>
      <c r="L33" s="17"/>
      <c r="M33" s="17"/>
      <c r="N33" s="17"/>
    </row>
    <row r="34" spans="1:14" ht="14.5" x14ac:dyDescent="0.35">
      <c r="A34" s="20" t="s">
        <v>798</v>
      </c>
      <c r="B34" s="20" t="s">
        <v>58</v>
      </c>
      <c r="C34" s="27"/>
      <c r="D34" s="57" t="s">
        <v>59</v>
      </c>
      <c r="E34" s="66">
        <v>0.49621841999999999</v>
      </c>
      <c r="F34" s="29">
        <v>0</v>
      </c>
      <c r="G34" s="66">
        <v>0.20556199999999999</v>
      </c>
      <c r="H34" s="66">
        <v>0</v>
      </c>
      <c r="I34" s="66">
        <v>0</v>
      </c>
      <c r="K34" s="17"/>
      <c r="L34" s="17"/>
      <c r="M34" s="17"/>
      <c r="N34" s="17"/>
    </row>
    <row r="35" spans="1:14" ht="14.5" x14ac:dyDescent="0.35">
      <c r="A35" s="20" t="s">
        <v>799</v>
      </c>
      <c r="B35" s="20" t="s">
        <v>60</v>
      </c>
      <c r="C35" s="27"/>
      <c r="D35" s="57" t="s">
        <v>61</v>
      </c>
      <c r="E35" s="66">
        <v>0.66997395000000004</v>
      </c>
      <c r="F35" s="29">
        <v>0</v>
      </c>
      <c r="G35" s="66">
        <v>0.16767899999999999</v>
      </c>
      <c r="H35" s="66">
        <v>0</v>
      </c>
      <c r="I35" s="66">
        <v>0</v>
      </c>
      <c r="K35" s="17"/>
      <c r="L35" s="17"/>
      <c r="M35" s="17"/>
      <c r="N35" s="17"/>
    </row>
    <row r="36" spans="1:14" ht="14.5" x14ac:dyDescent="0.35">
      <c r="A36" s="20" t="s">
        <v>800</v>
      </c>
      <c r="B36" s="20" t="s">
        <v>62</v>
      </c>
      <c r="C36" s="27"/>
      <c r="D36" s="57" t="s">
        <v>63</v>
      </c>
      <c r="E36" s="66">
        <v>8.2611732300000007</v>
      </c>
      <c r="F36" s="29">
        <v>28.018536210033041</v>
      </c>
      <c r="G36" s="66">
        <v>6.7021376900000007</v>
      </c>
      <c r="H36" s="66">
        <v>4.3355030971546098</v>
      </c>
      <c r="I36" s="66">
        <v>0</v>
      </c>
      <c r="K36" s="17"/>
      <c r="L36" s="17"/>
      <c r="M36" s="17"/>
      <c r="N36" s="17"/>
    </row>
    <row r="37" spans="1:14" ht="14.5" x14ac:dyDescent="0.35">
      <c r="A37" s="20" t="s">
        <v>801</v>
      </c>
      <c r="B37" s="20" t="s">
        <v>64</v>
      </c>
      <c r="C37" s="27"/>
      <c r="D37" s="57" t="s">
        <v>65</v>
      </c>
      <c r="E37" s="66">
        <v>0.20670477000000001</v>
      </c>
      <c r="F37" s="29">
        <v>0</v>
      </c>
      <c r="G37" s="66">
        <v>0.102118</v>
      </c>
      <c r="H37" s="66">
        <v>0</v>
      </c>
      <c r="I37" s="66">
        <v>0</v>
      </c>
      <c r="K37" s="17"/>
      <c r="L37" s="17"/>
      <c r="M37" s="17"/>
      <c r="N37" s="17"/>
    </row>
    <row r="38" spans="1:14" ht="14.5" x14ac:dyDescent="0.35">
      <c r="A38" s="20" t="s">
        <v>802</v>
      </c>
      <c r="B38" s="20" t="s">
        <v>66</v>
      </c>
      <c r="C38" s="27"/>
      <c r="D38" s="57" t="s">
        <v>67</v>
      </c>
      <c r="E38" s="66">
        <v>10.244082280000001</v>
      </c>
      <c r="F38" s="29">
        <v>29.470753691329769</v>
      </c>
      <c r="G38" s="66">
        <v>4.5033935199999986</v>
      </c>
      <c r="H38" s="66">
        <v>2.687102447757201</v>
      </c>
      <c r="I38" s="66">
        <v>0</v>
      </c>
      <c r="K38" s="17"/>
      <c r="L38" s="17"/>
      <c r="M38" s="17"/>
      <c r="N38" s="17"/>
    </row>
    <row r="39" spans="1:14" ht="14.5" x14ac:dyDescent="0.35">
      <c r="A39" s="20" t="s">
        <v>803</v>
      </c>
      <c r="B39" s="20" t="s">
        <v>68</v>
      </c>
      <c r="C39" s="27"/>
      <c r="D39" s="57" t="s">
        <v>69</v>
      </c>
      <c r="E39" s="66">
        <v>11.50774874</v>
      </c>
      <c r="F39" s="29">
        <v>46.197848158181792</v>
      </c>
      <c r="G39" s="66">
        <v>7.9958305599999999</v>
      </c>
      <c r="H39" s="66">
        <v>6.9560842369759097</v>
      </c>
      <c r="I39" s="66">
        <v>0</v>
      </c>
      <c r="K39" s="17"/>
      <c r="L39" s="17"/>
      <c r="M39" s="17"/>
      <c r="N39" s="17"/>
    </row>
    <row r="40" spans="1:14" ht="14.5" x14ac:dyDescent="0.35">
      <c r="A40" s="20" t="s">
        <v>804</v>
      </c>
      <c r="B40" s="20" t="s">
        <v>70</v>
      </c>
      <c r="C40" s="27"/>
      <c r="D40" s="57" t="s">
        <v>71</v>
      </c>
      <c r="E40" s="66">
        <v>0.30359861999999999</v>
      </c>
      <c r="F40" s="29">
        <v>0</v>
      </c>
      <c r="G40" s="66">
        <v>9.7559999999999994E-2</v>
      </c>
      <c r="H40" s="66">
        <v>0</v>
      </c>
      <c r="I40" s="66">
        <v>0</v>
      </c>
      <c r="K40" s="17"/>
      <c r="L40" s="17"/>
      <c r="M40" s="17"/>
      <c r="N40" s="17"/>
    </row>
    <row r="41" spans="1:14" ht="14.5" x14ac:dyDescent="0.35">
      <c r="A41" s="20" t="s">
        <v>805</v>
      </c>
      <c r="B41" s="20" t="s">
        <v>72</v>
      </c>
      <c r="C41" s="27"/>
      <c r="D41" s="57" t="s">
        <v>73</v>
      </c>
      <c r="E41" s="66">
        <v>3.8668962100000002</v>
      </c>
      <c r="F41" s="29">
        <v>18.121324895198189</v>
      </c>
      <c r="G41" s="66">
        <v>3.8714415799999999</v>
      </c>
      <c r="H41" s="66">
        <v>2.8670378093877682</v>
      </c>
      <c r="I41" s="66">
        <v>0</v>
      </c>
      <c r="K41" s="17"/>
      <c r="L41" s="17"/>
      <c r="M41" s="17"/>
      <c r="N41" s="17"/>
    </row>
    <row r="42" spans="1:14" ht="14.5" x14ac:dyDescent="0.35">
      <c r="A42" s="20" t="s">
        <v>806</v>
      </c>
      <c r="B42" s="20" t="s">
        <v>74</v>
      </c>
      <c r="C42" s="27"/>
      <c r="D42" s="57" t="s">
        <v>75</v>
      </c>
      <c r="E42" s="66">
        <v>0.20679281999999999</v>
      </c>
      <c r="F42" s="29">
        <v>0</v>
      </c>
      <c r="G42" s="66">
        <v>7.3445999999999997E-2</v>
      </c>
      <c r="H42" s="66">
        <v>0</v>
      </c>
      <c r="I42" s="66">
        <v>0</v>
      </c>
      <c r="K42" s="17"/>
      <c r="L42" s="17"/>
      <c r="M42" s="17"/>
      <c r="N42" s="17"/>
    </row>
    <row r="43" spans="1:14" ht="14.5" x14ac:dyDescent="0.35">
      <c r="A43" s="20" t="s">
        <v>807</v>
      </c>
      <c r="B43" s="20" t="s">
        <v>76</v>
      </c>
      <c r="C43" s="27"/>
      <c r="D43" s="57" t="s">
        <v>77</v>
      </c>
      <c r="E43" s="66">
        <v>0.81980717000000003</v>
      </c>
      <c r="F43" s="29">
        <v>0</v>
      </c>
      <c r="G43" s="66">
        <v>0.288688</v>
      </c>
      <c r="H43" s="66">
        <v>0</v>
      </c>
      <c r="I43" s="66">
        <v>0</v>
      </c>
      <c r="K43" s="17"/>
      <c r="L43" s="17"/>
      <c r="M43" s="17"/>
      <c r="N43" s="17"/>
    </row>
    <row r="44" spans="1:14" ht="14.5" x14ac:dyDescent="0.35">
      <c r="A44" s="20" t="s">
        <v>808</v>
      </c>
      <c r="B44" s="20" t="s">
        <v>78</v>
      </c>
      <c r="C44" s="27"/>
      <c r="D44" s="57" t="s">
        <v>79</v>
      </c>
      <c r="E44" s="66">
        <v>0.22577721000000001</v>
      </c>
      <c r="F44" s="29">
        <v>0</v>
      </c>
      <c r="G44" s="66">
        <v>9.9168000000000006E-2</v>
      </c>
      <c r="H44" s="66">
        <v>0</v>
      </c>
      <c r="I44" s="66">
        <v>0</v>
      </c>
      <c r="K44" s="17"/>
      <c r="L44" s="17"/>
      <c r="M44" s="17"/>
      <c r="N44" s="17"/>
    </row>
    <row r="45" spans="1:14" ht="14.5" x14ac:dyDescent="0.35">
      <c r="A45" s="20" t="s">
        <v>809</v>
      </c>
      <c r="B45" s="20" t="s">
        <v>80</v>
      </c>
      <c r="C45" s="27"/>
      <c r="D45" s="57" t="s">
        <v>81</v>
      </c>
      <c r="E45" s="66">
        <v>4.5780123100000001</v>
      </c>
      <c r="F45" s="29">
        <v>27.057613143312491</v>
      </c>
      <c r="G45" s="66">
        <v>4.9295521000000004</v>
      </c>
      <c r="H45" s="66">
        <v>3.7537284889243199</v>
      </c>
      <c r="I45" s="66">
        <v>0</v>
      </c>
      <c r="K45" s="17"/>
      <c r="L45" s="17"/>
      <c r="M45" s="17"/>
      <c r="N45" s="17"/>
    </row>
    <row r="46" spans="1:14" ht="14.5" x14ac:dyDescent="0.35">
      <c r="A46" s="20" t="s">
        <v>810</v>
      </c>
      <c r="B46" s="20" t="s">
        <v>82</v>
      </c>
      <c r="C46" s="27"/>
      <c r="D46" s="57" t="s">
        <v>83</v>
      </c>
      <c r="E46" s="66">
        <v>0</v>
      </c>
      <c r="F46" s="29">
        <v>0</v>
      </c>
      <c r="G46" s="66">
        <v>0</v>
      </c>
      <c r="H46" s="66">
        <v>0</v>
      </c>
      <c r="I46" s="66">
        <v>0</v>
      </c>
      <c r="K46" s="17"/>
      <c r="L46" s="17"/>
      <c r="M46" s="17"/>
      <c r="N46" s="17"/>
    </row>
    <row r="47" spans="1:14" ht="14.5" x14ac:dyDescent="0.35">
      <c r="A47" s="20" t="s">
        <v>811</v>
      </c>
      <c r="B47" s="20" t="s">
        <v>84</v>
      </c>
      <c r="C47" s="27"/>
      <c r="D47" s="57" t="s">
        <v>85</v>
      </c>
      <c r="E47" s="66">
        <v>0.41702992999999999</v>
      </c>
      <c r="F47" s="29">
        <v>0</v>
      </c>
      <c r="G47" s="66">
        <v>0.18242</v>
      </c>
      <c r="H47" s="66">
        <v>0</v>
      </c>
      <c r="I47" s="66">
        <v>0</v>
      </c>
      <c r="K47" s="17"/>
      <c r="L47" s="17"/>
      <c r="M47" s="17"/>
      <c r="N47" s="17"/>
    </row>
    <row r="48" spans="1:14" ht="14.5" x14ac:dyDescent="0.35">
      <c r="A48" s="20" t="s">
        <v>812</v>
      </c>
      <c r="B48" s="20" t="s">
        <v>86</v>
      </c>
      <c r="C48" s="27"/>
      <c r="D48" s="57" t="s">
        <v>87</v>
      </c>
      <c r="E48" s="66">
        <v>1.34870099</v>
      </c>
      <c r="F48" s="29">
        <v>15.4012958327428</v>
      </c>
      <c r="G48" s="66">
        <v>2.9570460399999998</v>
      </c>
      <c r="H48" s="66">
        <v>2.5984566550666699</v>
      </c>
      <c r="I48" s="66">
        <v>0</v>
      </c>
      <c r="K48" s="17"/>
      <c r="L48" s="17"/>
      <c r="M48" s="17"/>
      <c r="N48" s="17"/>
    </row>
    <row r="49" spans="1:14" ht="14.5" x14ac:dyDescent="0.35">
      <c r="A49" s="20" t="s">
        <v>813</v>
      </c>
      <c r="B49" s="20" t="s">
        <v>88</v>
      </c>
      <c r="C49" s="27"/>
      <c r="D49" s="57" t="s">
        <v>89</v>
      </c>
      <c r="E49" s="66">
        <v>1.63030907</v>
      </c>
      <c r="F49" s="29">
        <v>17.03487018222841</v>
      </c>
      <c r="G49" s="66">
        <v>3.6320141800000001</v>
      </c>
      <c r="H49" s="66">
        <v>3.1612430340451398</v>
      </c>
      <c r="I49" s="66">
        <v>0</v>
      </c>
      <c r="K49" s="17"/>
      <c r="L49" s="17"/>
      <c r="M49" s="17"/>
      <c r="N49" s="17"/>
    </row>
    <row r="50" spans="1:14" ht="14.5" x14ac:dyDescent="0.35">
      <c r="A50" s="20" t="s">
        <v>814</v>
      </c>
      <c r="B50" s="20" t="s">
        <v>90</v>
      </c>
      <c r="C50" s="27"/>
      <c r="D50" s="57" t="s">
        <v>91</v>
      </c>
      <c r="E50" s="66">
        <v>1.8985279500000001</v>
      </c>
      <c r="F50" s="29">
        <v>0</v>
      </c>
      <c r="G50" s="66">
        <v>0.162079</v>
      </c>
      <c r="H50" s="66">
        <v>0</v>
      </c>
      <c r="I50" s="66">
        <v>0</v>
      </c>
      <c r="K50" s="17"/>
      <c r="L50" s="17"/>
      <c r="M50" s="17"/>
      <c r="N50" s="17"/>
    </row>
    <row r="51" spans="1:14" ht="14.5" x14ac:dyDescent="0.35">
      <c r="A51" s="20" t="s">
        <v>815</v>
      </c>
      <c r="B51" s="20" t="s">
        <v>92</v>
      </c>
      <c r="C51" s="27"/>
      <c r="D51" s="57" t="s">
        <v>93</v>
      </c>
      <c r="E51" s="66">
        <v>1.716966</v>
      </c>
      <c r="F51" s="29">
        <v>34.989275654498833</v>
      </c>
      <c r="G51" s="66">
        <v>6.3121544500000004</v>
      </c>
      <c r="H51" s="66">
        <v>5.6121627192046892</v>
      </c>
      <c r="I51" s="66">
        <v>0</v>
      </c>
      <c r="K51" s="17"/>
      <c r="L51" s="17"/>
      <c r="M51" s="17"/>
      <c r="N51" s="17"/>
    </row>
    <row r="52" spans="1:14" ht="14.5" x14ac:dyDescent="0.35">
      <c r="A52" s="20" t="s">
        <v>816</v>
      </c>
      <c r="B52" s="20" t="s">
        <v>94</v>
      </c>
      <c r="C52" s="27"/>
      <c r="D52" s="57" t="s">
        <v>95</v>
      </c>
      <c r="E52" s="66">
        <v>0</v>
      </c>
      <c r="F52" s="29">
        <v>0</v>
      </c>
      <c r="G52" s="66">
        <v>0</v>
      </c>
      <c r="H52" s="66">
        <v>0</v>
      </c>
      <c r="I52" s="66">
        <v>0</v>
      </c>
      <c r="K52" s="17"/>
      <c r="L52" s="17"/>
      <c r="M52" s="17"/>
      <c r="N52" s="17"/>
    </row>
    <row r="53" spans="1:14" ht="14.5" x14ac:dyDescent="0.35">
      <c r="A53" s="20"/>
      <c r="B53" s="20" t="s">
        <v>708</v>
      </c>
      <c r="C53" s="27"/>
      <c r="D53" s="57" t="s">
        <v>709</v>
      </c>
      <c r="E53" s="66">
        <v>0.1</v>
      </c>
      <c r="F53" s="29">
        <v>0</v>
      </c>
      <c r="G53" s="66">
        <v>0</v>
      </c>
      <c r="H53" s="66">
        <v>0</v>
      </c>
      <c r="I53" s="66">
        <v>1.74063251</v>
      </c>
      <c r="K53" s="17"/>
      <c r="L53" s="17"/>
      <c r="M53" s="17"/>
      <c r="N53" s="17"/>
    </row>
    <row r="54" spans="1:14" ht="14.5" x14ac:dyDescent="0.35">
      <c r="A54" s="20" t="s">
        <v>817</v>
      </c>
      <c r="B54" s="20" t="s">
        <v>96</v>
      </c>
      <c r="C54" s="27"/>
      <c r="D54" s="57" t="s">
        <v>97</v>
      </c>
      <c r="E54" s="66">
        <v>5.4195807299999998</v>
      </c>
      <c r="F54" s="29">
        <v>36.588485755981146</v>
      </c>
      <c r="G54" s="66">
        <v>4.2338088799999998</v>
      </c>
      <c r="H54" s="66">
        <v>2.761551134222842</v>
      </c>
      <c r="I54" s="66">
        <v>0</v>
      </c>
      <c r="K54" s="17"/>
      <c r="L54" s="17"/>
      <c r="M54" s="17"/>
      <c r="N54" s="17"/>
    </row>
    <row r="55" spans="1:14" ht="14.5" x14ac:dyDescent="0.35">
      <c r="A55" s="20" t="s">
        <v>818</v>
      </c>
      <c r="B55" s="20" t="s">
        <v>98</v>
      </c>
      <c r="C55" s="27"/>
      <c r="D55" s="57" t="s">
        <v>99</v>
      </c>
      <c r="E55" s="66">
        <v>0.28422598999999998</v>
      </c>
      <c r="F55" s="29">
        <v>0</v>
      </c>
      <c r="G55" s="66">
        <v>0.104641</v>
      </c>
      <c r="H55" s="66">
        <v>0</v>
      </c>
      <c r="I55" s="66">
        <v>0</v>
      </c>
      <c r="K55" s="17"/>
      <c r="L55" s="17"/>
      <c r="M55" s="17"/>
      <c r="N55" s="17"/>
    </row>
    <row r="56" spans="1:14" ht="14.5" x14ac:dyDescent="0.35">
      <c r="A56" s="20" t="s">
        <v>819</v>
      </c>
      <c r="B56" s="20" t="s">
        <v>100</v>
      </c>
      <c r="C56" s="27"/>
      <c r="D56" s="57" t="s">
        <v>101</v>
      </c>
      <c r="E56" s="66">
        <v>2.0555392600000002</v>
      </c>
      <c r="F56" s="29">
        <v>0</v>
      </c>
      <c r="G56" s="66">
        <v>0.22947100000000001</v>
      </c>
      <c r="H56" s="66">
        <v>0</v>
      </c>
      <c r="I56" s="66">
        <v>0</v>
      </c>
      <c r="K56" s="17"/>
      <c r="L56" s="17"/>
      <c r="M56" s="17"/>
      <c r="N56" s="17"/>
    </row>
    <row r="57" spans="1:14" ht="14.5" x14ac:dyDescent="0.35">
      <c r="A57" s="20" t="s">
        <v>820</v>
      </c>
      <c r="B57" s="20" t="s">
        <v>102</v>
      </c>
      <c r="C57" s="27"/>
      <c r="D57" s="57" t="s">
        <v>103</v>
      </c>
      <c r="E57" s="66">
        <v>0.32592083999999999</v>
      </c>
      <c r="F57" s="29">
        <v>0</v>
      </c>
      <c r="G57" s="66">
        <v>0.16853099999999999</v>
      </c>
      <c r="H57" s="66">
        <v>0</v>
      </c>
      <c r="I57" s="66">
        <v>0</v>
      </c>
      <c r="K57" s="17"/>
      <c r="L57" s="17"/>
      <c r="M57" s="17"/>
      <c r="N57" s="17"/>
    </row>
    <row r="58" spans="1:14" ht="14.5" x14ac:dyDescent="0.35">
      <c r="A58" s="20" t="s">
        <v>821</v>
      </c>
      <c r="B58" s="20" t="s">
        <v>104</v>
      </c>
      <c r="C58" s="27"/>
      <c r="D58" s="57" t="s">
        <v>105</v>
      </c>
      <c r="E58" s="66">
        <v>1.6983493599999999</v>
      </c>
      <c r="F58" s="29">
        <v>16.402647255556289</v>
      </c>
      <c r="G58" s="66">
        <v>2.9001135699999998</v>
      </c>
      <c r="H58" s="66">
        <v>2.2588987372586651</v>
      </c>
      <c r="I58" s="66">
        <v>0</v>
      </c>
      <c r="K58" s="17"/>
      <c r="L58" s="17"/>
      <c r="M58" s="17"/>
      <c r="N58" s="17"/>
    </row>
    <row r="59" spans="1:14" ht="14.5" x14ac:dyDescent="0.35">
      <c r="A59" s="20" t="s">
        <v>822</v>
      </c>
      <c r="B59" s="20" t="s">
        <v>106</v>
      </c>
      <c r="C59" s="27"/>
      <c r="D59" s="57" t="s">
        <v>107</v>
      </c>
      <c r="E59" s="66">
        <v>0.28406735</v>
      </c>
      <c r="F59" s="29">
        <v>0</v>
      </c>
      <c r="G59" s="66">
        <v>0.159779</v>
      </c>
      <c r="H59" s="66">
        <v>0</v>
      </c>
      <c r="I59" s="66">
        <v>0</v>
      </c>
      <c r="K59" s="17"/>
      <c r="L59" s="17"/>
      <c r="M59" s="17"/>
      <c r="N59" s="17"/>
    </row>
    <row r="60" spans="1:14" ht="14.5" x14ac:dyDescent="0.35">
      <c r="A60" s="20" t="s">
        <v>823</v>
      </c>
      <c r="B60" s="20" t="s">
        <v>108</v>
      </c>
      <c r="C60" s="27"/>
      <c r="D60" s="57" t="s">
        <v>109</v>
      </c>
      <c r="E60" s="66">
        <v>1.1188345900000001</v>
      </c>
      <c r="F60" s="29">
        <v>0</v>
      </c>
      <c r="G60" s="66">
        <v>0.23078099999999999</v>
      </c>
      <c r="H60" s="66">
        <v>0</v>
      </c>
      <c r="I60" s="66">
        <v>0</v>
      </c>
      <c r="K60" s="17"/>
      <c r="L60" s="17"/>
      <c r="M60" s="17"/>
      <c r="N60" s="17"/>
    </row>
    <row r="61" spans="1:14" ht="14.5" x14ac:dyDescent="0.35">
      <c r="A61" s="20" t="s">
        <v>824</v>
      </c>
      <c r="B61" s="20" t="s">
        <v>110</v>
      </c>
      <c r="C61" s="27"/>
      <c r="D61" s="57" t="s">
        <v>111</v>
      </c>
      <c r="E61" s="66">
        <v>0.49721375000000001</v>
      </c>
      <c r="F61" s="29">
        <v>0</v>
      </c>
      <c r="G61" s="66">
        <v>0.12441199999999999</v>
      </c>
      <c r="H61" s="66">
        <v>0</v>
      </c>
      <c r="I61" s="66">
        <v>0</v>
      </c>
      <c r="K61" s="17"/>
      <c r="L61" s="17"/>
      <c r="M61" s="17"/>
      <c r="N61" s="17"/>
    </row>
    <row r="62" spans="1:14" ht="14.5" x14ac:dyDescent="0.35">
      <c r="A62" s="20" t="s">
        <v>825</v>
      </c>
      <c r="B62" s="20" t="s">
        <v>112</v>
      </c>
      <c r="C62" s="27"/>
      <c r="D62" s="57" t="s">
        <v>113</v>
      </c>
      <c r="E62" s="66">
        <v>0.56662250999999997</v>
      </c>
      <c r="F62" s="29">
        <v>0</v>
      </c>
      <c r="G62" s="66">
        <v>0.21542700000000001</v>
      </c>
      <c r="H62" s="66">
        <v>0</v>
      </c>
      <c r="I62" s="66">
        <v>0</v>
      </c>
      <c r="K62" s="17"/>
      <c r="L62" s="17"/>
      <c r="M62" s="17"/>
      <c r="N62" s="17"/>
    </row>
    <row r="63" spans="1:14" ht="14.5" x14ac:dyDescent="0.35">
      <c r="A63" s="20" t="s">
        <v>826</v>
      </c>
      <c r="B63" s="20" t="s">
        <v>114</v>
      </c>
      <c r="C63" s="27"/>
      <c r="D63" s="57" t="s">
        <v>115</v>
      </c>
      <c r="E63" s="66">
        <v>1.7848013300000001</v>
      </c>
      <c r="F63" s="29">
        <v>20.865436224228791</v>
      </c>
      <c r="G63" s="66">
        <v>4.2921853900000002</v>
      </c>
      <c r="H63" s="66">
        <v>3.100358441243078</v>
      </c>
      <c r="I63" s="66">
        <v>0</v>
      </c>
      <c r="K63" s="17"/>
      <c r="L63" s="17"/>
      <c r="M63" s="17"/>
      <c r="N63" s="17"/>
    </row>
    <row r="64" spans="1:14" ht="14.5" x14ac:dyDescent="0.35">
      <c r="A64" s="20" t="s">
        <v>827</v>
      </c>
      <c r="B64" s="20" t="s">
        <v>116</v>
      </c>
      <c r="C64" s="27"/>
      <c r="D64" s="57" t="s">
        <v>117</v>
      </c>
      <c r="E64" s="66">
        <v>0</v>
      </c>
      <c r="F64" s="29">
        <v>0</v>
      </c>
      <c r="G64" s="66">
        <v>0</v>
      </c>
      <c r="H64" s="66">
        <v>0</v>
      </c>
      <c r="I64" s="66">
        <v>0</v>
      </c>
      <c r="K64" s="17"/>
      <c r="L64" s="17"/>
      <c r="M64" s="17"/>
      <c r="N64" s="17"/>
    </row>
    <row r="65" spans="1:14" ht="14.5" x14ac:dyDescent="0.35">
      <c r="A65" s="20" t="s">
        <v>828</v>
      </c>
      <c r="B65" s="20" t="s">
        <v>118</v>
      </c>
      <c r="C65" s="27"/>
      <c r="D65" s="57" t="s">
        <v>119</v>
      </c>
      <c r="E65" s="66">
        <v>3.2265025600000001</v>
      </c>
      <c r="F65" s="29">
        <v>21.032255862823099</v>
      </c>
      <c r="G65" s="66">
        <v>4.4794526400000008</v>
      </c>
      <c r="H65" s="66">
        <v>3.4342273717120499</v>
      </c>
      <c r="I65" s="66">
        <v>0</v>
      </c>
      <c r="K65" s="17"/>
      <c r="L65" s="17"/>
      <c r="M65" s="17"/>
      <c r="N65" s="17"/>
    </row>
    <row r="66" spans="1:14" ht="14.5" x14ac:dyDescent="0.35">
      <c r="A66" s="20" t="s">
        <v>829</v>
      </c>
      <c r="B66" s="20" t="s">
        <v>120</v>
      </c>
      <c r="C66" s="27"/>
      <c r="D66" s="57" t="s">
        <v>121</v>
      </c>
      <c r="E66" s="66">
        <v>0.91845270000000001</v>
      </c>
      <c r="F66" s="29">
        <v>0</v>
      </c>
      <c r="G66" s="66">
        <v>0.166995</v>
      </c>
      <c r="H66" s="66">
        <v>0</v>
      </c>
      <c r="I66" s="66">
        <v>0</v>
      </c>
      <c r="K66" s="17"/>
      <c r="L66" s="17"/>
      <c r="M66" s="17"/>
      <c r="N66" s="17"/>
    </row>
    <row r="67" spans="1:14" ht="14.5" x14ac:dyDescent="0.35">
      <c r="A67" s="20" t="s">
        <v>830</v>
      </c>
      <c r="B67" s="20" t="s">
        <v>122</v>
      </c>
      <c r="C67" s="27"/>
      <c r="D67" s="57" t="s">
        <v>123</v>
      </c>
      <c r="E67" s="66">
        <v>0.72044768999999997</v>
      </c>
      <c r="F67" s="29">
        <v>0</v>
      </c>
      <c r="G67" s="66">
        <v>0.167125</v>
      </c>
      <c r="H67" s="66">
        <v>0</v>
      </c>
      <c r="I67" s="66">
        <v>0</v>
      </c>
      <c r="K67" s="17"/>
      <c r="L67" s="17"/>
      <c r="M67" s="17"/>
      <c r="N67" s="17"/>
    </row>
    <row r="68" spans="1:14" ht="14.5" x14ac:dyDescent="0.35">
      <c r="A68" s="20" t="s">
        <v>831</v>
      </c>
      <c r="B68" s="20" t="s">
        <v>124</v>
      </c>
      <c r="C68" s="27"/>
      <c r="D68" s="57" t="s">
        <v>125</v>
      </c>
      <c r="E68" s="66">
        <v>0.22399725000000001</v>
      </c>
      <c r="F68" s="29">
        <v>0</v>
      </c>
      <c r="G68" s="66">
        <v>0.12640699999999999</v>
      </c>
      <c r="H68" s="66">
        <v>0</v>
      </c>
      <c r="I68" s="66">
        <v>0</v>
      </c>
      <c r="K68" s="17"/>
      <c r="L68" s="17"/>
      <c r="M68" s="17"/>
      <c r="N68" s="17"/>
    </row>
    <row r="69" spans="1:14" ht="14.5" x14ac:dyDescent="0.35">
      <c r="A69" s="20" t="s">
        <v>832</v>
      </c>
      <c r="B69" s="20" t="s">
        <v>126</v>
      </c>
      <c r="C69" s="27"/>
      <c r="D69" s="57" t="s">
        <v>127</v>
      </c>
      <c r="E69" s="66">
        <v>2.4210546399999999</v>
      </c>
      <c r="F69" s="29">
        <v>1.999143552124887</v>
      </c>
      <c r="G69" s="66">
        <v>0.12659012</v>
      </c>
      <c r="H69" s="66">
        <v>6.0791999999999999E-2</v>
      </c>
      <c r="I69" s="66">
        <v>0</v>
      </c>
      <c r="K69" s="17"/>
      <c r="L69" s="17"/>
      <c r="M69" s="17"/>
      <c r="N69" s="17"/>
    </row>
    <row r="70" spans="1:14" ht="14.5" x14ac:dyDescent="0.35">
      <c r="A70" s="20" t="s">
        <v>833</v>
      </c>
      <c r="B70" s="20" t="s">
        <v>128</v>
      </c>
      <c r="C70" s="27"/>
      <c r="D70" s="57" t="s">
        <v>129</v>
      </c>
      <c r="E70" s="66">
        <v>0</v>
      </c>
      <c r="F70" s="29">
        <v>0</v>
      </c>
      <c r="G70" s="66">
        <v>0</v>
      </c>
      <c r="H70" s="66">
        <v>0</v>
      </c>
      <c r="I70" s="66">
        <v>0</v>
      </c>
      <c r="K70" s="17"/>
      <c r="L70" s="17"/>
      <c r="M70" s="17"/>
      <c r="N70" s="17"/>
    </row>
    <row r="71" spans="1:14" ht="14.5" x14ac:dyDescent="0.35">
      <c r="A71" s="20" t="s">
        <v>834</v>
      </c>
      <c r="B71" s="20" t="s">
        <v>130</v>
      </c>
      <c r="C71" s="27"/>
      <c r="D71" s="57" t="s">
        <v>131</v>
      </c>
      <c r="E71" s="66">
        <v>1.10302539</v>
      </c>
      <c r="F71" s="29">
        <v>0</v>
      </c>
      <c r="G71" s="66">
        <v>0.29843700000000001</v>
      </c>
      <c r="H71" s="66">
        <v>0</v>
      </c>
      <c r="I71" s="66">
        <v>0</v>
      </c>
      <c r="K71" s="17"/>
      <c r="L71" s="17"/>
      <c r="M71" s="17"/>
      <c r="N71" s="17"/>
    </row>
    <row r="72" spans="1:14" ht="14.5" x14ac:dyDescent="0.35">
      <c r="A72" s="20" t="s">
        <v>835</v>
      </c>
      <c r="B72" s="20" t="s">
        <v>132</v>
      </c>
      <c r="C72" s="27"/>
      <c r="D72" s="57" t="s">
        <v>133</v>
      </c>
      <c r="E72" s="66">
        <v>8.8036375099999997</v>
      </c>
      <c r="F72" s="29">
        <v>35.433760879214198</v>
      </c>
      <c r="G72" s="66">
        <v>8.8765939300000003</v>
      </c>
      <c r="H72" s="66">
        <v>5.45643580406069</v>
      </c>
      <c r="I72" s="66">
        <v>0</v>
      </c>
      <c r="K72" s="17"/>
      <c r="L72" s="17"/>
      <c r="M72" s="17"/>
      <c r="N72" s="17"/>
    </row>
    <row r="73" spans="1:14" ht="14.5" x14ac:dyDescent="0.35">
      <c r="A73" s="20" t="s">
        <v>836</v>
      </c>
      <c r="B73" s="20" t="s">
        <v>134</v>
      </c>
      <c r="C73" s="27"/>
      <c r="D73" s="57" t="s">
        <v>135</v>
      </c>
      <c r="E73" s="66">
        <v>0.21773923000000001</v>
      </c>
      <c r="F73" s="29">
        <v>0</v>
      </c>
      <c r="G73" s="66">
        <v>8.2456000000000002E-2</v>
      </c>
      <c r="H73" s="66">
        <v>0</v>
      </c>
      <c r="I73" s="66">
        <v>0</v>
      </c>
      <c r="K73" s="17"/>
      <c r="L73" s="17"/>
      <c r="M73" s="17"/>
      <c r="N73" s="17"/>
    </row>
    <row r="74" spans="1:14" ht="14.5" x14ac:dyDescent="0.35">
      <c r="A74" s="20" t="s">
        <v>837</v>
      </c>
      <c r="B74" s="20" t="s">
        <v>136</v>
      </c>
      <c r="C74" s="27"/>
      <c r="D74" s="57" t="s">
        <v>137</v>
      </c>
      <c r="E74" s="66">
        <v>5.0116151499999999</v>
      </c>
      <c r="F74" s="29">
        <v>29.046795088030631</v>
      </c>
      <c r="G74" s="66">
        <v>6.5254070799999999</v>
      </c>
      <c r="H74" s="66">
        <v>5.7916680141667403</v>
      </c>
      <c r="I74" s="66">
        <v>0</v>
      </c>
      <c r="K74" s="17"/>
      <c r="L74" s="17"/>
      <c r="M74" s="17"/>
      <c r="N74" s="17"/>
    </row>
    <row r="75" spans="1:14" ht="14.5" x14ac:dyDescent="0.35">
      <c r="A75" s="20" t="s">
        <v>838</v>
      </c>
      <c r="B75" s="20" t="s">
        <v>138</v>
      </c>
      <c r="C75" s="27"/>
      <c r="D75" s="57" t="s">
        <v>139</v>
      </c>
      <c r="E75" s="66">
        <v>1.4930530200000001</v>
      </c>
      <c r="F75" s="29">
        <v>0</v>
      </c>
      <c r="G75" s="66">
        <v>0.25892700000000002</v>
      </c>
      <c r="H75" s="66">
        <v>0</v>
      </c>
      <c r="I75" s="66">
        <v>0</v>
      </c>
      <c r="K75" s="17"/>
      <c r="L75" s="17"/>
      <c r="M75" s="17"/>
      <c r="N75" s="17"/>
    </row>
    <row r="76" spans="1:14" ht="14.5" x14ac:dyDescent="0.35">
      <c r="A76" s="20" t="s">
        <v>839</v>
      </c>
      <c r="B76" s="20" t="s">
        <v>140</v>
      </c>
      <c r="C76" s="27"/>
      <c r="D76" s="57" t="s">
        <v>141</v>
      </c>
      <c r="E76" s="66">
        <v>7.9909716399999997</v>
      </c>
      <c r="F76" s="29">
        <v>29.399436991964379</v>
      </c>
      <c r="G76" s="66">
        <v>6.7023822500000003</v>
      </c>
      <c r="H76" s="66">
        <v>5.7787434861598497</v>
      </c>
      <c r="I76" s="66">
        <v>0</v>
      </c>
      <c r="K76" s="17"/>
      <c r="L76" s="17"/>
      <c r="M76" s="17"/>
      <c r="N76" s="17"/>
    </row>
    <row r="77" spans="1:14" ht="14.5" x14ac:dyDescent="0.35">
      <c r="A77" s="20" t="s">
        <v>840</v>
      </c>
      <c r="B77" s="20" t="s">
        <v>142</v>
      </c>
      <c r="C77" s="27"/>
      <c r="D77" s="57" t="s">
        <v>143</v>
      </c>
      <c r="E77" s="66">
        <v>2.0889445100000001</v>
      </c>
      <c r="F77" s="29">
        <v>15.210299664016119</v>
      </c>
      <c r="G77" s="66">
        <v>4.2252531700000002</v>
      </c>
      <c r="H77" s="66">
        <v>2.6499283116168719</v>
      </c>
      <c r="I77" s="66">
        <v>0</v>
      </c>
      <c r="K77" s="17"/>
      <c r="L77" s="17"/>
      <c r="M77" s="17"/>
      <c r="N77" s="17"/>
    </row>
    <row r="78" spans="1:14" ht="14.5" x14ac:dyDescent="0.35">
      <c r="A78" s="20" t="s">
        <v>841</v>
      </c>
      <c r="B78" s="20" t="s">
        <v>144</v>
      </c>
      <c r="C78" s="27"/>
      <c r="D78" s="57" t="s">
        <v>145</v>
      </c>
      <c r="E78" s="66">
        <v>0</v>
      </c>
      <c r="F78" s="29">
        <v>0</v>
      </c>
      <c r="G78" s="66">
        <v>0</v>
      </c>
      <c r="H78" s="66">
        <v>0</v>
      </c>
      <c r="I78" s="66">
        <v>0</v>
      </c>
      <c r="K78" s="17"/>
      <c r="L78" s="17"/>
      <c r="M78" s="17"/>
      <c r="N78" s="17"/>
    </row>
    <row r="79" spans="1:14" ht="14.5" x14ac:dyDescent="0.35">
      <c r="A79" s="20" t="s">
        <v>842</v>
      </c>
      <c r="B79" s="20" t="s">
        <v>146</v>
      </c>
      <c r="C79" s="27"/>
      <c r="D79" s="57" t="s">
        <v>147</v>
      </c>
      <c r="E79" s="66">
        <v>1.02056894</v>
      </c>
      <c r="F79" s="29">
        <v>0</v>
      </c>
      <c r="G79" s="66">
        <v>0.27656900000000001</v>
      </c>
      <c r="H79" s="66">
        <v>0</v>
      </c>
      <c r="I79" s="66">
        <v>0</v>
      </c>
      <c r="K79" s="17"/>
      <c r="L79" s="17"/>
      <c r="M79" s="17"/>
      <c r="N79" s="17"/>
    </row>
    <row r="80" spans="1:14" ht="14.5" x14ac:dyDescent="0.35">
      <c r="A80" s="20" t="s">
        <v>843</v>
      </c>
      <c r="B80" s="20" t="s">
        <v>148</v>
      </c>
      <c r="C80" s="27"/>
      <c r="D80" s="57" t="s">
        <v>149</v>
      </c>
      <c r="E80" s="66">
        <v>0.66665085999999996</v>
      </c>
      <c r="F80" s="29">
        <v>11.538306171513799</v>
      </c>
      <c r="G80" s="66">
        <v>1.7948531000000001</v>
      </c>
      <c r="H80" s="66">
        <v>1.7206125832862369</v>
      </c>
      <c r="I80" s="66">
        <v>0</v>
      </c>
      <c r="K80" s="17"/>
      <c r="L80" s="17"/>
      <c r="M80" s="17"/>
      <c r="N80" s="17"/>
    </row>
    <row r="81" spans="1:14" ht="14.5" x14ac:dyDescent="0.35">
      <c r="A81" s="20" t="s">
        <v>844</v>
      </c>
      <c r="B81" s="20" t="s">
        <v>150</v>
      </c>
      <c r="C81" s="27"/>
      <c r="D81" s="57" t="s">
        <v>151</v>
      </c>
      <c r="E81" s="66">
        <v>0.89524408999999994</v>
      </c>
      <c r="F81" s="29">
        <v>0</v>
      </c>
      <c r="G81" s="66">
        <v>0.205619</v>
      </c>
      <c r="H81" s="66">
        <v>0</v>
      </c>
      <c r="I81" s="66">
        <v>0</v>
      </c>
      <c r="K81" s="17"/>
      <c r="L81" s="17"/>
      <c r="M81" s="17"/>
      <c r="N81" s="17"/>
    </row>
    <row r="82" spans="1:14" ht="14.5" x14ac:dyDescent="0.35">
      <c r="A82" s="20" t="s">
        <v>845</v>
      </c>
      <c r="B82" s="20" t="s">
        <v>152</v>
      </c>
      <c r="C82" s="27"/>
      <c r="D82" s="57" t="s">
        <v>153</v>
      </c>
      <c r="E82" s="66">
        <v>4.1157610600000014</v>
      </c>
      <c r="F82" s="29">
        <v>27.367631677056831</v>
      </c>
      <c r="G82" s="66">
        <v>4.3198797999999998</v>
      </c>
      <c r="H82" s="66">
        <v>5.3778773125267403</v>
      </c>
      <c r="I82" s="66">
        <v>0</v>
      </c>
      <c r="K82" s="17"/>
      <c r="L82" s="17"/>
      <c r="M82" s="17"/>
      <c r="N82" s="17"/>
    </row>
    <row r="83" spans="1:14" ht="14.5" x14ac:dyDescent="0.35">
      <c r="A83" s="20" t="s">
        <v>846</v>
      </c>
      <c r="B83" s="20" t="s">
        <v>154</v>
      </c>
      <c r="C83" s="27"/>
      <c r="D83" s="57" t="s">
        <v>155</v>
      </c>
      <c r="E83" s="66">
        <v>1.9107339999999999</v>
      </c>
      <c r="F83" s="29">
        <v>54.24412788062083</v>
      </c>
      <c r="G83" s="66">
        <v>9.5245321300000008</v>
      </c>
      <c r="H83" s="66">
        <v>9.4276552280635109</v>
      </c>
      <c r="I83" s="66">
        <v>0</v>
      </c>
      <c r="K83" s="17"/>
      <c r="L83" s="17"/>
      <c r="M83" s="17"/>
      <c r="N83" s="17"/>
    </row>
    <row r="84" spans="1:14" ht="14.5" x14ac:dyDescent="0.35">
      <c r="A84" s="20" t="s">
        <v>847</v>
      </c>
      <c r="B84" s="20" t="s">
        <v>156</v>
      </c>
      <c r="C84" s="27"/>
      <c r="D84" s="57" t="s">
        <v>157</v>
      </c>
      <c r="E84" s="66">
        <v>0.19558897</v>
      </c>
      <c r="F84" s="29">
        <v>0</v>
      </c>
      <c r="G84" s="66">
        <v>6.7003999999999994E-2</v>
      </c>
      <c r="H84" s="66">
        <v>0</v>
      </c>
      <c r="I84" s="66">
        <v>0</v>
      </c>
      <c r="K84" s="17"/>
      <c r="L84" s="17"/>
      <c r="M84" s="17"/>
      <c r="N84" s="17"/>
    </row>
    <row r="85" spans="1:14" ht="14.5" x14ac:dyDescent="0.35">
      <c r="A85" s="20" t="s">
        <v>848</v>
      </c>
      <c r="B85" s="20" t="s">
        <v>158</v>
      </c>
      <c r="C85" s="27"/>
      <c r="D85" s="57" t="s">
        <v>159</v>
      </c>
      <c r="E85" s="66">
        <v>0</v>
      </c>
      <c r="F85" s="29">
        <v>0</v>
      </c>
      <c r="G85" s="66">
        <v>0</v>
      </c>
      <c r="H85" s="66">
        <v>0</v>
      </c>
      <c r="I85" s="66">
        <v>0</v>
      </c>
      <c r="K85" s="17"/>
      <c r="L85" s="17"/>
      <c r="M85" s="17"/>
      <c r="N85" s="17"/>
    </row>
    <row r="86" spans="1:14" ht="14.5" x14ac:dyDescent="0.35">
      <c r="A86" s="20" t="s">
        <v>849</v>
      </c>
      <c r="B86" s="20" t="s">
        <v>160</v>
      </c>
      <c r="C86" s="27"/>
      <c r="D86" s="57" t="s">
        <v>161</v>
      </c>
      <c r="E86" s="66">
        <v>1.8467100000000001</v>
      </c>
      <c r="F86" s="29">
        <v>36.528162332016748</v>
      </c>
      <c r="G86" s="66">
        <v>8.92669377</v>
      </c>
      <c r="H86" s="66">
        <v>6.1171660293098604</v>
      </c>
      <c r="I86" s="66">
        <v>0</v>
      </c>
      <c r="K86" s="17"/>
      <c r="L86" s="17"/>
      <c r="M86" s="17"/>
      <c r="N86" s="17"/>
    </row>
    <row r="87" spans="1:14" ht="14.5" x14ac:dyDescent="0.35">
      <c r="A87" s="20" t="s">
        <v>850</v>
      </c>
      <c r="B87" s="20" t="s">
        <v>162</v>
      </c>
      <c r="C87" s="27"/>
      <c r="D87" s="57" t="s">
        <v>163</v>
      </c>
      <c r="E87" s="66">
        <v>0</v>
      </c>
      <c r="F87" s="29">
        <v>0</v>
      </c>
      <c r="G87" s="66">
        <v>0</v>
      </c>
      <c r="H87" s="66">
        <v>0</v>
      </c>
      <c r="I87" s="66">
        <v>0</v>
      </c>
      <c r="K87" s="17"/>
      <c r="L87" s="17"/>
      <c r="M87" s="17"/>
      <c r="N87" s="17"/>
    </row>
    <row r="88" spans="1:14" ht="14.5" x14ac:dyDescent="0.35">
      <c r="A88" s="20"/>
      <c r="B88" s="20" t="s">
        <v>851</v>
      </c>
      <c r="C88" s="27"/>
      <c r="D88" s="57" t="s">
        <v>723</v>
      </c>
      <c r="E88" s="66">
        <v>0</v>
      </c>
      <c r="F88" s="29">
        <v>0</v>
      </c>
      <c r="G88" s="66">
        <v>0</v>
      </c>
      <c r="H88" s="66">
        <v>0</v>
      </c>
      <c r="I88" s="66">
        <v>0.64</v>
      </c>
      <c r="K88" s="17"/>
      <c r="L88" s="17"/>
      <c r="M88" s="17"/>
      <c r="N88" s="17"/>
    </row>
    <row r="89" spans="1:14" ht="14.5" x14ac:dyDescent="0.35">
      <c r="A89" s="20" t="s">
        <v>852</v>
      </c>
      <c r="B89" s="20" t="s">
        <v>164</v>
      </c>
      <c r="C89" s="27"/>
      <c r="D89" s="57" t="s">
        <v>165</v>
      </c>
      <c r="E89" s="66">
        <v>2.8509301200000001</v>
      </c>
      <c r="F89" s="29">
        <v>32.417867213255818</v>
      </c>
      <c r="G89" s="66">
        <v>5.8626990399999999</v>
      </c>
      <c r="H89" s="66">
        <v>6.0445399430143896</v>
      </c>
      <c r="I89" s="66">
        <v>0</v>
      </c>
      <c r="K89" s="17"/>
      <c r="L89" s="17"/>
      <c r="M89" s="17"/>
      <c r="N89" s="17"/>
    </row>
    <row r="90" spans="1:14" ht="14.5" x14ac:dyDescent="0.35">
      <c r="A90" s="20" t="s">
        <v>853</v>
      </c>
      <c r="B90" s="20" t="s">
        <v>168</v>
      </c>
      <c r="C90" s="27"/>
      <c r="D90" s="57" t="s">
        <v>169</v>
      </c>
      <c r="E90" s="66">
        <v>2.4147638599999999</v>
      </c>
      <c r="F90" s="29">
        <v>18.47708923850853</v>
      </c>
      <c r="G90" s="66">
        <v>4.5730281699999997</v>
      </c>
      <c r="H90" s="66">
        <v>2.9311688899108121</v>
      </c>
      <c r="I90" s="66">
        <v>0</v>
      </c>
      <c r="K90" s="17"/>
      <c r="L90" s="17"/>
      <c r="M90" s="17"/>
      <c r="N90" s="17"/>
    </row>
    <row r="91" spans="1:14" ht="14.5" x14ac:dyDescent="0.35">
      <c r="A91" s="20" t="s">
        <v>854</v>
      </c>
      <c r="B91" s="20" t="s">
        <v>166</v>
      </c>
      <c r="C91" s="27"/>
      <c r="D91" s="57" t="s">
        <v>167</v>
      </c>
      <c r="E91" s="66">
        <v>0</v>
      </c>
      <c r="F91" s="29">
        <v>0</v>
      </c>
      <c r="G91" s="66">
        <v>0</v>
      </c>
      <c r="H91" s="66">
        <v>0</v>
      </c>
      <c r="I91" s="66">
        <v>0</v>
      </c>
      <c r="K91" s="17"/>
      <c r="L91" s="17"/>
      <c r="M91" s="17"/>
      <c r="N91" s="17"/>
    </row>
    <row r="92" spans="1:14" ht="14.5" x14ac:dyDescent="0.35">
      <c r="A92" s="20" t="s">
        <v>855</v>
      </c>
      <c r="B92" s="20" t="s">
        <v>170</v>
      </c>
      <c r="C92" s="27"/>
      <c r="D92" s="57" t="s">
        <v>171</v>
      </c>
      <c r="E92" s="66">
        <v>0.93962859999999992</v>
      </c>
      <c r="F92" s="29">
        <v>0</v>
      </c>
      <c r="G92" s="66">
        <v>0.20573900000000001</v>
      </c>
      <c r="H92" s="66">
        <v>0</v>
      </c>
      <c r="I92" s="66">
        <v>0</v>
      </c>
      <c r="K92" s="17"/>
      <c r="L92" s="17"/>
      <c r="M92" s="17"/>
      <c r="N92" s="17"/>
    </row>
    <row r="93" spans="1:14" ht="14.5" x14ac:dyDescent="0.35">
      <c r="A93" s="20" t="s">
        <v>856</v>
      </c>
      <c r="B93" s="20" t="s">
        <v>172</v>
      </c>
      <c r="C93" s="27"/>
      <c r="D93" s="57" t="s">
        <v>173</v>
      </c>
      <c r="E93" s="66">
        <v>1.98126717</v>
      </c>
      <c r="F93" s="29">
        <v>27.019952975459979</v>
      </c>
      <c r="G93" s="66">
        <v>5.1830974100000002</v>
      </c>
      <c r="H93" s="66">
        <v>5.0477199855657302</v>
      </c>
      <c r="I93" s="66">
        <v>0</v>
      </c>
      <c r="K93" s="17"/>
      <c r="L93" s="17"/>
      <c r="M93" s="17"/>
      <c r="N93" s="17"/>
    </row>
    <row r="94" spans="1:14" ht="14.5" x14ac:dyDescent="0.35">
      <c r="A94" s="20" t="s">
        <v>857</v>
      </c>
      <c r="B94" s="20" t="s">
        <v>174</v>
      </c>
      <c r="C94" s="27"/>
      <c r="D94" s="57" t="s">
        <v>175</v>
      </c>
      <c r="E94" s="66">
        <v>4.3301355099999999</v>
      </c>
      <c r="F94" s="29">
        <v>64.99091191669126</v>
      </c>
      <c r="G94" s="66">
        <v>9.2308078000000009</v>
      </c>
      <c r="H94" s="66">
        <v>8.1865234366565787</v>
      </c>
      <c r="I94" s="66">
        <v>0</v>
      </c>
      <c r="K94" s="17"/>
      <c r="L94" s="17"/>
      <c r="M94" s="17"/>
      <c r="N94" s="17"/>
    </row>
    <row r="95" spans="1:14" ht="14.5" x14ac:dyDescent="0.35">
      <c r="A95" s="20" t="s">
        <v>858</v>
      </c>
      <c r="B95" s="20" t="s">
        <v>176</v>
      </c>
      <c r="C95" s="27"/>
      <c r="D95" s="57" t="s">
        <v>177</v>
      </c>
      <c r="E95" s="66">
        <v>0</v>
      </c>
      <c r="F95" s="29">
        <v>0</v>
      </c>
      <c r="G95" s="66">
        <v>0</v>
      </c>
      <c r="H95" s="66">
        <v>0</v>
      </c>
      <c r="I95" s="66">
        <v>0</v>
      </c>
      <c r="K95" s="17"/>
      <c r="L95" s="17"/>
      <c r="M95" s="17"/>
      <c r="N95" s="17"/>
    </row>
    <row r="96" spans="1:14" ht="14.5" x14ac:dyDescent="0.35">
      <c r="A96" s="20" t="s">
        <v>859</v>
      </c>
      <c r="B96" s="20" t="s">
        <v>178</v>
      </c>
      <c r="C96" s="27"/>
      <c r="D96" s="57" t="s">
        <v>179</v>
      </c>
      <c r="E96" s="66">
        <v>8.3710071100000008</v>
      </c>
      <c r="F96" s="29">
        <v>34.553954558792121</v>
      </c>
      <c r="G96" s="66">
        <v>6.3097608200000002</v>
      </c>
      <c r="H96" s="66">
        <v>4.7646935065281397</v>
      </c>
      <c r="I96" s="66">
        <v>0</v>
      </c>
      <c r="K96" s="17"/>
      <c r="L96" s="17"/>
      <c r="M96" s="17"/>
      <c r="N96" s="17"/>
    </row>
    <row r="97" spans="1:14" ht="14.5" x14ac:dyDescent="0.35">
      <c r="A97" s="20" t="s">
        <v>860</v>
      </c>
      <c r="B97" s="20" t="s">
        <v>180</v>
      </c>
      <c r="C97" s="27"/>
      <c r="D97" s="57" t="s">
        <v>181</v>
      </c>
      <c r="E97" s="66">
        <v>0.36695968000000001</v>
      </c>
      <c r="F97" s="29">
        <v>0</v>
      </c>
      <c r="G97" s="66">
        <v>7.8537999999999997E-2</v>
      </c>
      <c r="H97" s="66">
        <v>0</v>
      </c>
      <c r="I97" s="66">
        <v>0</v>
      </c>
      <c r="K97" s="17"/>
      <c r="L97" s="17"/>
      <c r="M97" s="17"/>
      <c r="N97" s="17"/>
    </row>
    <row r="98" spans="1:14" ht="14.5" x14ac:dyDescent="0.35">
      <c r="A98" s="20" t="s">
        <v>861</v>
      </c>
      <c r="B98" s="20" t="s">
        <v>182</v>
      </c>
      <c r="C98" s="27"/>
      <c r="D98" s="57" t="s">
        <v>183</v>
      </c>
      <c r="E98" s="66">
        <v>0.58129198999999998</v>
      </c>
      <c r="F98" s="29">
        <v>0</v>
      </c>
      <c r="G98" s="66">
        <v>0.17191699999999999</v>
      </c>
      <c r="H98" s="66">
        <v>0</v>
      </c>
      <c r="I98" s="66">
        <v>0</v>
      </c>
      <c r="K98" s="17"/>
      <c r="L98" s="17"/>
      <c r="M98" s="17"/>
      <c r="N98" s="17"/>
    </row>
    <row r="99" spans="1:14" ht="14.5" x14ac:dyDescent="0.35">
      <c r="A99" s="20" t="s">
        <v>862</v>
      </c>
      <c r="B99" s="20" t="s">
        <v>184</v>
      </c>
      <c r="C99" s="27"/>
      <c r="D99" s="57" t="s">
        <v>185</v>
      </c>
      <c r="E99" s="66">
        <v>0.43831959999999998</v>
      </c>
      <c r="F99" s="29">
        <v>0</v>
      </c>
      <c r="G99" s="66">
        <v>0.102094</v>
      </c>
      <c r="H99" s="66">
        <v>0</v>
      </c>
      <c r="I99" s="66">
        <v>0</v>
      </c>
      <c r="K99" s="17"/>
      <c r="L99" s="17"/>
      <c r="M99" s="17"/>
      <c r="N99" s="17"/>
    </row>
    <row r="100" spans="1:14" ht="14.5" x14ac:dyDescent="0.35">
      <c r="A100" s="20" t="s">
        <v>863</v>
      </c>
      <c r="B100" s="20" t="s">
        <v>186</v>
      </c>
      <c r="C100" s="27"/>
      <c r="D100" s="57" t="s">
        <v>187</v>
      </c>
      <c r="E100" s="66">
        <v>0.55339221000000005</v>
      </c>
      <c r="F100" s="29">
        <v>0</v>
      </c>
      <c r="G100" s="66">
        <v>0.188695</v>
      </c>
      <c r="H100" s="66">
        <v>0</v>
      </c>
      <c r="I100" s="66">
        <v>0</v>
      </c>
      <c r="K100" s="17"/>
      <c r="L100" s="17"/>
      <c r="M100" s="17"/>
      <c r="N100" s="17"/>
    </row>
    <row r="101" spans="1:14" ht="14.5" x14ac:dyDescent="0.35">
      <c r="A101" s="20" t="s">
        <v>864</v>
      </c>
      <c r="B101" s="20" t="s">
        <v>188</v>
      </c>
      <c r="C101" s="27"/>
      <c r="D101" s="57" t="s">
        <v>189</v>
      </c>
      <c r="E101" s="66">
        <v>1.1150546400000001</v>
      </c>
      <c r="F101" s="29">
        <v>0</v>
      </c>
      <c r="G101" s="66">
        <v>0.25047199999999997</v>
      </c>
      <c r="H101" s="66">
        <v>0</v>
      </c>
      <c r="I101" s="66">
        <v>0</v>
      </c>
      <c r="K101" s="17"/>
      <c r="L101" s="17"/>
      <c r="M101" s="17"/>
      <c r="N101" s="17"/>
    </row>
    <row r="102" spans="1:14" ht="14.5" x14ac:dyDescent="0.35">
      <c r="A102" s="20"/>
      <c r="B102" s="20" t="s">
        <v>714</v>
      </c>
      <c r="C102" s="27"/>
      <c r="D102" s="57" t="s">
        <v>715</v>
      </c>
      <c r="E102" s="66">
        <v>0.1</v>
      </c>
      <c r="F102" s="29">
        <v>0</v>
      </c>
      <c r="G102" s="66">
        <v>0</v>
      </c>
      <c r="H102" s="66">
        <v>0</v>
      </c>
      <c r="I102" s="66">
        <v>1.7</v>
      </c>
      <c r="K102" s="17"/>
      <c r="L102" s="17"/>
      <c r="M102" s="17"/>
      <c r="N102" s="17"/>
    </row>
    <row r="103" spans="1:14" ht="14.5" x14ac:dyDescent="0.35">
      <c r="A103" s="20" t="s">
        <v>865</v>
      </c>
      <c r="B103" s="20" t="s">
        <v>190</v>
      </c>
      <c r="C103" s="27"/>
      <c r="D103" s="57" t="s">
        <v>191</v>
      </c>
      <c r="E103" s="66">
        <v>1.4011498200000001</v>
      </c>
      <c r="F103" s="29">
        <v>14.51782919965974</v>
      </c>
      <c r="G103" s="66">
        <v>4.0203947500000004</v>
      </c>
      <c r="H103" s="66">
        <v>2.8190767769967482</v>
      </c>
      <c r="I103" s="66">
        <v>0</v>
      </c>
      <c r="K103" s="17"/>
      <c r="L103" s="17"/>
      <c r="M103" s="17"/>
      <c r="N103" s="17"/>
    </row>
    <row r="104" spans="1:14" ht="14.5" x14ac:dyDescent="0.35">
      <c r="A104" s="20" t="s">
        <v>866</v>
      </c>
      <c r="B104" s="20" t="s">
        <v>192</v>
      </c>
      <c r="C104" s="27"/>
      <c r="D104" s="57" t="s">
        <v>193</v>
      </c>
      <c r="E104" s="66">
        <v>0.47285819000000001</v>
      </c>
      <c r="F104" s="29">
        <v>0</v>
      </c>
      <c r="G104" s="66">
        <v>0.13736799999999999</v>
      </c>
      <c r="H104" s="66">
        <v>0</v>
      </c>
      <c r="I104" s="66">
        <v>0</v>
      </c>
      <c r="K104" s="17"/>
      <c r="L104" s="17"/>
      <c r="M104" s="17"/>
      <c r="N104" s="17"/>
    </row>
    <row r="105" spans="1:14" ht="14.5" x14ac:dyDescent="0.35">
      <c r="A105" s="20" t="s">
        <v>867</v>
      </c>
      <c r="B105" s="20" t="s">
        <v>194</v>
      </c>
      <c r="C105" s="27"/>
      <c r="D105" s="57" t="s">
        <v>195</v>
      </c>
      <c r="E105" s="66">
        <v>1.5068910600000001</v>
      </c>
      <c r="F105" s="29">
        <v>0</v>
      </c>
      <c r="G105" s="66">
        <v>0.35076200000000002</v>
      </c>
      <c r="H105" s="66">
        <v>0</v>
      </c>
      <c r="I105" s="66">
        <v>0</v>
      </c>
      <c r="K105" s="17"/>
      <c r="L105" s="17"/>
      <c r="M105" s="17"/>
      <c r="N105" s="17"/>
    </row>
    <row r="106" spans="1:14" ht="14.5" x14ac:dyDescent="0.35">
      <c r="A106" s="20" t="s">
        <v>868</v>
      </c>
      <c r="B106" s="20" t="s">
        <v>196</v>
      </c>
      <c r="C106" s="27"/>
      <c r="D106" s="57" t="s">
        <v>197</v>
      </c>
      <c r="E106" s="66">
        <v>1.3887229999999999</v>
      </c>
      <c r="F106" s="29">
        <v>36.674839190857917</v>
      </c>
      <c r="G106" s="66">
        <v>6.8679658799999999</v>
      </c>
      <c r="H106" s="66">
        <v>5.2971250871926001</v>
      </c>
      <c r="I106" s="66">
        <v>0</v>
      </c>
      <c r="K106" s="17"/>
      <c r="L106" s="17"/>
      <c r="M106" s="17"/>
      <c r="N106" s="17"/>
    </row>
    <row r="107" spans="1:14" ht="14.5" x14ac:dyDescent="0.35">
      <c r="A107" s="20" t="s">
        <v>869</v>
      </c>
      <c r="B107" s="20" t="s">
        <v>198</v>
      </c>
      <c r="C107" s="27"/>
      <c r="D107" s="57" t="s">
        <v>199</v>
      </c>
      <c r="E107" s="66">
        <v>0</v>
      </c>
      <c r="F107" s="29">
        <v>0</v>
      </c>
      <c r="G107" s="66">
        <v>0</v>
      </c>
      <c r="H107" s="66">
        <v>0</v>
      </c>
      <c r="I107" s="66">
        <v>0</v>
      </c>
      <c r="K107" s="17"/>
      <c r="L107" s="17"/>
      <c r="M107" s="17"/>
      <c r="N107" s="17"/>
    </row>
    <row r="108" spans="1:14" ht="14.5" x14ac:dyDescent="0.35">
      <c r="A108" s="20" t="s">
        <v>870</v>
      </c>
      <c r="B108" s="20" t="s">
        <v>200</v>
      </c>
      <c r="C108" s="27"/>
      <c r="D108" s="57" t="s">
        <v>201</v>
      </c>
      <c r="E108" s="66">
        <v>1.5718440199999999</v>
      </c>
      <c r="F108" s="29">
        <v>0</v>
      </c>
      <c r="G108" s="66">
        <v>0.27388400000000002</v>
      </c>
      <c r="H108" s="66">
        <v>0</v>
      </c>
      <c r="I108" s="66">
        <v>0</v>
      </c>
      <c r="K108" s="17"/>
      <c r="L108" s="17"/>
      <c r="M108" s="17"/>
      <c r="N108" s="17"/>
    </row>
    <row r="109" spans="1:14" ht="14.5" x14ac:dyDescent="0.35">
      <c r="A109" s="20" t="s">
        <v>871</v>
      </c>
      <c r="B109" s="20" t="s">
        <v>202</v>
      </c>
      <c r="C109" s="27"/>
      <c r="D109" s="57" t="s">
        <v>203</v>
      </c>
      <c r="E109" s="66">
        <v>0.42668845999999999</v>
      </c>
      <c r="F109" s="29">
        <v>0</v>
      </c>
      <c r="G109" s="66">
        <v>0.140122</v>
      </c>
      <c r="H109" s="66">
        <v>0</v>
      </c>
      <c r="I109" s="66">
        <v>0</v>
      </c>
      <c r="K109" s="17"/>
      <c r="L109" s="17"/>
      <c r="M109" s="17"/>
      <c r="N109" s="17"/>
    </row>
    <row r="110" spans="1:14" ht="14.5" x14ac:dyDescent="0.35">
      <c r="A110" s="20" t="s">
        <v>872</v>
      </c>
      <c r="B110" s="20" t="s">
        <v>204</v>
      </c>
      <c r="C110" s="27"/>
      <c r="D110" s="57" t="s">
        <v>205</v>
      </c>
      <c r="E110" s="66">
        <v>0.71790531000000002</v>
      </c>
      <c r="F110" s="29">
        <v>0</v>
      </c>
      <c r="G110" s="66">
        <v>0.217501</v>
      </c>
      <c r="H110" s="66">
        <v>0</v>
      </c>
      <c r="I110" s="66">
        <v>0</v>
      </c>
      <c r="K110" s="17"/>
      <c r="L110" s="17"/>
      <c r="M110" s="17"/>
      <c r="N110" s="17"/>
    </row>
    <row r="111" spans="1:14" ht="14.5" x14ac:dyDescent="0.35">
      <c r="A111" s="20" t="s">
        <v>873</v>
      </c>
      <c r="B111" s="20" t="s">
        <v>206</v>
      </c>
      <c r="C111" s="27"/>
      <c r="D111" s="57" t="s">
        <v>207</v>
      </c>
      <c r="E111" s="66">
        <v>9.0573345199999995</v>
      </c>
      <c r="F111" s="29">
        <v>22.664151060657929</v>
      </c>
      <c r="G111" s="66">
        <v>6.8733339800000008</v>
      </c>
      <c r="H111" s="66">
        <v>6.5724045488911802</v>
      </c>
      <c r="I111" s="66">
        <v>0</v>
      </c>
      <c r="K111" s="17"/>
      <c r="L111" s="17"/>
      <c r="M111" s="17"/>
      <c r="N111" s="17"/>
    </row>
    <row r="112" spans="1:14" ht="14.5" x14ac:dyDescent="0.35">
      <c r="A112" s="20" t="s">
        <v>874</v>
      </c>
      <c r="B112" s="20" t="s">
        <v>208</v>
      </c>
      <c r="C112" s="27"/>
      <c r="D112" s="57" t="s">
        <v>209</v>
      </c>
      <c r="E112" s="66">
        <v>0.63322320999999993</v>
      </c>
      <c r="F112" s="29">
        <v>0</v>
      </c>
      <c r="G112" s="66">
        <v>0.12363200000000001</v>
      </c>
      <c r="H112" s="66">
        <v>0</v>
      </c>
      <c r="I112" s="66">
        <v>0</v>
      </c>
      <c r="K112" s="17"/>
      <c r="L112" s="17"/>
      <c r="M112" s="17"/>
      <c r="N112" s="17"/>
    </row>
    <row r="113" spans="1:14" ht="14.5" x14ac:dyDescent="0.35">
      <c r="A113" s="20" t="s">
        <v>875</v>
      </c>
      <c r="B113" s="20" t="s">
        <v>210</v>
      </c>
      <c r="C113" s="27"/>
      <c r="D113" s="57" t="s">
        <v>211</v>
      </c>
      <c r="E113" s="66">
        <v>0.46575915000000001</v>
      </c>
      <c r="F113" s="29">
        <v>0</v>
      </c>
      <c r="G113" s="66">
        <v>0.126779</v>
      </c>
      <c r="H113" s="66">
        <v>0</v>
      </c>
      <c r="I113" s="66">
        <v>0</v>
      </c>
      <c r="K113" s="17"/>
      <c r="L113" s="17"/>
      <c r="M113" s="17"/>
      <c r="N113" s="17"/>
    </row>
    <row r="114" spans="1:14" ht="14.5" x14ac:dyDescent="0.35">
      <c r="A114" s="20" t="s">
        <v>876</v>
      </c>
      <c r="B114" s="20" t="s">
        <v>212</v>
      </c>
      <c r="C114" s="27"/>
      <c r="D114" s="57" t="s">
        <v>213</v>
      </c>
      <c r="E114" s="66">
        <v>0.20841551</v>
      </c>
      <c r="F114" s="29">
        <v>0</v>
      </c>
      <c r="G114" s="66">
        <v>0.13825599999999999</v>
      </c>
      <c r="H114" s="66">
        <v>0</v>
      </c>
      <c r="I114" s="66">
        <v>0</v>
      </c>
      <c r="K114" s="17"/>
      <c r="L114" s="17"/>
      <c r="M114" s="17"/>
      <c r="N114" s="17"/>
    </row>
    <row r="115" spans="1:14" ht="14.5" x14ac:dyDescent="0.35">
      <c r="A115" s="20" t="s">
        <v>877</v>
      </c>
      <c r="B115" s="20" t="s">
        <v>214</v>
      </c>
      <c r="C115" s="27"/>
      <c r="D115" s="57" t="s">
        <v>215</v>
      </c>
      <c r="E115" s="66">
        <v>4.3566010000000004</v>
      </c>
      <c r="F115" s="29">
        <v>79.530554168188701</v>
      </c>
      <c r="G115" s="66">
        <v>16.631626560000001</v>
      </c>
      <c r="H115" s="66">
        <v>14.790166064947069</v>
      </c>
      <c r="I115" s="66">
        <v>0</v>
      </c>
      <c r="K115" s="17"/>
      <c r="L115" s="17"/>
      <c r="M115" s="17"/>
      <c r="N115" s="17"/>
    </row>
    <row r="116" spans="1:14" ht="14.5" x14ac:dyDescent="0.35">
      <c r="A116" s="20" t="s">
        <v>878</v>
      </c>
      <c r="B116" s="20" t="s">
        <v>216</v>
      </c>
      <c r="C116" s="27"/>
      <c r="D116" s="57" t="s">
        <v>217</v>
      </c>
      <c r="E116" s="66">
        <v>0</v>
      </c>
      <c r="F116" s="29">
        <v>0</v>
      </c>
      <c r="G116" s="66">
        <v>0</v>
      </c>
      <c r="H116" s="66">
        <v>0</v>
      </c>
      <c r="I116" s="66">
        <v>0</v>
      </c>
      <c r="K116" s="17"/>
      <c r="L116" s="17"/>
      <c r="M116" s="17"/>
      <c r="N116" s="17"/>
    </row>
    <row r="117" spans="1:14" ht="14.5" x14ac:dyDescent="0.35">
      <c r="A117" s="20" t="s">
        <v>879</v>
      </c>
      <c r="B117" s="20" t="s">
        <v>218</v>
      </c>
      <c r="C117" s="27"/>
      <c r="D117" s="57" t="s">
        <v>219</v>
      </c>
      <c r="E117" s="66">
        <v>2.8563972199999998</v>
      </c>
      <c r="F117" s="29">
        <v>0</v>
      </c>
      <c r="G117" s="66">
        <v>0.15609999999999999</v>
      </c>
      <c r="H117" s="66">
        <v>0</v>
      </c>
      <c r="I117" s="66">
        <v>0</v>
      </c>
      <c r="K117" s="17"/>
      <c r="L117" s="17"/>
      <c r="M117" s="17"/>
      <c r="N117" s="17"/>
    </row>
    <row r="118" spans="1:14" ht="14.5" x14ac:dyDescent="0.35">
      <c r="A118" s="20" t="s">
        <v>880</v>
      </c>
      <c r="B118" s="20" t="s">
        <v>220</v>
      </c>
      <c r="C118" s="27"/>
      <c r="D118" s="57" t="s">
        <v>221</v>
      </c>
      <c r="E118" s="66">
        <v>0.62557047999999993</v>
      </c>
      <c r="F118" s="29">
        <v>0</v>
      </c>
      <c r="G118" s="66">
        <v>9.8626000000000005E-2</v>
      </c>
      <c r="H118" s="66">
        <v>0</v>
      </c>
      <c r="I118" s="66">
        <v>0</v>
      </c>
      <c r="K118" s="17"/>
      <c r="L118" s="17"/>
      <c r="M118" s="17"/>
      <c r="N118" s="17"/>
    </row>
    <row r="119" spans="1:14" ht="14.5" x14ac:dyDescent="0.35">
      <c r="A119" s="20" t="s">
        <v>881</v>
      </c>
      <c r="B119" s="20" t="s">
        <v>222</v>
      </c>
      <c r="C119" s="27"/>
      <c r="D119" s="57" t="s">
        <v>223</v>
      </c>
      <c r="E119" s="66">
        <v>0.78411405000000001</v>
      </c>
      <c r="F119" s="29">
        <v>0</v>
      </c>
      <c r="G119" s="66">
        <v>0.15376799999999999</v>
      </c>
      <c r="H119" s="66">
        <v>0</v>
      </c>
      <c r="I119" s="66">
        <v>0</v>
      </c>
      <c r="K119" s="17"/>
      <c r="L119" s="17"/>
      <c r="M119" s="17"/>
      <c r="N119" s="17"/>
    </row>
    <row r="120" spans="1:14" ht="14.5" x14ac:dyDescent="0.35">
      <c r="A120" s="20" t="s">
        <v>882</v>
      </c>
      <c r="B120" s="20" t="s">
        <v>224</v>
      </c>
      <c r="C120" s="27"/>
      <c r="D120" s="57" t="s">
        <v>225</v>
      </c>
      <c r="E120" s="66">
        <v>0.50115359999999998</v>
      </c>
      <c r="F120" s="29">
        <v>0</v>
      </c>
      <c r="G120" s="66">
        <v>0.237176</v>
      </c>
      <c r="H120" s="66">
        <v>0</v>
      </c>
      <c r="I120" s="66">
        <v>0</v>
      </c>
      <c r="K120" s="17"/>
      <c r="L120" s="17"/>
      <c r="M120" s="17"/>
      <c r="N120" s="17"/>
    </row>
    <row r="121" spans="1:14" ht="14.5" x14ac:dyDescent="0.35">
      <c r="A121" s="20" t="s">
        <v>883</v>
      </c>
      <c r="B121" s="20" t="s">
        <v>226</v>
      </c>
      <c r="C121" s="27"/>
      <c r="D121" s="57" t="s">
        <v>227</v>
      </c>
      <c r="E121" s="66">
        <v>0.21057993</v>
      </c>
      <c r="F121" s="29">
        <v>0</v>
      </c>
      <c r="G121" s="66">
        <v>8.6914000000000005E-2</v>
      </c>
      <c r="H121" s="66">
        <v>0</v>
      </c>
      <c r="I121" s="66">
        <v>0</v>
      </c>
      <c r="K121" s="17"/>
      <c r="L121" s="17"/>
      <c r="M121" s="17"/>
      <c r="N121" s="17"/>
    </row>
    <row r="122" spans="1:14" ht="14.5" x14ac:dyDescent="0.35">
      <c r="A122" s="20" t="s">
        <v>884</v>
      </c>
      <c r="B122" s="20" t="s">
        <v>228</v>
      </c>
      <c r="C122" s="27"/>
      <c r="D122" s="57" t="s">
        <v>229</v>
      </c>
      <c r="E122" s="66">
        <v>0.1777369</v>
      </c>
      <c r="F122" s="29">
        <v>0</v>
      </c>
      <c r="G122" s="66">
        <v>9.3001E-2</v>
      </c>
      <c r="H122" s="66">
        <v>0</v>
      </c>
      <c r="I122" s="66">
        <v>0</v>
      </c>
      <c r="K122" s="17"/>
      <c r="L122" s="17"/>
      <c r="M122" s="17"/>
      <c r="N122" s="17"/>
    </row>
    <row r="123" spans="1:14" ht="14.5" x14ac:dyDescent="0.35">
      <c r="A123" s="20" t="s">
        <v>885</v>
      </c>
      <c r="B123" s="20" t="s">
        <v>230</v>
      </c>
      <c r="C123" s="27"/>
      <c r="D123" s="57" t="s">
        <v>231</v>
      </c>
      <c r="E123" s="66">
        <v>1.85628846</v>
      </c>
      <c r="F123" s="29">
        <v>22.297023733667331</v>
      </c>
      <c r="G123" s="66">
        <v>3.65195676</v>
      </c>
      <c r="H123" s="66">
        <v>3.0301446434652002</v>
      </c>
      <c r="I123" s="66">
        <v>0</v>
      </c>
      <c r="K123" s="17"/>
      <c r="L123" s="17"/>
      <c r="M123" s="17"/>
      <c r="N123" s="17"/>
    </row>
    <row r="124" spans="1:14" ht="14.5" x14ac:dyDescent="0.35">
      <c r="A124" s="20" t="s">
        <v>886</v>
      </c>
      <c r="B124" s="20" t="s">
        <v>232</v>
      </c>
      <c r="C124" s="27"/>
      <c r="D124" s="57" t="s">
        <v>233</v>
      </c>
      <c r="E124" s="66">
        <v>0.26976903000000002</v>
      </c>
      <c r="F124" s="29">
        <v>0</v>
      </c>
      <c r="G124" s="66">
        <v>0.121349</v>
      </c>
      <c r="H124" s="66">
        <v>0</v>
      </c>
      <c r="I124" s="66">
        <v>0</v>
      </c>
      <c r="K124" s="17"/>
      <c r="L124" s="17"/>
      <c r="M124" s="17"/>
      <c r="N124" s="17"/>
    </row>
    <row r="125" spans="1:14" ht="14.5" x14ac:dyDescent="0.35">
      <c r="A125" s="20" t="s">
        <v>887</v>
      </c>
      <c r="B125" s="20" t="s">
        <v>234</v>
      </c>
      <c r="C125" s="27"/>
      <c r="D125" s="57" t="s">
        <v>235</v>
      </c>
      <c r="E125" s="66">
        <v>2.7455287300000002</v>
      </c>
      <c r="F125" s="29">
        <v>0</v>
      </c>
      <c r="G125" s="66">
        <v>0.21995500000000001</v>
      </c>
      <c r="H125" s="66">
        <v>0</v>
      </c>
      <c r="I125" s="66">
        <v>0</v>
      </c>
      <c r="K125" s="17"/>
      <c r="L125" s="17"/>
      <c r="M125" s="17"/>
      <c r="N125" s="17"/>
    </row>
    <row r="126" spans="1:14" ht="14.5" x14ac:dyDescent="0.35">
      <c r="A126" s="20" t="s">
        <v>888</v>
      </c>
      <c r="B126" s="20" t="s">
        <v>236</v>
      </c>
      <c r="C126" s="27"/>
      <c r="D126" s="57" t="s">
        <v>237</v>
      </c>
      <c r="E126" s="66">
        <v>1.4359850000000001</v>
      </c>
      <c r="F126" s="29">
        <v>30.972439677835681</v>
      </c>
      <c r="G126" s="66">
        <v>6.5078919000000006</v>
      </c>
      <c r="H126" s="66">
        <v>5.2571500409249001</v>
      </c>
      <c r="I126" s="66">
        <v>0</v>
      </c>
      <c r="K126" s="17"/>
      <c r="L126" s="17"/>
      <c r="M126" s="17"/>
      <c r="N126" s="17"/>
    </row>
    <row r="127" spans="1:14" ht="14.5" x14ac:dyDescent="0.35">
      <c r="A127" s="20" t="s">
        <v>889</v>
      </c>
      <c r="B127" s="20" t="s">
        <v>238</v>
      </c>
      <c r="C127" s="27"/>
      <c r="D127" s="57" t="s">
        <v>239</v>
      </c>
      <c r="E127" s="66">
        <v>0.53313509999999997</v>
      </c>
      <c r="F127" s="29">
        <v>0</v>
      </c>
      <c r="G127" s="66">
        <v>7.8923999999999994E-2</v>
      </c>
      <c r="H127" s="66">
        <v>0</v>
      </c>
      <c r="I127" s="66">
        <v>0</v>
      </c>
      <c r="K127" s="17"/>
      <c r="L127" s="17"/>
      <c r="M127" s="17"/>
      <c r="N127" s="17"/>
    </row>
    <row r="128" spans="1:14" ht="14.5" x14ac:dyDescent="0.35">
      <c r="A128" s="20" t="s">
        <v>890</v>
      </c>
      <c r="B128" s="20" t="s">
        <v>240</v>
      </c>
      <c r="C128" s="27"/>
      <c r="D128" s="57" t="s">
        <v>241</v>
      </c>
      <c r="E128" s="66">
        <v>0.85978515</v>
      </c>
      <c r="F128" s="29">
        <v>0</v>
      </c>
      <c r="G128" s="66">
        <v>0.20627100000000001</v>
      </c>
      <c r="H128" s="66">
        <v>0</v>
      </c>
      <c r="I128" s="66">
        <v>0</v>
      </c>
      <c r="K128" s="17"/>
      <c r="L128" s="17"/>
      <c r="M128" s="17"/>
      <c r="N128" s="17"/>
    </row>
    <row r="129" spans="1:14" ht="14.5" x14ac:dyDescent="0.35">
      <c r="A129" s="20" t="s">
        <v>891</v>
      </c>
      <c r="B129" s="20" t="s">
        <v>242</v>
      </c>
      <c r="C129" s="27"/>
      <c r="D129" s="57" t="s">
        <v>243</v>
      </c>
      <c r="E129" s="66">
        <v>0.95205167000000002</v>
      </c>
      <c r="F129" s="29">
        <v>0</v>
      </c>
      <c r="G129" s="66">
        <v>0.208116</v>
      </c>
      <c r="H129" s="66">
        <v>0</v>
      </c>
      <c r="I129" s="66">
        <v>0</v>
      </c>
      <c r="K129" s="17"/>
      <c r="L129" s="17"/>
      <c r="M129" s="17"/>
      <c r="N129" s="17"/>
    </row>
    <row r="130" spans="1:14" ht="14.5" x14ac:dyDescent="0.35">
      <c r="A130" s="20"/>
      <c r="B130" s="20" t="s">
        <v>720</v>
      </c>
      <c r="C130" s="27"/>
      <c r="D130" s="57" t="s">
        <v>721</v>
      </c>
      <c r="E130" s="66">
        <v>0</v>
      </c>
      <c r="F130" s="29">
        <v>0</v>
      </c>
      <c r="G130" s="66">
        <v>0</v>
      </c>
      <c r="H130" s="66">
        <v>0</v>
      </c>
      <c r="I130" s="66">
        <v>1.64</v>
      </c>
      <c r="K130" s="17"/>
      <c r="L130" s="17"/>
      <c r="M130" s="17"/>
      <c r="N130" s="17"/>
    </row>
    <row r="131" spans="1:14" ht="14.5" x14ac:dyDescent="0.35">
      <c r="A131" s="20" t="s">
        <v>892</v>
      </c>
      <c r="B131" s="20" t="s">
        <v>893</v>
      </c>
      <c r="C131" s="27"/>
      <c r="D131" s="57" t="s">
        <v>245</v>
      </c>
      <c r="E131" s="66">
        <v>49.475143000000003</v>
      </c>
      <c r="F131" s="29">
        <v>0</v>
      </c>
      <c r="G131" s="66">
        <v>0</v>
      </c>
      <c r="H131" s="66">
        <v>0</v>
      </c>
      <c r="I131" s="66">
        <v>0</v>
      </c>
      <c r="K131" s="17"/>
      <c r="L131" s="17"/>
      <c r="M131" s="17"/>
      <c r="N131" s="17"/>
    </row>
    <row r="132" spans="1:14" ht="14.5" x14ac:dyDescent="0.35">
      <c r="A132" s="20" t="s">
        <v>894</v>
      </c>
      <c r="B132" s="20" t="s">
        <v>246</v>
      </c>
      <c r="C132" s="27"/>
      <c r="D132" s="57" t="s">
        <v>247</v>
      </c>
      <c r="E132" s="66">
        <v>6.2559300000000002</v>
      </c>
      <c r="F132" s="29">
        <v>0</v>
      </c>
      <c r="G132" s="66">
        <v>0</v>
      </c>
      <c r="H132" s="66">
        <v>0</v>
      </c>
      <c r="I132" s="66">
        <v>5.8885067800000002</v>
      </c>
      <c r="K132" s="17"/>
      <c r="L132" s="17"/>
      <c r="M132" s="17"/>
      <c r="N132" s="17"/>
    </row>
    <row r="133" spans="1:14" ht="14.5" x14ac:dyDescent="0.35">
      <c r="A133" s="20" t="s">
        <v>895</v>
      </c>
      <c r="B133" s="20" t="s">
        <v>248</v>
      </c>
      <c r="C133" s="27"/>
      <c r="D133" s="57" t="s">
        <v>249</v>
      </c>
      <c r="E133" s="66">
        <v>9.0917418300000001</v>
      </c>
      <c r="F133" s="29">
        <v>29.542242575102549</v>
      </c>
      <c r="G133" s="66">
        <v>4.9535506399999996</v>
      </c>
      <c r="H133" s="66">
        <v>4.7861225682565802</v>
      </c>
      <c r="I133" s="66">
        <v>0</v>
      </c>
      <c r="K133" s="17"/>
      <c r="L133" s="17"/>
      <c r="M133" s="17"/>
      <c r="N133" s="17"/>
    </row>
    <row r="134" spans="1:14" ht="14.5" x14ac:dyDescent="0.35">
      <c r="A134" s="20" t="s">
        <v>896</v>
      </c>
      <c r="B134" s="20" t="s">
        <v>250</v>
      </c>
      <c r="C134" s="27"/>
      <c r="D134" s="57" t="s">
        <v>251</v>
      </c>
      <c r="E134" s="66">
        <v>0.76752732999999995</v>
      </c>
      <c r="F134" s="29">
        <v>0</v>
      </c>
      <c r="G134" s="66">
        <v>0.16889699999999999</v>
      </c>
      <c r="H134" s="66">
        <v>0</v>
      </c>
      <c r="I134" s="66">
        <v>0</v>
      </c>
      <c r="K134" s="17"/>
      <c r="L134" s="17"/>
      <c r="M134" s="17"/>
      <c r="N134" s="17"/>
    </row>
    <row r="135" spans="1:14" ht="14.5" x14ac:dyDescent="0.35">
      <c r="A135" s="20" t="s">
        <v>897</v>
      </c>
      <c r="B135" s="20" t="s">
        <v>252</v>
      </c>
      <c r="C135" s="27"/>
      <c r="D135" s="57" t="s">
        <v>253</v>
      </c>
      <c r="E135" s="66">
        <v>7.4158663899999997</v>
      </c>
      <c r="F135" s="29">
        <v>45.607398778986401</v>
      </c>
      <c r="G135" s="66">
        <v>6.3142229499999996</v>
      </c>
      <c r="H135" s="66">
        <v>5.7413825697666114</v>
      </c>
      <c r="I135" s="66">
        <v>0</v>
      </c>
      <c r="K135" s="17"/>
      <c r="L135" s="17"/>
      <c r="M135" s="17"/>
      <c r="N135" s="17"/>
    </row>
    <row r="136" spans="1:14" ht="14.5" x14ac:dyDescent="0.35">
      <c r="A136" s="20" t="s">
        <v>898</v>
      </c>
      <c r="B136" s="20" t="s">
        <v>254</v>
      </c>
      <c r="C136" s="27"/>
      <c r="D136" s="57" t="s">
        <v>255</v>
      </c>
      <c r="E136" s="66">
        <v>0.84955893999999998</v>
      </c>
      <c r="F136" s="29">
        <v>13.028877313566101</v>
      </c>
      <c r="G136" s="66">
        <v>2.6149937099999998</v>
      </c>
      <c r="H136" s="66">
        <v>3.15024874022011</v>
      </c>
      <c r="I136" s="66">
        <v>0</v>
      </c>
      <c r="K136" s="17"/>
      <c r="L136" s="17"/>
      <c r="M136" s="17"/>
      <c r="N136" s="17"/>
    </row>
    <row r="137" spans="1:14" ht="14.5" x14ac:dyDescent="0.35">
      <c r="A137" s="20" t="s">
        <v>899</v>
      </c>
      <c r="B137" s="20" t="s">
        <v>256</v>
      </c>
      <c r="C137" s="27"/>
      <c r="D137" s="57" t="s">
        <v>257</v>
      </c>
      <c r="E137" s="66">
        <v>4.7090120400000002</v>
      </c>
      <c r="F137" s="29">
        <v>27.443924129237221</v>
      </c>
      <c r="G137" s="66">
        <v>3.1599658900000001</v>
      </c>
      <c r="H137" s="66">
        <v>2.3473170756720698</v>
      </c>
      <c r="I137" s="66">
        <v>0</v>
      </c>
      <c r="K137" s="17"/>
      <c r="L137" s="17"/>
      <c r="M137" s="17"/>
      <c r="N137" s="17"/>
    </row>
    <row r="138" spans="1:14" ht="14.5" x14ac:dyDescent="0.35">
      <c r="A138" s="20" t="s">
        <v>900</v>
      </c>
      <c r="B138" s="20" t="s">
        <v>258</v>
      </c>
      <c r="C138" s="27"/>
      <c r="D138" s="57" t="s">
        <v>259</v>
      </c>
      <c r="E138" s="66">
        <v>2.987428</v>
      </c>
      <c r="F138" s="29">
        <v>65.558057308851005</v>
      </c>
      <c r="G138" s="66">
        <v>12.556062750000001</v>
      </c>
      <c r="H138" s="66">
        <v>10.20526554196084</v>
      </c>
      <c r="I138" s="66">
        <v>0</v>
      </c>
      <c r="K138" s="17"/>
      <c r="L138" s="17"/>
      <c r="M138" s="17"/>
      <c r="N138" s="17"/>
    </row>
    <row r="139" spans="1:14" ht="14.5" x14ac:dyDescent="0.35">
      <c r="A139" s="20" t="s">
        <v>901</v>
      </c>
      <c r="B139" s="20" t="s">
        <v>260</v>
      </c>
      <c r="C139" s="27"/>
      <c r="D139" s="57" t="s">
        <v>261</v>
      </c>
      <c r="E139" s="66">
        <v>0</v>
      </c>
      <c r="F139" s="29">
        <v>0</v>
      </c>
      <c r="G139" s="66">
        <v>0</v>
      </c>
      <c r="H139" s="66">
        <v>0</v>
      </c>
      <c r="I139" s="66">
        <v>0</v>
      </c>
      <c r="K139" s="17"/>
      <c r="L139" s="17"/>
      <c r="M139" s="17"/>
      <c r="N139" s="17"/>
    </row>
    <row r="140" spans="1:14" ht="14.5" x14ac:dyDescent="0.35">
      <c r="A140" s="20" t="s">
        <v>902</v>
      </c>
      <c r="B140" s="20" t="s">
        <v>262</v>
      </c>
      <c r="C140" s="27"/>
      <c r="D140" s="57" t="s">
        <v>263</v>
      </c>
      <c r="E140" s="66">
        <v>0.18866469999999999</v>
      </c>
      <c r="F140" s="29">
        <v>0</v>
      </c>
      <c r="G140" s="66">
        <v>5.9774000000000001E-2</v>
      </c>
      <c r="H140" s="66">
        <v>0</v>
      </c>
      <c r="I140" s="66">
        <v>0</v>
      </c>
      <c r="K140" s="17"/>
      <c r="L140" s="17"/>
      <c r="M140" s="17"/>
      <c r="N140" s="17"/>
    </row>
    <row r="141" spans="1:14" ht="14.5" x14ac:dyDescent="0.35">
      <c r="A141" s="20" t="s">
        <v>903</v>
      </c>
      <c r="B141" s="20" t="s">
        <v>264</v>
      </c>
      <c r="C141" s="27"/>
      <c r="D141" s="57" t="s">
        <v>265</v>
      </c>
      <c r="E141" s="66">
        <v>8.6653729199999994</v>
      </c>
      <c r="F141" s="29">
        <v>28.425927369204661</v>
      </c>
      <c r="G141" s="66">
        <v>5.5733574499999996</v>
      </c>
      <c r="H141" s="66">
        <v>4.1147374791931002</v>
      </c>
      <c r="I141" s="66">
        <v>0</v>
      </c>
      <c r="K141" s="17"/>
      <c r="L141" s="17"/>
      <c r="M141" s="17"/>
      <c r="N141" s="17"/>
    </row>
    <row r="142" spans="1:14" ht="14.5" x14ac:dyDescent="0.35">
      <c r="A142" s="20" t="s">
        <v>904</v>
      </c>
      <c r="B142" s="20" t="s">
        <v>266</v>
      </c>
      <c r="C142" s="27"/>
      <c r="D142" s="57" t="s">
        <v>267</v>
      </c>
      <c r="E142" s="66">
        <v>0.72405122999999993</v>
      </c>
      <c r="F142" s="29">
        <v>0</v>
      </c>
      <c r="G142" s="66">
        <v>0.19722500000000001</v>
      </c>
      <c r="H142" s="66">
        <v>0</v>
      </c>
      <c r="I142" s="66">
        <v>0</v>
      </c>
      <c r="K142" s="17"/>
      <c r="L142" s="17"/>
      <c r="M142" s="17"/>
      <c r="N142" s="17"/>
    </row>
    <row r="143" spans="1:14" ht="14.5" x14ac:dyDescent="0.35">
      <c r="A143" s="20" t="s">
        <v>905</v>
      </c>
      <c r="B143" s="20" t="s">
        <v>268</v>
      </c>
      <c r="C143" s="27"/>
      <c r="D143" s="57" t="s">
        <v>269</v>
      </c>
      <c r="E143" s="66">
        <v>2.3942829699999999</v>
      </c>
      <c r="F143" s="29">
        <v>13.899740747381941</v>
      </c>
      <c r="G143" s="66">
        <v>3.3752575600000001</v>
      </c>
      <c r="H143" s="66">
        <v>2.0648509661028149</v>
      </c>
      <c r="I143" s="66">
        <v>0</v>
      </c>
      <c r="K143" s="17"/>
      <c r="L143" s="17"/>
      <c r="M143" s="17"/>
      <c r="N143" s="17"/>
    </row>
    <row r="144" spans="1:14" ht="14.5" x14ac:dyDescent="0.35">
      <c r="A144" s="20" t="s">
        <v>906</v>
      </c>
      <c r="B144" s="20" t="s">
        <v>270</v>
      </c>
      <c r="C144" s="27"/>
      <c r="D144" s="57" t="s">
        <v>271</v>
      </c>
      <c r="E144" s="66">
        <v>0.28611581000000003</v>
      </c>
      <c r="F144" s="29">
        <v>0</v>
      </c>
      <c r="G144" s="66">
        <v>9.8929000000000003E-2</v>
      </c>
      <c r="H144" s="66">
        <v>0</v>
      </c>
      <c r="I144" s="66">
        <v>0</v>
      </c>
      <c r="K144" s="17"/>
      <c r="L144" s="17"/>
      <c r="M144" s="17"/>
      <c r="N144" s="17"/>
    </row>
    <row r="145" spans="1:14" ht="14.5" x14ac:dyDescent="0.35">
      <c r="A145" s="20" t="s">
        <v>907</v>
      </c>
      <c r="B145" s="20" t="s">
        <v>272</v>
      </c>
      <c r="C145" s="27"/>
      <c r="D145" s="57" t="s">
        <v>273</v>
      </c>
      <c r="E145" s="66">
        <v>0.81735038999999998</v>
      </c>
      <c r="F145" s="29">
        <v>11.942591224764531</v>
      </c>
      <c r="G145" s="66">
        <v>2.0224044800000001</v>
      </c>
      <c r="H145" s="66">
        <v>2.2590745204818141</v>
      </c>
      <c r="I145" s="66">
        <v>0</v>
      </c>
      <c r="K145" s="17"/>
      <c r="L145" s="17"/>
      <c r="M145" s="17"/>
      <c r="N145" s="17"/>
    </row>
    <row r="146" spans="1:14" ht="14.5" x14ac:dyDescent="0.35">
      <c r="A146" s="20" t="s">
        <v>908</v>
      </c>
      <c r="B146" s="20" t="s">
        <v>274</v>
      </c>
      <c r="C146" s="27"/>
      <c r="D146" s="57" t="s">
        <v>275</v>
      </c>
      <c r="E146" s="66">
        <v>3.8897630799999998</v>
      </c>
      <c r="F146" s="29">
        <v>0</v>
      </c>
      <c r="G146" s="66">
        <v>0.257988</v>
      </c>
      <c r="H146" s="66">
        <v>0</v>
      </c>
      <c r="I146" s="66">
        <v>0</v>
      </c>
      <c r="K146" s="17"/>
      <c r="L146" s="17"/>
      <c r="M146" s="17"/>
      <c r="N146" s="17"/>
    </row>
    <row r="147" spans="1:14" ht="14.5" x14ac:dyDescent="0.35">
      <c r="A147" s="20" t="s">
        <v>909</v>
      </c>
      <c r="B147" s="20" t="s">
        <v>276</v>
      </c>
      <c r="C147" s="27"/>
      <c r="D147" s="57" t="s">
        <v>277</v>
      </c>
      <c r="E147" s="66">
        <v>0.63129086000000001</v>
      </c>
      <c r="F147" s="29">
        <v>0</v>
      </c>
      <c r="G147" s="66">
        <v>0.19548299999999999</v>
      </c>
      <c r="H147" s="66">
        <v>0</v>
      </c>
      <c r="I147" s="66">
        <v>0</v>
      </c>
      <c r="K147" s="17"/>
      <c r="L147" s="17"/>
      <c r="M147" s="17"/>
      <c r="N147" s="17"/>
    </row>
    <row r="148" spans="1:14" ht="14.5" x14ac:dyDescent="0.35">
      <c r="A148" s="20" t="s">
        <v>910</v>
      </c>
      <c r="B148" s="20" t="s">
        <v>278</v>
      </c>
      <c r="C148" s="27"/>
      <c r="D148" s="57" t="s">
        <v>279</v>
      </c>
      <c r="E148" s="66">
        <v>2.8092555199999998</v>
      </c>
      <c r="F148" s="29">
        <v>14.28027008338613</v>
      </c>
      <c r="G148" s="66">
        <v>3.4315801700000002</v>
      </c>
      <c r="H148" s="66">
        <v>2.89343509045655</v>
      </c>
      <c r="I148" s="66">
        <v>0</v>
      </c>
      <c r="K148" s="17"/>
      <c r="L148" s="17"/>
      <c r="M148" s="17"/>
      <c r="N148" s="17"/>
    </row>
    <row r="149" spans="1:14" ht="14.5" x14ac:dyDescent="0.35">
      <c r="A149" s="20" t="s">
        <v>911</v>
      </c>
      <c r="B149" s="20" t="s">
        <v>280</v>
      </c>
      <c r="C149" s="27"/>
      <c r="D149" s="57" t="s">
        <v>281</v>
      </c>
      <c r="E149" s="66">
        <v>0</v>
      </c>
      <c r="F149" s="29">
        <v>0</v>
      </c>
      <c r="G149" s="66">
        <v>0</v>
      </c>
      <c r="H149" s="66">
        <v>0</v>
      </c>
      <c r="I149" s="66">
        <v>0</v>
      </c>
      <c r="K149" s="17"/>
      <c r="L149" s="17"/>
      <c r="M149" s="17"/>
      <c r="N149" s="17"/>
    </row>
    <row r="150" spans="1:14" ht="14.5" x14ac:dyDescent="0.35">
      <c r="A150" s="20" t="s">
        <v>912</v>
      </c>
      <c r="B150" s="20" t="s">
        <v>282</v>
      </c>
      <c r="C150" s="27"/>
      <c r="D150" s="57" t="s">
        <v>283</v>
      </c>
      <c r="E150" s="66">
        <v>1.8666577200000001</v>
      </c>
      <c r="F150" s="29">
        <v>11.939998684727261</v>
      </c>
      <c r="G150" s="66">
        <v>2.5722146700000001</v>
      </c>
      <c r="H150" s="66">
        <v>1.649730340505823</v>
      </c>
      <c r="I150" s="66">
        <v>0</v>
      </c>
      <c r="K150" s="17"/>
      <c r="L150" s="17"/>
      <c r="M150" s="17"/>
      <c r="N150" s="17"/>
    </row>
    <row r="151" spans="1:14" ht="14.5" x14ac:dyDescent="0.35">
      <c r="A151" s="20" t="s">
        <v>913</v>
      </c>
      <c r="B151" s="20" t="s">
        <v>284</v>
      </c>
      <c r="C151" s="27"/>
      <c r="D151" s="57" t="s">
        <v>285</v>
      </c>
      <c r="E151" s="66">
        <v>2.6152519999999999</v>
      </c>
      <c r="F151" s="29">
        <v>63.963486376152993</v>
      </c>
      <c r="G151" s="66">
        <v>10.87808102</v>
      </c>
      <c r="H151" s="66">
        <v>9.5085379474601304</v>
      </c>
      <c r="I151" s="66">
        <v>0</v>
      </c>
      <c r="K151" s="17"/>
      <c r="L151" s="17"/>
      <c r="M151" s="17"/>
      <c r="N151" s="17"/>
    </row>
    <row r="152" spans="1:14" ht="14.5" x14ac:dyDescent="0.35">
      <c r="A152" s="20" t="s">
        <v>914</v>
      </c>
      <c r="B152" s="20" t="s">
        <v>286</v>
      </c>
      <c r="C152" s="27"/>
      <c r="D152" s="57" t="s">
        <v>287</v>
      </c>
      <c r="E152" s="66">
        <v>0.82051604000000011</v>
      </c>
      <c r="F152" s="29">
        <v>0</v>
      </c>
      <c r="G152" s="66">
        <v>0.24541399999999999</v>
      </c>
      <c r="H152" s="66">
        <v>0</v>
      </c>
      <c r="I152" s="66">
        <v>0</v>
      </c>
      <c r="K152" s="17"/>
      <c r="L152" s="17"/>
      <c r="M152" s="17"/>
      <c r="N152" s="17"/>
    </row>
    <row r="153" spans="1:14" ht="14.5" x14ac:dyDescent="0.35">
      <c r="A153" s="20" t="s">
        <v>915</v>
      </c>
      <c r="B153" s="20" t="s">
        <v>288</v>
      </c>
      <c r="C153" s="27"/>
      <c r="D153" s="57" t="s">
        <v>289</v>
      </c>
      <c r="E153" s="66">
        <v>0.25934943999999999</v>
      </c>
      <c r="F153" s="29">
        <v>0</v>
      </c>
      <c r="G153" s="66">
        <v>9.5837000000000006E-2</v>
      </c>
      <c r="H153" s="66">
        <v>0</v>
      </c>
      <c r="I153" s="66">
        <v>0</v>
      </c>
      <c r="K153" s="17"/>
      <c r="L153" s="17"/>
      <c r="M153" s="17"/>
      <c r="N153" s="17"/>
    </row>
    <row r="154" spans="1:14" ht="14.5" x14ac:dyDescent="0.35">
      <c r="A154" s="20" t="s">
        <v>916</v>
      </c>
      <c r="B154" s="20" t="s">
        <v>290</v>
      </c>
      <c r="C154" s="27"/>
      <c r="D154" s="57" t="s">
        <v>291</v>
      </c>
      <c r="E154" s="66">
        <v>5.2146452500000002</v>
      </c>
      <c r="F154" s="29">
        <v>23.058416289624429</v>
      </c>
      <c r="G154" s="66">
        <v>4.4069779499999999</v>
      </c>
      <c r="H154" s="66">
        <v>3.8302340253124401</v>
      </c>
      <c r="I154" s="66">
        <v>0</v>
      </c>
      <c r="K154" s="17"/>
      <c r="L154" s="17"/>
      <c r="M154" s="17"/>
      <c r="N154" s="17"/>
    </row>
    <row r="155" spans="1:14" ht="14.5" x14ac:dyDescent="0.35">
      <c r="A155" s="20" t="s">
        <v>917</v>
      </c>
      <c r="B155" s="20" t="s">
        <v>292</v>
      </c>
      <c r="C155" s="27"/>
      <c r="D155" s="57" t="s">
        <v>293</v>
      </c>
      <c r="E155" s="66">
        <v>0.30030364999999998</v>
      </c>
      <c r="F155" s="29">
        <v>0</v>
      </c>
      <c r="G155" s="66">
        <v>9.3489000000000003E-2</v>
      </c>
      <c r="H155" s="66">
        <v>0</v>
      </c>
      <c r="I155" s="66">
        <v>0</v>
      </c>
      <c r="K155" s="17"/>
      <c r="L155" s="17"/>
      <c r="M155" s="17"/>
      <c r="N155" s="17"/>
    </row>
    <row r="156" spans="1:14" ht="14.5" x14ac:dyDescent="0.35">
      <c r="A156" s="20" t="s">
        <v>918</v>
      </c>
      <c r="B156" s="20" t="s">
        <v>294</v>
      </c>
      <c r="C156" s="27"/>
      <c r="D156" s="57" t="s">
        <v>295</v>
      </c>
      <c r="E156" s="66">
        <v>0.68526284000000004</v>
      </c>
      <c r="F156" s="29">
        <v>0</v>
      </c>
      <c r="G156" s="66">
        <v>0.14821899999999999</v>
      </c>
      <c r="H156" s="66">
        <v>0</v>
      </c>
      <c r="I156" s="66">
        <v>0</v>
      </c>
      <c r="K156" s="17"/>
      <c r="L156" s="17"/>
      <c r="M156" s="17"/>
      <c r="N156" s="17"/>
    </row>
    <row r="157" spans="1:14" ht="14.5" x14ac:dyDescent="0.35">
      <c r="A157" s="20" t="s">
        <v>919</v>
      </c>
      <c r="B157" s="20" t="s">
        <v>296</v>
      </c>
      <c r="C157" s="27"/>
      <c r="D157" s="57" t="s">
        <v>297</v>
      </c>
      <c r="E157" s="66">
        <v>3.5280838399999999</v>
      </c>
      <c r="F157" s="29">
        <v>20.482485652640719</v>
      </c>
      <c r="G157" s="66">
        <v>4.5369076099999992</v>
      </c>
      <c r="H157" s="66">
        <v>3.93530685015434</v>
      </c>
      <c r="I157" s="66">
        <v>0</v>
      </c>
      <c r="K157" s="17"/>
      <c r="L157" s="17"/>
      <c r="M157" s="17"/>
      <c r="N157" s="17"/>
    </row>
    <row r="158" spans="1:14" ht="14.5" x14ac:dyDescent="0.35">
      <c r="A158" s="20"/>
      <c r="B158" s="20" t="s">
        <v>718</v>
      </c>
      <c r="C158" s="27"/>
      <c r="D158" s="57" t="s">
        <v>719</v>
      </c>
      <c r="E158" s="66">
        <v>0</v>
      </c>
      <c r="F158" s="29">
        <v>0</v>
      </c>
      <c r="G158" s="66">
        <v>0</v>
      </c>
      <c r="H158" s="66">
        <v>0</v>
      </c>
      <c r="I158" s="66">
        <v>1.64</v>
      </c>
      <c r="K158" s="17"/>
      <c r="L158" s="17"/>
      <c r="M158" s="17"/>
      <c r="N158" s="17"/>
    </row>
    <row r="159" spans="1:14" ht="14.5" x14ac:dyDescent="0.35">
      <c r="A159" s="20" t="s">
        <v>920</v>
      </c>
      <c r="B159" s="20" t="s">
        <v>298</v>
      </c>
      <c r="C159" s="27"/>
      <c r="D159" s="57" t="s">
        <v>299</v>
      </c>
      <c r="E159" s="66">
        <v>0</v>
      </c>
      <c r="F159" s="29">
        <v>0</v>
      </c>
      <c r="G159" s="66">
        <v>0</v>
      </c>
      <c r="H159" s="66">
        <v>0</v>
      </c>
      <c r="I159" s="66">
        <v>0</v>
      </c>
      <c r="K159" s="17"/>
      <c r="L159" s="17"/>
      <c r="M159" s="17"/>
      <c r="N159" s="17"/>
    </row>
    <row r="160" spans="1:14" ht="14.5" x14ac:dyDescent="0.35">
      <c r="A160" s="20" t="s">
        <v>921</v>
      </c>
      <c r="B160" s="20" t="s">
        <v>300</v>
      </c>
      <c r="C160" s="27"/>
      <c r="D160" s="57" t="s">
        <v>301</v>
      </c>
      <c r="E160" s="66">
        <v>0.80940090000000009</v>
      </c>
      <c r="F160" s="29">
        <v>0</v>
      </c>
      <c r="G160" s="66">
        <v>0.18823000000000001</v>
      </c>
      <c r="H160" s="66">
        <v>0</v>
      </c>
      <c r="I160" s="66">
        <v>0</v>
      </c>
      <c r="K160" s="17"/>
      <c r="L160" s="17"/>
      <c r="M160" s="17"/>
      <c r="N160" s="17"/>
    </row>
    <row r="161" spans="1:14" ht="14.5" x14ac:dyDescent="0.35">
      <c r="A161" s="20" t="s">
        <v>922</v>
      </c>
      <c r="B161" s="20" t="s">
        <v>302</v>
      </c>
      <c r="C161" s="27"/>
      <c r="D161" s="57" t="s">
        <v>303</v>
      </c>
      <c r="E161" s="66">
        <v>0.43172335000000001</v>
      </c>
      <c r="F161" s="29">
        <v>0</v>
      </c>
      <c r="G161" s="66">
        <v>0.15622900000000001</v>
      </c>
      <c r="H161" s="66">
        <v>0</v>
      </c>
      <c r="I161" s="66">
        <v>0</v>
      </c>
      <c r="K161" s="17"/>
      <c r="L161" s="17"/>
      <c r="M161" s="17"/>
      <c r="N161" s="17"/>
    </row>
    <row r="162" spans="1:14" ht="14.5" x14ac:dyDescent="0.35">
      <c r="A162" s="20" t="s">
        <v>923</v>
      </c>
      <c r="B162" s="20" t="s">
        <v>304</v>
      </c>
      <c r="C162" s="27"/>
      <c r="D162" s="57" t="s">
        <v>305</v>
      </c>
      <c r="E162" s="66">
        <v>1.33841776</v>
      </c>
      <c r="F162" s="29">
        <v>0</v>
      </c>
      <c r="G162" s="66">
        <v>0.23760899999999999</v>
      </c>
      <c r="H162" s="66">
        <v>0</v>
      </c>
      <c r="I162" s="66">
        <v>0</v>
      </c>
      <c r="K162" s="17"/>
      <c r="L162" s="17"/>
      <c r="M162" s="17"/>
      <c r="N162" s="17"/>
    </row>
    <row r="163" spans="1:14" ht="14.5" x14ac:dyDescent="0.35">
      <c r="A163" s="20" t="s">
        <v>924</v>
      </c>
      <c r="B163" s="20" t="s">
        <v>306</v>
      </c>
      <c r="C163" s="27"/>
      <c r="D163" s="57" t="s">
        <v>307</v>
      </c>
      <c r="E163" s="66">
        <v>1.38173905</v>
      </c>
      <c r="F163" s="29">
        <v>9.7749675193328081</v>
      </c>
      <c r="G163" s="66">
        <v>2.25744525</v>
      </c>
      <c r="H163" s="66">
        <v>1.5118540065963251</v>
      </c>
      <c r="I163" s="66">
        <v>0</v>
      </c>
      <c r="K163" s="17"/>
      <c r="L163" s="17"/>
      <c r="M163" s="17"/>
      <c r="N163" s="17"/>
    </row>
    <row r="164" spans="1:14" ht="14.5" x14ac:dyDescent="0.35">
      <c r="A164" s="20" t="s">
        <v>925</v>
      </c>
      <c r="B164" s="20" t="s">
        <v>308</v>
      </c>
      <c r="C164" s="27"/>
      <c r="D164" s="57" t="s">
        <v>309</v>
      </c>
      <c r="E164" s="66">
        <v>6.4334269999999999E-2</v>
      </c>
      <c r="F164" s="29">
        <v>0.15248231589024289</v>
      </c>
      <c r="G164" s="66">
        <v>2.000246E-2</v>
      </c>
      <c r="H164" s="66">
        <v>0.04</v>
      </c>
      <c r="I164" s="66">
        <v>0</v>
      </c>
      <c r="K164" s="17"/>
      <c r="L164" s="17"/>
      <c r="M164" s="17"/>
      <c r="N164" s="17"/>
    </row>
    <row r="165" spans="1:14" ht="14.5" x14ac:dyDescent="0.35">
      <c r="A165" s="20" t="s">
        <v>926</v>
      </c>
      <c r="B165" s="20" t="s">
        <v>310</v>
      </c>
      <c r="C165" s="27"/>
      <c r="D165" s="57" t="s">
        <v>311</v>
      </c>
      <c r="E165" s="66">
        <v>16.13975713</v>
      </c>
      <c r="F165" s="29">
        <v>36.178747910592087</v>
      </c>
      <c r="G165" s="66">
        <v>4.6253504700000008</v>
      </c>
      <c r="H165" s="66">
        <v>4.0220582100303703</v>
      </c>
      <c r="I165" s="66">
        <v>0</v>
      </c>
      <c r="K165" s="17"/>
      <c r="L165" s="17"/>
      <c r="M165" s="17"/>
      <c r="N165" s="17"/>
    </row>
    <row r="166" spans="1:14" ht="14.5" x14ac:dyDescent="0.35">
      <c r="A166" s="20" t="s">
        <v>927</v>
      </c>
      <c r="B166" s="20" t="s">
        <v>312</v>
      </c>
      <c r="C166" s="27"/>
      <c r="D166" s="57" t="s">
        <v>313</v>
      </c>
      <c r="E166" s="66">
        <v>11.10721637</v>
      </c>
      <c r="F166" s="29">
        <v>26.57148600114845</v>
      </c>
      <c r="G166" s="66">
        <v>2.7128495199999998</v>
      </c>
      <c r="H166" s="66">
        <v>1.564865144498927</v>
      </c>
      <c r="I166" s="66">
        <v>0</v>
      </c>
      <c r="K166" s="17"/>
      <c r="L166" s="17"/>
      <c r="M166" s="17"/>
      <c r="N166" s="17"/>
    </row>
    <row r="167" spans="1:14" ht="14.5" x14ac:dyDescent="0.35">
      <c r="A167" s="20" t="s">
        <v>928</v>
      </c>
      <c r="B167" s="20" t="s">
        <v>314</v>
      </c>
      <c r="C167" s="27"/>
      <c r="D167" s="57" t="s">
        <v>315</v>
      </c>
      <c r="E167" s="66">
        <v>4.0312219999999996</v>
      </c>
      <c r="F167" s="29">
        <v>89.515934804156174</v>
      </c>
      <c r="G167" s="66">
        <v>19.502405119999999</v>
      </c>
      <c r="H167" s="66">
        <v>19.04515610800788</v>
      </c>
      <c r="I167" s="66">
        <v>0</v>
      </c>
      <c r="K167" s="17"/>
      <c r="L167" s="17"/>
      <c r="M167" s="17"/>
      <c r="N167" s="17"/>
    </row>
    <row r="168" spans="1:14" ht="14.5" x14ac:dyDescent="0.35">
      <c r="A168" s="20" t="s">
        <v>929</v>
      </c>
      <c r="B168" s="20" t="s">
        <v>316</v>
      </c>
      <c r="C168" s="27"/>
      <c r="D168" s="57" t="s">
        <v>317</v>
      </c>
      <c r="E168" s="66">
        <v>0</v>
      </c>
      <c r="F168" s="29">
        <v>0</v>
      </c>
      <c r="G168" s="66">
        <v>0</v>
      </c>
      <c r="H168" s="66">
        <v>0</v>
      </c>
      <c r="I168" s="66">
        <v>0</v>
      </c>
      <c r="K168" s="17"/>
      <c r="L168" s="17"/>
      <c r="M168" s="17"/>
      <c r="N168" s="17"/>
    </row>
    <row r="169" spans="1:14" ht="14.5" x14ac:dyDescent="0.35">
      <c r="A169" s="20" t="s">
        <v>930</v>
      </c>
      <c r="B169" s="20" t="s">
        <v>318</v>
      </c>
      <c r="C169" s="27"/>
      <c r="D169" s="57" t="s">
        <v>319</v>
      </c>
      <c r="E169" s="66">
        <v>0.65954535999999997</v>
      </c>
      <c r="F169" s="29">
        <v>0</v>
      </c>
      <c r="G169" s="66">
        <v>0.21985299999999999</v>
      </c>
      <c r="H169" s="66">
        <v>0</v>
      </c>
      <c r="I169" s="66">
        <v>0</v>
      </c>
      <c r="K169" s="17"/>
      <c r="L169" s="17"/>
      <c r="M169" s="17"/>
      <c r="N169" s="17"/>
    </row>
    <row r="170" spans="1:14" ht="14.5" x14ac:dyDescent="0.35">
      <c r="A170" s="20" t="s">
        <v>931</v>
      </c>
      <c r="B170" s="20" t="s">
        <v>320</v>
      </c>
      <c r="C170" s="27"/>
      <c r="D170" s="57" t="s">
        <v>321</v>
      </c>
      <c r="E170" s="66">
        <v>4.0960711600000002</v>
      </c>
      <c r="F170" s="29">
        <v>33.945937376538048</v>
      </c>
      <c r="G170" s="66">
        <v>6.0136394100000006</v>
      </c>
      <c r="H170" s="66">
        <v>7.1378534473471902</v>
      </c>
      <c r="I170" s="66">
        <v>0</v>
      </c>
      <c r="K170" s="17"/>
      <c r="L170" s="17"/>
      <c r="M170" s="17"/>
      <c r="N170" s="17"/>
    </row>
    <row r="171" spans="1:14" ht="14.5" x14ac:dyDescent="0.35">
      <c r="A171" s="20" t="s">
        <v>932</v>
      </c>
      <c r="B171" s="20" t="s">
        <v>322</v>
      </c>
      <c r="C171" s="27"/>
      <c r="D171" s="57" t="s">
        <v>323</v>
      </c>
      <c r="E171" s="66">
        <v>3.3750684999999998</v>
      </c>
      <c r="F171" s="29">
        <v>13.47661967282542</v>
      </c>
      <c r="G171" s="66">
        <v>1.87697972</v>
      </c>
      <c r="H171" s="66">
        <v>1.380350773958186</v>
      </c>
      <c r="I171" s="66">
        <v>0</v>
      </c>
      <c r="K171" s="17"/>
      <c r="L171" s="17"/>
      <c r="M171" s="17"/>
      <c r="N171" s="17"/>
    </row>
    <row r="172" spans="1:14" ht="14.5" x14ac:dyDescent="0.35">
      <c r="A172" s="20" t="s">
        <v>933</v>
      </c>
      <c r="B172" s="20" t="s">
        <v>324</v>
      </c>
      <c r="C172" s="27"/>
      <c r="D172" s="57" t="s">
        <v>325</v>
      </c>
      <c r="E172" s="66">
        <v>2.6474162300000001</v>
      </c>
      <c r="F172" s="29">
        <v>34.361029185790947</v>
      </c>
      <c r="G172" s="66">
        <v>7.0850240700000002</v>
      </c>
      <c r="H172" s="66">
        <v>6.1062543492483901</v>
      </c>
      <c r="I172" s="66">
        <v>0</v>
      </c>
      <c r="K172" s="17"/>
      <c r="L172" s="17"/>
      <c r="M172" s="17"/>
      <c r="N172" s="17"/>
    </row>
    <row r="173" spans="1:14" ht="14.5" x14ac:dyDescent="0.35">
      <c r="A173" s="20" t="s">
        <v>934</v>
      </c>
      <c r="B173" s="20" t="s">
        <v>326</v>
      </c>
      <c r="C173" s="27"/>
      <c r="D173" s="57" t="s">
        <v>327</v>
      </c>
      <c r="E173" s="66">
        <v>1.3353638000000001</v>
      </c>
      <c r="F173" s="29">
        <v>22.628410324202061</v>
      </c>
      <c r="G173" s="66">
        <v>3.7464412399999998</v>
      </c>
      <c r="H173" s="66">
        <v>4.5177851238053996</v>
      </c>
      <c r="I173" s="66">
        <v>0</v>
      </c>
      <c r="K173" s="17"/>
      <c r="L173" s="17"/>
      <c r="M173" s="17"/>
      <c r="N173" s="17"/>
    </row>
    <row r="174" spans="1:14" ht="14.5" x14ac:dyDescent="0.35">
      <c r="A174" s="20" t="s">
        <v>935</v>
      </c>
      <c r="B174" s="20" t="s">
        <v>328</v>
      </c>
      <c r="C174" s="27"/>
      <c r="D174" s="57" t="s">
        <v>329</v>
      </c>
      <c r="E174" s="66">
        <v>9.0855796500000015</v>
      </c>
      <c r="F174" s="29">
        <v>43.273722644969673</v>
      </c>
      <c r="G174" s="66">
        <v>5.8725209600000001</v>
      </c>
      <c r="H174" s="66">
        <v>4.9421823164999603</v>
      </c>
      <c r="I174" s="66">
        <v>0</v>
      </c>
      <c r="K174" s="17"/>
      <c r="L174" s="17"/>
      <c r="M174" s="17"/>
      <c r="N174" s="17"/>
    </row>
    <row r="175" spans="1:14" ht="14.5" x14ac:dyDescent="0.35">
      <c r="A175" s="20" t="s">
        <v>936</v>
      </c>
      <c r="B175" s="20" t="s">
        <v>330</v>
      </c>
      <c r="C175" s="27"/>
      <c r="D175" s="57" t="s">
        <v>331</v>
      </c>
      <c r="E175" s="66">
        <v>3.238483</v>
      </c>
      <c r="F175" s="29">
        <v>93.823369808005509</v>
      </c>
      <c r="G175" s="66">
        <v>17.057602209999999</v>
      </c>
      <c r="H175" s="66">
        <v>15.228702267312601</v>
      </c>
      <c r="I175" s="66">
        <v>0</v>
      </c>
      <c r="K175" s="17"/>
      <c r="L175" s="17"/>
      <c r="M175" s="17"/>
      <c r="N175" s="17"/>
    </row>
    <row r="176" spans="1:14" ht="14.5" x14ac:dyDescent="0.35">
      <c r="A176" s="20"/>
      <c r="B176" s="20" t="s">
        <v>937</v>
      </c>
      <c r="C176" s="27"/>
      <c r="D176" s="57" t="s">
        <v>725</v>
      </c>
      <c r="E176" s="66">
        <v>0</v>
      </c>
      <c r="F176" s="29">
        <v>0</v>
      </c>
      <c r="G176" s="66">
        <v>0</v>
      </c>
      <c r="H176" s="66">
        <v>0</v>
      </c>
      <c r="I176" s="66">
        <v>0.64</v>
      </c>
      <c r="K176" s="17"/>
      <c r="L176" s="17"/>
      <c r="M176" s="17"/>
      <c r="N176" s="17"/>
    </row>
    <row r="177" spans="1:14" ht="14.5" x14ac:dyDescent="0.35">
      <c r="A177" s="20" t="s">
        <v>938</v>
      </c>
      <c r="B177" s="20" t="s">
        <v>332</v>
      </c>
      <c r="C177" s="27"/>
      <c r="D177" s="57" t="s">
        <v>333</v>
      </c>
      <c r="E177" s="66">
        <v>0</v>
      </c>
      <c r="F177" s="29">
        <v>0</v>
      </c>
      <c r="G177" s="66">
        <v>0</v>
      </c>
      <c r="H177" s="66">
        <v>0</v>
      </c>
      <c r="I177" s="66">
        <v>0</v>
      </c>
      <c r="K177" s="17"/>
      <c r="L177" s="17"/>
      <c r="M177" s="17"/>
      <c r="N177" s="17"/>
    </row>
    <row r="178" spans="1:14" ht="14.5" x14ac:dyDescent="0.35">
      <c r="A178" s="20" t="s">
        <v>939</v>
      </c>
      <c r="B178" s="20" t="s">
        <v>334</v>
      </c>
      <c r="C178" s="27"/>
      <c r="D178" s="57" t="s">
        <v>335</v>
      </c>
      <c r="E178" s="66">
        <v>0.70283023</v>
      </c>
      <c r="F178" s="29">
        <v>0</v>
      </c>
      <c r="G178" s="66">
        <v>0.22265399999999999</v>
      </c>
      <c r="H178" s="66">
        <v>0</v>
      </c>
      <c r="I178" s="66">
        <v>0</v>
      </c>
      <c r="K178" s="17"/>
      <c r="L178" s="17"/>
      <c r="M178" s="17"/>
      <c r="N178" s="17"/>
    </row>
    <row r="179" spans="1:14" ht="14.5" x14ac:dyDescent="0.35">
      <c r="A179" s="20" t="s">
        <v>940</v>
      </c>
      <c r="B179" s="20" t="s">
        <v>336</v>
      </c>
      <c r="C179" s="27"/>
      <c r="D179" s="57" t="s">
        <v>337</v>
      </c>
      <c r="E179" s="66">
        <v>8.75951521</v>
      </c>
      <c r="F179" s="29">
        <v>64.593626947600825</v>
      </c>
      <c r="G179" s="66">
        <v>13.93184061</v>
      </c>
      <c r="H179" s="66">
        <v>13.63734419609778</v>
      </c>
      <c r="I179" s="66">
        <v>0</v>
      </c>
      <c r="K179" s="17"/>
      <c r="L179" s="17"/>
      <c r="M179" s="17"/>
      <c r="N179" s="17"/>
    </row>
    <row r="180" spans="1:14" ht="14.5" x14ac:dyDescent="0.35">
      <c r="A180" s="20" t="s">
        <v>941</v>
      </c>
      <c r="B180" s="20" t="s">
        <v>338</v>
      </c>
      <c r="C180" s="27"/>
      <c r="D180" s="57" t="s">
        <v>339</v>
      </c>
      <c r="E180" s="66">
        <v>4.28436196</v>
      </c>
      <c r="F180" s="29">
        <v>37.522498523624499</v>
      </c>
      <c r="G180" s="66">
        <v>6.7918041200000001</v>
      </c>
      <c r="H180" s="66">
        <v>6.7810748802441196</v>
      </c>
      <c r="I180" s="66">
        <v>0</v>
      </c>
      <c r="K180" s="17"/>
      <c r="L180" s="17"/>
      <c r="M180" s="17"/>
      <c r="N180" s="17"/>
    </row>
    <row r="181" spans="1:14" ht="14.5" x14ac:dyDescent="0.35">
      <c r="A181" s="20" t="s">
        <v>942</v>
      </c>
      <c r="B181" s="20" t="s">
        <v>340</v>
      </c>
      <c r="C181" s="27"/>
      <c r="D181" s="57" t="s">
        <v>341</v>
      </c>
      <c r="E181" s="66">
        <v>1.463965</v>
      </c>
      <c r="F181" s="29">
        <v>32.080043025565601</v>
      </c>
      <c r="G181" s="66">
        <v>6.3802110700000014</v>
      </c>
      <c r="H181" s="66">
        <v>5.0697923955854298</v>
      </c>
      <c r="I181" s="66">
        <v>0</v>
      </c>
      <c r="K181" s="17"/>
      <c r="L181" s="17"/>
      <c r="M181" s="17"/>
      <c r="N181" s="17"/>
    </row>
    <row r="182" spans="1:14" ht="14.5" x14ac:dyDescent="0.35">
      <c r="A182" s="20" t="s">
        <v>943</v>
      </c>
      <c r="B182" s="20" t="s">
        <v>342</v>
      </c>
      <c r="C182" s="27"/>
      <c r="D182" s="57" t="s">
        <v>343</v>
      </c>
      <c r="E182" s="66">
        <v>0</v>
      </c>
      <c r="F182" s="29">
        <v>0</v>
      </c>
      <c r="G182" s="66">
        <v>0</v>
      </c>
      <c r="H182" s="66">
        <v>0</v>
      </c>
      <c r="I182" s="66">
        <v>0</v>
      </c>
      <c r="K182" s="17"/>
      <c r="L182" s="17"/>
      <c r="M182" s="17"/>
      <c r="N182" s="17"/>
    </row>
    <row r="183" spans="1:14" ht="14.5" x14ac:dyDescent="0.35">
      <c r="A183" s="20" t="s">
        <v>944</v>
      </c>
      <c r="B183" s="20" t="s">
        <v>344</v>
      </c>
      <c r="C183" s="27"/>
      <c r="D183" s="57" t="s">
        <v>345</v>
      </c>
      <c r="E183" s="66">
        <v>0.50299700000000003</v>
      </c>
      <c r="F183" s="29">
        <v>0</v>
      </c>
      <c r="G183" s="66">
        <v>0.19012000000000001</v>
      </c>
      <c r="H183" s="66">
        <v>0</v>
      </c>
      <c r="I183" s="66">
        <v>0</v>
      </c>
      <c r="K183" s="17"/>
      <c r="L183" s="17"/>
      <c r="M183" s="17"/>
      <c r="N183" s="17"/>
    </row>
    <row r="184" spans="1:14" ht="14.5" x14ac:dyDescent="0.35">
      <c r="A184" s="20" t="s">
        <v>945</v>
      </c>
      <c r="B184" s="20" t="s">
        <v>346</v>
      </c>
      <c r="C184" s="27"/>
      <c r="D184" s="57" t="s">
        <v>347</v>
      </c>
      <c r="E184" s="66">
        <v>6.5115632400000001</v>
      </c>
      <c r="F184" s="29">
        <v>32.914653687683888</v>
      </c>
      <c r="G184" s="66">
        <v>5.74999532</v>
      </c>
      <c r="H184" s="66">
        <v>5.2703515806911998</v>
      </c>
      <c r="I184" s="66">
        <v>0</v>
      </c>
      <c r="K184" s="17"/>
      <c r="L184" s="17"/>
      <c r="M184" s="17"/>
      <c r="N184" s="17"/>
    </row>
    <row r="185" spans="1:14" ht="14.5" x14ac:dyDescent="0.35">
      <c r="A185" s="20" t="s">
        <v>946</v>
      </c>
      <c r="B185" s="20" t="s">
        <v>348</v>
      </c>
      <c r="C185" s="27"/>
      <c r="D185" s="57" t="s">
        <v>349</v>
      </c>
      <c r="E185" s="66">
        <v>0.54454190999999996</v>
      </c>
      <c r="F185" s="29">
        <v>0</v>
      </c>
      <c r="G185" s="66">
        <v>8.7015999999999996E-2</v>
      </c>
      <c r="H185" s="66">
        <v>0</v>
      </c>
      <c r="I185" s="66">
        <v>0</v>
      </c>
      <c r="K185" s="17"/>
      <c r="L185" s="17"/>
      <c r="M185" s="17"/>
      <c r="N185" s="17"/>
    </row>
    <row r="186" spans="1:14" ht="14.5" x14ac:dyDescent="0.35">
      <c r="A186" s="20" t="s">
        <v>947</v>
      </c>
      <c r="B186" s="20" t="s">
        <v>350</v>
      </c>
      <c r="C186" s="27"/>
      <c r="D186" s="57" t="s">
        <v>351</v>
      </c>
      <c r="E186" s="66">
        <v>1.3162098200000001</v>
      </c>
      <c r="F186" s="29">
        <v>0</v>
      </c>
      <c r="G186" s="66">
        <v>0.16020999999999999</v>
      </c>
      <c r="H186" s="66">
        <v>0</v>
      </c>
      <c r="I186" s="66">
        <v>0</v>
      </c>
      <c r="K186" s="17"/>
      <c r="L186" s="17"/>
      <c r="M186" s="17"/>
      <c r="N186" s="17"/>
    </row>
    <row r="187" spans="1:14" ht="14.5" x14ac:dyDescent="0.35">
      <c r="A187" s="20" t="s">
        <v>948</v>
      </c>
      <c r="B187" s="20" t="s">
        <v>352</v>
      </c>
      <c r="C187" s="27"/>
      <c r="D187" s="57" t="s">
        <v>353</v>
      </c>
      <c r="E187" s="66">
        <v>1.888565</v>
      </c>
      <c r="F187" s="29">
        <v>44.035792447931371</v>
      </c>
      <c r="G187" s="66">
        <v>9.6313454000000007</v>
      </c>
      <c r="H187" s="66">
        <v>9.0954433160635197</v>
      </c>
      <c r="I187" s="66">
        <v>0</v>
      </c>
      <c r="K187" s="17"/>
      <c r="L187" s="17"/>
      <c r="M187" s="17"/>
      <c r="N187" s="17"/>
    </row>
    <row r="188" spans="1:14" ht="14.5" x14ac:dyDescent="0.35">
      <c r="A188" s="20" t="s">
        <v>949</v>
      </c>
      <c r="B188" s="20" t="s">
        <v>354</v>
      </c>
      <c r="C188" s="27"/>
      <c r="D188" s="57" t="s">
        <v>355</v>
      </c>
      <c r="E188" s="66">
        <v>7.2693463999999999</v>
      </c>
      <c r="F188" s="29">
        <v>63.194969396197699</v>
      </c>
      <c r="G188" s="66">
        <v>12.06914984</v>
      </c>
      <c r="H188" s="66">
        <v>12.15609557186027</v>
      </c>
      <c r="I188" s="66">
        <v>0</v>
      </c>
      <c r="K188" s="17"/>
      <c r="L188" s="17"/>
      <c r="M188" s="17"/>
      <c r="N188" s="17"/>
    </row>
    <row r="189" spans="1:14" ht="14.5" x14ac:dyDescent="0.35">
      <c r="A189" s="20"/>
      <c r="B189" s="20" t="s">
        <v>702</v>
      </c>
      <c r="C189" s="27"/>
      <c r="D189" s="57" t="s">
        <v>950</v>
      </c>
      <c r="E189" s="66">
        <v>3.970021</v>
      </c>
      <c r="F189" s="29">
        <v>0</v>
      </c>
      <c r="G189" s="66">
        <v>0</v>
      </c>
      <c r="H189" s="66">
        <v>0</v>
      </c>
      <c r="I189" s="66">
        <v>3.4907830099999999</v>
      </c>
      <c r="K189" s="17"/>
      <c r="L189" s="17"/>
      <c r="M189" s="17"/>
      <c r="N189" s="17"/>
    </row>
    <row r="190" spans="1:14" ht="14.5" x14ac:dyDescent="0.35">
      <c r="A190" s="20" t="s">
        <v>951</v>
      </c>
      <c r="B190" s="20" t="s">
        <v>356</v>
      </c>
      <c r="C190" s="27"/>
      <c r="D190" s="57" t="s">
        <v>357</v>
      </c>
      <c r="E190" s="66">
        <v>6.2174565199999998</v>
      </c>
      <c r="F190" s="29">
        <v>20.26685113325853</v>
      </c>
      <c r="G190" s="66">
        <v>3.7783371899999998</v>
      </c>
      <c r="H190" s="66">
        <v>3.6744699315422911</v>
      </c>
      <c r="I190" s="66">
        <v>0</v>
      </c>
      <c r="K190" s="17"/>
      <c r="L190" s="17"/>
      <c r="M190" s="17"/>
      <c r="N190" s="17"/>
    </row>
    <row r="191" spans="1:14" ht="14.5" x14ac:dyDescent="0.35">
      <c r="A191" s="20" t="s">
        <v>952</v>
      </c>
      <c r="B191" s="20" t="s">
        <v>358</v>
      </c>
      <c r="C191" s="27"/>
      <c r="D191" s="57" t="s">
        <v>359</v>
      </c>
      <c r="E191" s="66">
        <v>1.51627438</v>
      </c>
      <c r="F191" s="29">
        <v>0</v>
      </c>
      <c r="G191" s="66">
        <v>0.266733</v>
      </c>
      <c r="H191" s="66">
        <v>0</v>
      </c>
      <c r="I191" s="66">
        <v>0</v>
      </c>
      <c r="K191" s="17"/>
      <c r="L191" s="17"/>
      <c r="M191" s="17"/>
      <c r="N191" s="17"/>
    </row>
    <row r="192" spans="1:14" ht="14.5" x14ac:dyDescent="0.35">
      <c r="A192" s="20" t="s">
        <v>953</v>
      </c>
      <c r="B192" s="20" t="s">
        <v>360</v>
      </c>
      <c r="C192" s="27"/>
      <c r="D192" s="57" t="s">
        <v>361</v>
      </c>
      <c r="E192" s="66">
        <v>0.18273684000000001</v>
      </c>
      <c r="F192" s="29">
        <v>0</v>
      </c>
      <c r="G192" s="66">
        <v>6.9661000000000001E-2</v>
      </c>
      <c r="H192" s="66">
        <v>0</v>
      </c>
      <c r="I192" s="66">
        <v>0</v>
      </c>
      <c r="K192" s="17"/>
      <c r="L192" s="17"/>
      <c r="M192" s="17"/>
      <c r="N192" s="17"/>
    </row>
    <row r="193" spans="1:14" ht="14.5" x14ac:dyDescent="0.35">
      <c r="A193" s="20" t="s">
        <v>954</v>
      </c>
      <c r="B193" s="20" t="s">
        <v>362</v>
      </c>
      <c r="C193" s="27"/>
      <c r="D193" s="57" t="s">
        <v>363</v>
      </c>
      <c r="E193" s="66">
        <v>0.21141591000000001</v>
      </c>
      <c r="F193" s="29">
        <v>0</v>
      </c>
      <c r="G193" s="66">
        <v>8.8974999999999999E-2</v>
      </c>
      <c r="H193" s="66">
        <v>0</v>
      </c>
      <c r="I193" s="66">
        <v>0</v>
      </c>
      <c r="K193" s="17"/>
      <c r="L193" s="17"/>
      <c r="M193" s="17"/>
      <c r="N193" s="17"/>
    </row>
    <row r="194" spans="1:14" ht="14.5" x14ac:dyDescent="0.35">
      <c r="A194" s="20" t="s">
        <v>955</v>
      </c>
      <c r="B194" s="20" t="s">
        <v>364</v>
      </c>
      <c r="C194" s="27"/>
      <c r="D194" s="57" t="s">
        <v>365</v>
      </c>
      <c r="E194" s="66">
        <v>14.096634229999999</v>
      </c>
      <c r="F194" s="29">
        <v>71.05119469470425</v>
      </c>
      <c r="G194" s="66">
        <v>13.02007654</v>
      </c>
      <c r="H194" s="66">
        <v>15.33689260700495</v>
      </c>
      <c r="I194" s="66">
        <v>0</v>
      </c>
      <c r="K194" s="17"/>
      <c r="L194" s="17"/>
      <c r="M194" s="17"/>
      <c r="N194" s="17"/>
    </row>
    <row r="195" spans="1:14" ht="14.5" x14ac:dyDescent="0.35">
      <c r="A195" s="20" t="s">
        <v>956</v>
      </c>
      <c r="B195" s="20" t="s">
        <v>366</v>
      </c>
      <c r="C195" s="27"/>
      <c r="D195" s="57" t="s">
        <v>367</v>
      </c>
      <c r="E195" s="66">
        <v>0.61497424999999994</v>
      </c>
      <c r="F195" s="29">
        <v>0</v>
      </c>
      <c r="G195" s="66">
        <v>0.117288</v>
      </c>
      <c r="H195" s="66">
        <v>0</v>
      </c>
      <c r="I195" s="66">
        <v>0</v>
      </c>
      <c r="K195" s="17"/>
      <c r="L195" s="17"/>
      <c r="M195" s="17"/>
      <c r="N195" s="17"/>
    </row>
    <row r="196" spans="1:14" ht="14.5" x14ac:dyDescent="0.35">
      <c r="A196" s="20" t="s">
        <v>957</v>
      </c>
      <c r="B196" s="20" t="s">
        <v>368</v>
      </c>
      <c r="C196" s="27"/>
      <c r="D196" s="57" t="s">
        <v>369</v>
      </c>
      <c r="E196" s="66">
        <v>3.7804530500000002</v>
      </c>
      <c r="F196" s="29">
        <v>22.324525597479681</v>
      </c>
      <c r="G196" s="66">
        <v>4.5502630600000007</v>
      </c>
      <c r="H196" s="66">
        <v>4.3403527334218186</v>
      </c>
      <c r="I196" s="66">
        <v>0</v>
      </c>
      <c r="K196" s="17"/>
      <c r="L196" s="17"/>
      <c r="M196" s="17"/>
      <c r="N196" s="17"/>
    </row>
    <row r="197" spans="1:14" ht="14.5" x14ac:dyDescent="0.35">
      <c r="A197" s="20" t="s">
        <v>958</v>
      </c>
      <c r="B197" s="20" t="s">
        <v>370</v>
      </c>
      <c r="C197" s="27"/>
      <c r="D197" s="57" t="s">
        <v>371</v>
      </c>
      <c r="E197" s="66">
        <v>0.16075682999999999</v>
      </c>
      <c r="F197" s="29">
        <v>0</v>
      </c>
      <c r="G197" s="66">
        <v>4.2086999999999999E-2</v>
      </c>
      <c r="H197" s="66">
        <v>0</v>
      </c>
      <c r="I197" s="66">
        <v>0</v>
      </c>
      <c r="K197" s="17"/>
      <c r="L197" s="17"/>
      <c r="M197" s="17"/>
      <c r="N197" s="17"/>
    </row>
    <row r="198" spans="1:14" ht="14.5" x14ac:dyDescent="0.35">
      <c r="A198" s="20" t="s">
        <v>959</v>
      </c>
      <c r="B198" s="20" t="s">
        <v>372</v>
      </c>
      <c r="C198" s="27"/>
      <c r="D198" s="57" t="s">
        <v>373</v>
      </c>
      <c r="E198" s="66">
        <v>0</v>
      </c>
      <c r="F198" s="29">
        <v>0</v>
      </c>
      <c r="G198" s="66">
        <v>0</v>
      </c>
      <c r="H198" s="66">
        <v>0</v>
      </c>
      <c r="I198" s="66">
        <v>0</v>
      </c>
      <c r="K198" s="17"/>
      <c r="L198" s="17"/>
      <c r="M198" s="17"/>
      <c r="N198" s="17"/>
    </row>
    <row r="199" spans="1:14" ht="14.5" x14ac:dyDescent="0.35">
      <c r="A199" s="20" t="s">
        <v>960</v>
      </c>
      <c r="B199" s="20" t="s">
        <v>374</v>
      </c>
      <c r="C199" s="27"/>
      <c r="D199" s="57" t="s">
        <v>375</v>
      </c>
      <c r="E199" s="66">
        <v>1.87993703</v>
      </c>
      <c r="F199" s="29">
        <v>13.739545600972431</v>
      </c>
      <c r="G199" s="66">
        <v>2.5735130700000002</v>
      </c>
      <c r="H199" s="66">
        <v>2.1425172611768559</v>
      </c>
      <c r="I199" s="66">
        <v>0</v>
      </c>
      <c r="K199" s="17"/>
      <c r="L199" s="17"/>
      <c r="M199" s="17"/>
      <c r="N199" s="17"/>
    </row>
    <row r="200" spans="1:14" ht="14.5" x14ac:dyDescent="0.35">
      <c r="A200" s="20" t="s">
        <v>961</v>
      </c>
      <c r="B200" s="20" t="s">
        <v>376</v>
      </c>
      <c r="C200" s="27"/>
      <c r="D200" s="57" t="s">
        <v>377</v>
      </c>
      <c r="E200" s="66">
        <v>0.37682114</v>
      </c>
      <c r="F200" s="29">
        <v>0</v>
      </c>
      <c r="G200" s="66">
        <v>9.1675000000000006E-2</v>
      </c>
      <c r="H200" s="66">
        <v>0</v>
      </c>
      <c r="I200" s="66">
        <v>0</v>
      </c>
      <c r="K200" s="17"/>
      <c r="L200" s="17"/>
      <c r="M200" s="17"/>
      <c r="N200" s="17"/>
    </row>
    <row r="201" spans="1:14" ht="14.5" x14ac:dyDescent="0.35">
      <c r="A201" s="20" t="s">
        <v>962</v>
      </c>
      <c r="B201" s="20" t="s">
        <v>378</v>
      </c>
      <c r="C201" s="27"/>
      <c r="D201" s="57" t="s">
        <v>379</v>
      </c>
      <c r="E201" s="66">
        <v>0.27550332</v>
      </c>
      <c r="F201" s="29">
        <v>0</v>
      </c>
      <c r="G201" s="66">
        <v>8.3293000000000006E-2</v>
      </c>
      <c r="H201" s="66">
        <v>0</v>
      </c>
      <c r="I201" s="66">
        <v>0</v>
      </c>
      <c r="K201" s="17"/>
      <c r="L201" s="17"/>
      <c r="M201" s="17"/>
      <c r="N201" s="17"/>
    </row>
    <row r="202" spans="1:14" ht="14.5" x14ac:dyDescent="0.35">
      <c r="A202" s="20" t="s">
        <v>963</v>
      </c>
      <c r="B202" s="20" t="s">
        <v>380</v>
      </c>
      <c r="C202" s="27"/>
      <c r="D202" s="57" t="s">
        <v>381</v>
      </c>
      <c r="E202" s="66">
        <v>0.75482782999999998</v>
      </c>
      <c r="F202" s="29">
        <v>0</v>
      </c>
      <c r="G202" s="66">
        <v>0.17143700000000001</v>
      </c>
      <c r="H202" s="66">
        <v>0</v>
      </c>
      <c r="I202" s="66">
        <v>0</v>
      </c>
      <c r="K202" s="17"/>
      <c r="L202" s="17"/>
      <c r="M202" s="17"/>
      <c r="N202" s="17"/>
    </row>
    <row r="203" spans="1:14" ht="14.5" x14ac:dyDescent="0.35">
      <c r="A203" s="20" t="s">
        <v>964</v>
      </c>
      <c r="B203" s="20" t="s">
        <v>382</v>
      </c>
      <c r="C203" s="27"/>
      <c r="D203" s="57" t="s">
        <v>383</v>
      </c>
      <c r="E203" s="66">
        <v>1.5962484400000001</v>
      </c>
      <c r="F203" s="29">
        <v>23.875625871135899</v>
      </c>
      <c r="G203" s="66">
        <v>3.3807682400000001</v>
      </c>
      <c r="H203" s="66">
        <v>4.5388448043910801</v>
      </c>
      <c r="I203" s="66">
        <v>0</v>
      </c>
      <c r="K203" s="17"/>
      <c r="L203" s="17"/>
      <c r="M203" s="17"/>
      <c r="N203" s="17"/>
    </row>
    <row r="204" spans="1:14" ht="14.5" x14ac:dyDescent="0.35">
      <c r="A204" s="20" t="s">
        <v>965</v>
      </c>
      <c r="B204" s="20" t="s">
        <v>384</v>
      </c>
      <c r="C204" s="27"/>
      <c r="D204" s="57" t="s">
        <v>385</v>
      </c>
      <c r="E204" s="66">
        <v>5.7968542799999998</v>
      </c>
      <c r="F204" s="29">
        <v>15.40634714893544</v>
      </c>
      <c r="G204" s="66">
        <v>3.6896801400000001</v>
      </c>
      <c r="H204" s="66">
        <v>3.4969162846459199</v>
      </c>
      <c r="I204" s="66">
        <v>0</v>
      </c>
      <c r="K204" s="17"/>
      <c r="L204" s="17"/>
      <c r="M204" s="17"/>
      <c r="N204" s="17"/>
    </row>
    <row r="205" spans="1:14" ht="14.5" x14ac:dyDescent="0.35">
      <c r="A205" s="20" t="s">
        <v>966</v>
      </c>
      <c r="B205" s="20" t="s">
        <v>386</v>
      </c>
      <c r="C205" s="27"/>
      <c r="D205" s="57" t="s">
        <v>387</v>
      </c>
      <c r="E205" s="66">
        <v>0.68976389999999999</v>
      </c>
      <c r="F205" s="29">
        <v>0</v>
      </c>
      <c r="G205" s="66">
        <v>8.7913000000000005E-2</v>
      </c>
      <c r="H205" s="66">
        <v>0</v>
      </c>
      <c r="I205" s="66">
        <v>0</v>
      </c>
      <c r="K205" s="17"/>
      <c r="L205" s="17"/>
      <c r="M205" s="17"/>
      <c r="N205" s="17"/>
    </row>
    <row r="206" spans="1:14" ht="14.5" x14ac:dyDescent="0.35">
      <c r="A206" s="20" t="s">
        <v>967</v>
      </c>
      <c r="B206" s="20" t="s">
        <v>388</v>
      </c>
      <c r="C206" s="27"/>
      <c r="D206" s="57" t="s">
        <v>389</v>
      </c>
      <c r="E206" s="66">
        <v>1.0190900899999999</v>
      </c>
      <c r="F206" s="29">
        <v>0</v>
      </c>
      <c r="G206" s="66">
        <v>0.231962</v>
      </c>
      <c r="H206" s="66">
        <v>0</v>
      </c>
      <c r="I206" s="66">
        <v>0</v>
      </c>
      <c r="K206" s="17"/>
      <c r="L206" s="17"/>
      <c r="M206" s="17"/>
      <c r="N206" s="17"/>
    </row>
    <row r="207" spans="1:14" ht="14.5" x14ac:dyDescent="0.35">
      <c r="A207" s="20" t="s">
        <v>968</v>
      </c>
      <c r="B207" s="20" t="s">
        <v>390</v>
      </c>
      <c r="C207" s="27"/>
      <c r="D207" s="57" t="s">
        <v>391</v>
      </c>
      <c r="E207" s="66">
        <v>0.22413832</v>
      </c>
      <c r="F207" s="29">
        <v>0</v>
      </c>
      <c r="G207" s="66">
        <v>0.12908500000000001</v>
      </c>
      <c r="H207" s="66">
        <v>0</v>
      </c>
      <c r="I207" s="66">
        <v>0</v>
      </c>
      <c r="K207" s="17"/>
      <c r="L207" s="17"/>
      <c r="M207" s="17"/>
      <c r="N207" s="17"/>
    </row>
    <row r="208" spans="1:14" ht="14.5" x14ac:dyDescent="0.35">
      <c r="A208" s="20" t="s">
        <v>969</v>
      </c>
      <c r="B208" s="20" t="s">
        <v>392</v>
      </c>
      <c r="C208" s="27"/>
      <c r="D208" s="57" t="s">
        <v>393</v>
      </c>
      <c r="E208" s="66">
        <v>3.2376926799999999</v>
      </c>
      <c r="F208" s="29">
        <v>32.993787290110262</v>
      </c>
      <c r="G208" s="66">
        <v>5.8112467300000006</v>
      </c>
      <c r="H208" s="66">
        <v>6.0131650640351992</v>
      </c>
      <c r="I208" s="66">
        <v>0</v>
      </c>
      <c r="K208" s="17"/>
      <c r="L208" s="17"/>
      <c r="M208" s="17"/>
      <c r="N208" s="17"/>
    </row>
    <row r="209" spans="1:14" ht="14.5" x14ac:dyDescent="0.35">
      <c r="A209" s="20" t="s">
        <v>970</v>
      </c>
      <c r="B209" s="20" t="s">
        <v>394</v>
      </c>
      <c r="C209" s="27"/>
      <c r="D209" s="57" t="s">
        <v>395</v>
      </c>
      <c r="E209" s="66">
        <v>0.44468151</v>
      </c>
      <c r="F209" s="29">
        <v>0</v>
      </c>
      <c r="G209" s="66">
        <v>0.133655</v>
      </c>
      <c r="H209" s="66">
        <v>0</v>
      </c>
      <c r="I209" s="66">
        <v>0</v>
      </c>
      <c r="K209" s="17"/>
      <c r="L209" s="17"/>
      <c r="M209" s="17"/>
      <c r="N209" s="17"/>
    </row>
    <row r="210" spans="1:14" ht="14.5" x14ac:dyDescent="0.35">
      <c r="A210" s="20" t="s">
        <v>971</v>
      </c>
      <c r="B210" s="20" t="s">
        <v>396</v>
      </c>
      <c r="C210" s="27"/>
      <c r="D210" s="57" t="s">
        <v>397</v>
      </c>
      <c r="E210" s="66">
        <v>13.036200620000001</v>
      </c>
      <c r="F210" s="29">
        <v>40.291578262340288</v>
      </c>
      <c r="G210" s="66">
        <v>7.4322586100000008</v>
      </c>
      <c r="H210" s="66">
        <v>6.8816683197192301</v>
      </c>
      <c r="I210" s="66">
        <v>0</v>
      </c>
      <c r="K210" s="17"/>
      <c r="L210" s="17"/>
      <c r="M210" s="17"/>
      <c r="N210" s="17"/>
    </row>
    <row r="211" spans="1:14" ht="14.5" x14ac:dyDescent="0.35">
      <c r="A211" s="20" t="s">
        <v>972</v>
      </c>
      <c r="B211" s="20" t="s">
        <v>398</v>
      </c>
      <c r="C211" s="27"/>
      <c r="D211" s="57" t="s">
        <v>399</v>
      </c>
      <c r="E211" s="66">
        <v>2.3457840000000001</v>
      </c>
      <c r="F211" s="29">
        <v>53.831522358520552</v>
      </c>
      <c r="G211" s="66">
        <v>11.80292214</v>
      </c>
      <c r="H211" s="66">
        <v>9.1601573149584397</v>
      </c>
      <c r="I211" s="66">
        <v>0</v>
      </c>
      <c r="K211" s="17"/>
      <c r="L211" s="17"/>
      <c r="M211" s="17"/>
      <c r="N211" s="17"/>
    </row>
    <row r="212" spans="1:14" ht="14.5" x14ac:dyDescent="0.35">
      <c r="A212" s="20" t="s">
        <v>973</v>
      </c>
      <c r="B212" s="20" t="s">
        <v>400</v>
      </c>
      <c r="C212" s="27"/>
      <c r="D212" s="57" t="s">
        <v>401</v>
      </c>
      <c r="E212" s="66">
        <v>0.95905773999999999</v>
      </c>
      <c r="F212" s="29">
        <v>0</v>
      </c>
      <c r="G212" s="66">
        <v>0.14180599999999999</v>
      </c>
      <c r="H212" s="66">
        <v>0</v>
      </c>
      <c r="I212" s="66">
        <v>0</v>
      </c>
      <c r="K212" s="17"/>
      <c r="L212" s="17"/>
      <c r="M212" s="17"/>
      <c r="N212" s="17"/>
    </row>
    <row r="213" spans="1:14" ht="14.5" x14ac:dyDescent="0.35">
      <c r="A213" s="20" t="s">
        <v>974</v>
      </c>
      <c r="B213" s="20" t="s">
        <v>402</v>
      </c>
      <c r="C213" s="27"/>
      <c r="D213" s="57" t="s">
        <v>403</v>
      </c>
      <c r="E213" s="66">
        <v>0.18499709</v>
      </c>
      <c r="F213" s="29">
        <v>0</v>
      </c>
      <c r="G213" s="66">
        <v>0.11692900000000001</v>
      </c>
      <c r="H213" s="66">
        <v>0</v>
      </c>
      <c r="I213" s="66">
        <v>0</v>
      </c>
      <c r="K213" s="17"/>
      <c r="L213" s="17"/>
      <c r="M213" s="17"/>
      <c r="N213" s="17"/>
    </row>
    <row r="214" spans="1:14" ht="14.5" x14ac:dyDescent="0.35">
      <c r="A214" s="20" t="s">
        <v>975</v>
      </c>
      <c r="B214" s="20" t="s">
        <v>404</v>
      </c>
      <c r="C214" s="27"/>
      <c r="D214" s="57" t="s">
        <v>405</v>
      </c>
      <c r="E214" s="66">
        <v>1.4937877799999999</v>
      </c>
      <c r="F214" s="29">
        <v>15.630888967897929</v>
      </c>
      <c r="G214" s="66">
        <v>3.0436936399999999</v>
      </c>
      <c r="H214" s="66">
        <v>3.5941630383471699</v>
      </c>
      <c r="I214" s="66">
        <v>0</v>
      </c>
      <c r="K214" s="17"/>
      <c r="L214" s="17"/>
      <c r="M214" s="17"/>
      <c r="N214" s="17"/>
    </row>
    <row r="215" spans="1:14" ht="14.5" x14ac:dyDescent="0.35">
      <c r="A215" s="20"/>
      <c r="B215" s="20" t="s">
        <v>710</v>
      </c>
      <c r="C215" s="27"/>
      <c r="D215" s="57" t="s">
        <v>711</v>
      </c>
      <c r="E215" s="66">
        <v>0.1</v>
      </c>
      <c r="F215" s="29">
        <v>0</v>
      </c>
      <c r="G215" s="66">
        <v>0</v>
      </c>
      <c r="H215" s="66">
        <v>0</v>
      </c>
      <c r="I215" s="66">
        <v>2.6439805000000001</v>
      </c>
      <c r="K215" s="17"/>
      <c r="L215" s="17"/>
      <c r="M215" s="17"/>
      <c r="N215" s="17"/>
    </row>
    <row r="216" spans="1:14" ht="14.5" x14ac:dyDescent="0.35">
      <c r="A216" s="20" t="s">
        <v>976</v>
      </c>
      <c r="B216" s="20" t="s">
        <v>406</v>
      </c>
      <c r="C216" s="27"/>
      <c r="D216" s="57" t="s">
        <v>407</v>
      </c>
      <c r="E216" s="66">
        <v>0.59324246999999997</v>
      </c>
      <c r="F216" s="29">
        <v>0</v>
      </c>
      <c r="G216" s="66">
        <v>0.16369400000000001</v>
      </c>
      <c r="H216" s="66">
        <v>0</v>
      </c>
      <c r="I216" s="66">
        <v>0</v>
      </c>
      <c r="K216" s="17"/>
      <c r="L216" s="17"/>
      <c r="M216" s="17"/>
      <c r="N216" s="17"/>
    </row>
    <row r="217" spans="1:14" ht="14.5" x14ac:dyDescent="0.35">
      <c r="A217" s="20" t="s">
        <v>977</v>
      </c>
      <c r="B217" s="20" t="s">
        <v>408</v>
      </c>
      <c r="C217" s="27"/>
      <c r="D217" s="57" t="s">
        <v>409</v>
      </c>
      <c r="E217" s="66">
        <v>0.26991827000000002</v>
      </c>
      <c r="F217" s="29">
        <v>0</v>
      </c>
      <c r="G217" s="66">
        <v>0.10112500000000001</v>
      </c>
      <c r="H217" s="66">
        <v>0</v>
      </c>
      <c r="I217" s="66">
        <v>0</v>
      </c>
      <c r="K217" s="17"/>
      <c r="L217" s="17"/>
      <c r="M217" s="17"/>
      <c r="N217" s="17"/>
    </row>
    <row r="218" spans="1:14" ht="14.5" x14ac:dyDescent="0.35">
      <c r="A218" s="20" t="s">
        <v>978</v>
      </c>
      <c r="B218" s="20" t="s">
        <v>410</v>
      </c>
      <c r="C218" s="27"/>
      <c r="D218" s="57" t="s">
        <v>411</v>
      </c>
      <c r="E218" s="66">
        <v>1.1235445100000001</v>
      </c>
      <c r="F218" s="29">
        <v>12.26775901591115</v>
      </c>
      <c r="G218" s="66">
        <v>2.5131476899999998</v>
      </c>
      <c r="H218" s="66">
        <v>2.5004726462143281</v>
      </c>
      <c r="I218" s="66">
        <v>0</v>
      </c>
      <c r="K218" s="17"/>
      <c r="L218" s="17"/>
      <c r="M218" s="17"/>
      <c r="N218" s="17"/>
    </row>
    <row r="219" spans="1:14" ht="14.5" x14ac:dyDescent="0.35">
      <c r="A219" s="20" t="s">
        <v>979</v>
      </c>
      <c r="B219" s="20" t="s">
        <v>412</v>
      </c>
      <c r="C219" s="27"/>
      <c r="D219" s="57" t="s">
        <v>413</v>
      </c>
      <c r="E219" s="66">
        <v>0.48894462</v>
      </c>
      <c r="F219" s="29">
        <v>0</v>
      </c>
      <c r="G219" s="66">
        <v>0.12414</v>
      </c>
      <c r="H219" s="66">
        <v>0</v>
      </c>
      <c r="I219" s="66">
        <v>0</v>
      </c>
      <c r="K219" s="17"/>
      <c r="L219" s="17"/>
      <c r="M219" s="17"/>
      <c r="N219" s="17"/>
    </row>
    <row r="220" spans="1:14" ht="14.5" x14ac:dyDescent="0.35">
      <c r="A220" s="20" t="s">
        <v>980</v>
      </c>
      <c r="B220" s="20" t="s">
        <v>414</v>
      </c>
      <c r="C220" s="27"/>
      <c r="D220" s="57" t="s">
        <v>415</v>
      </c>
      <c r="E220" s="66">
        <v>2.8867302600000002</v>
      </c>
      <c r="F220" s="29">
        <v>21.062976283904899</v>
      </c>
      <c r="G220" s="66">
        <v>4.8042380499999986</v>
      </c>
      <c r="H220" s="66">
        <v>6.2339933656559499</v>
      </c>
      <c r="I220" s="66">
        <v>0</v>
      </c>
      <c r="K220" s="17"/>
      <c r="L220" s="17"/>
      <c r="M220" s="17"/>
      <c r="N220" s="17"/>
    </row>
    <row r="221" spans="1:14" ht="14.5" x14ac:dyDescent="0.35">
      <c r="A221" s="20" t="s">
        <v>981</v>
      </c>
      <c r="B221" s="20" t="s">
        <v>416</v>
      </c>
      <c r="C221" s="27"/>
      <c r="D221" s="57" t="s">
        <v>417</v>
      </c>
      <c r="E221" s="66">
        <v>1.48789748</v>
      </c>
      <c r="F221" s="29">
        <v>12.02763164889037</v>
      </c>
      <c r="G221" s="66">
        <v>2.6174308900000001</v>
      </c>
      <c r="H221" s="66">
        <v>1.8063524209238739</v>
      </c>
      <c r="I221" s="66">
        <v>0</v>
      </c>
      <c r="K221" s="17"/>
      <c r="L221" s="17"/>
      <c r="M221" s="17"/>
      <c r="N221" s="17"/>
    </row>
    <row r="222" spans="1:14" ht="14.5" x14ac:dyDescent="0.35">
      <c r="A222" s="20" t="s">
        <v>982</v>
      </c>
      <c r="B222" s="20" t="s">
        <v>418</v>
      </c>
      <c r="C222" s="27"/>
      <c r="D222" s="57" t="s">
        <v>419</v>
      </c>
      <c r="E222" s="66">
        <v>1.01079867</v>
      </c>
      <c r="F222" s="29">
        <v>15.96872833681584</v>
      </c>
      <c r="G222" s="66">
        <v>3.19587376</v>
      </c>
      <c r="H222" s="66">
        <v>2.8532404716362318</v>
      </c>
      <c r="I222" s="66">
        <v>0</v>
      </c>
      <c r="K222" s="17"/>
      <c r="L222" s="17"/>
      <c r="M222" s="17"/>
      <c r="N222" s="17"/>
    </row>
    <row r="223" spans="1:14" ht="14.5" x14ac:dyDescent="0.35">
      <c r="A223" s="20" t="s">
        <v>983</v>
      </c>
      <c r="B223" s="20" t="s">
        <v>420</v>
      </c>
      <c r="C223" s="27"/>
      <c r="D223" s="57" t="s">
        <v>421</v>
      </c>
      <c r="E223" s="66">
        <v>0.19998059000000001</v>
      </c>
      <c r="F223" s="29">
        <v>0</v>
      </c>
      <c r="G223" s="66">
        <v>7.1877999999999997E-2</v>
      </c>
      <c r="H223" s="66">
        <v>0</v>
      </c>
      <c r="I223" s="66">
        <v>0</v>
      </c>
      <c r="K223" s="17"/>
      <c r="L223" s="17"/>
      <c r="M223" s="17"/>
      <c r="N223" s="17"/>
    </row>
    <row r="224" spans="1:14" ht="14.5" x14ac:dyDescent="0.35">
      <c r="A224" s="20" t="s">
        <v>984</v>
      </c>
      <c r="B224" s="20" t="s">
        <v>422</v>
      </c>
      <c r="C224" s="27"/>
      <c r="D224" s="57" t="s">
        <v>423</v>
      </c>
      <c r="E224" s="66">
        <v>0.76732144999999996</v>
      </c>
      <c r="F224" s="29">
        <v>0</v>
      </c>
      <c r="G224" s="66">
        <v>9.6129999999999993E-2</v>
      </c>
      <c r="H224" s="66">
        <v>0</v>
      </c>
      <c r="I224" s="66">
        <v>0</v>
      </c>
      <c r="K224" s="17"/>
      <c r="L224" s="17"/>
      <c r="M224" s="17"/>
      <c r="N224" s="17"/>
    </row>
    <row r="225" spans="1:14" ht="14.5" x14ac:dyDescent="0.35">
      <c r="A225" s="20" t="s">
        <v>985</v>
      </c>
      <c r="B225" s="20" t="s">
        <v>424</v>
      </c>
      <c r="C225" s="27"/>
      <c r="D225" s="57" t="s">
        <v>425</v>
      </c>
      <c r="E225" s="66">
        <v>4.3156412399999997</v>
      </c>
      <c r="F225" s="29">
        <v>27.915186827118848</v>
      </c>
      <c r="G225" s="66">
        <v>7.2082326999999999</v>
      </c>
      <c r="H225" s="66">
        <v>4.5469200353391814</v>
      </c>
      <c r="I225" s="66">
        <v>0</v>
      </c>
      <c r="K225" s="17"/>
      <c r="L225" s="17"/>
      <c r="M225" s="17"/>
      <c r="N225" s="17"/>
    </row>
    <row r="226" spans="1:14" ht="14.5" x14ac:dyDescent="0.35">
      <c r="A226" s="20" t="s">
        <v>986</v>
      </c>
      <c r="B226" s="20" t="s">
        <v>426</v>
      </c>
      <c r="C226" s="27"/>
      <c r="D226" s="57" t="s">
        <v>427</v>
      </c>
      <c r="E226" s="66">
        <v>0</v>
      </c>
      <c r="F226" s="29">
        <v>0</v>
      </c>
      <c r="G226" s="66">
        <v>0</v>
      </c>
      <c r="H226" s="66">
        <v>0</v>
      </c>
      <c r="I226" s="66">
        <v>0</v>
      </c>
      <c r="K226" s="17"/>
      <c r="L226" s="17"/>
      <c r="M226" s="17"/>
      <c r="N226" s="17"/>
    </row>
    <row r="227" spans="1:14" ht="14.5" x14ac:dyDescent="0.35">
      <c r="A227" s="20" t="s">
        <v>987</v>
      </c>
      <c r="B227" s="20" t="s">
        <v>428</v>
      </c>
      <c r="C227" s="27"/>
      <c r="D227" s="57" t="s">
        <v>429</v>
      </c>
      <c r="E227" s="66">
        <v>1.3804145699999999</v>
      </c>
      <c r="F227" s="29">
        <v>21.673293883097429</v>
      </c>
      <c r="G227" s="66">
        <v>4.8404239800000006</v>
      </c>
      <c r="H227" s="66">
        <v>3.430022241664989</v>
      </c>
      <c r="I227" s="66">
        <v>0</v>
      </c>
      <c r="K227" s="17"/>
      <c r="L227" s="17"/>
      <c r="M227" s="17"/>
      <c r="N227" s="17"/>
    </row>
    <row r="228" spans="1:14" ht="14.5" x14ac:dyDescent="0.35">
      <c r="A228" s="20" t="s">
        <v>988</v>
      </c>
      <c r="B228" s="20" t="s">
        <v>430</v>
      </c>
      <c r="C228" s="27"/>
      <c r="D228" s="57" t="s">
        <v>431</v>
      </c>
      <c r="E228" s="66">
        <v>2.10009332</v>
      </c>
      <c r="F228" s="29">
        <v>0</v>
      </c>
      <c r="G228" s="66">
        <v>0.30409000000000003</v>
      </c>
      <c r="H228" s="66">
        <v>0</v>
      </c>
      <c r="I228" s="66">
        <v>0</v>
      </c>
      <c r="K228" s="17"/>
      <c r="L228" s="17"/>
      <c r="M228" s="17"/>
      <c r="N228" s="17"/>
    </row>
    <row r="229" spans="1:14" ht="14.5" x14ac:dyDescent="0.35">
      <c r="A229" s="20" t="s">
        <v>989</v>
      </c>
      <c r="B229" s="20" t="s">
        <v>432</v>
      </c>
      <c r="C229" s="27"/>
      <c r="D229" s="57" t="s">
        <v>433</v>
      </c>
      <c r="E229" s="66">
        <v>8.4690762900000003</v>
      </c>
      <c r="F229" s="29">
        <v>45.484999817585958</v>
      </c>
      <c r="G229" s="66">
        <v>7.0200282600000001</v>
      </c>
      <c r="H229" s="66">
        <v>7.7574405407472504</v>
      </c>
      <c r="I229" s="66">
        <v>0</v>
      </c>
      <c r="K229" s="17"/>
      <c r="L229" s="17"/>
      <c r="M229" s="17"/>
      <c r="N229" s="17"/>
    </row>
    <row r="230" spans="1:14" ht="14.5" x14ac:dyDescent="0.35">
      <c r="A230" s="20" t="s">
        <v>990</v>
      </c>
      <c r="B230" s="20" t="s">
        <v>434</v>
      </c>
      <c r="C230" s="27"/>
      <c r="D230" s="57" t="s">
        <v>435</v>
      </c>
      <c r="E230" s="66">
        <v>2.000203</v>
      </c>
      <c r="F230" s="29">
        <v>53.774090012402773</v>
      </c>
      <c r="G230" s="66">
        <v>9.9517005199999993</v>
      </c>
      <c r="H230" s="66">
        <v>9.3461709414891097</v>
      </c>
      <c r="I230" s="66">
        <v>0</v>
      </c>
      <c r="K230" s="17"/>
      <c r="L230" s="17"/>
      <c r="M230" s="17"/>
      <c r="N230" s="17"/>
    </row>
    <row r="231" spans="1:14" ht="14.5" x14ac:dyDescent="0.35">
      <c r="A231" s="20" t="s">
        <v>991</v>
      </c>
      <c r="B231" s="20" t="s">
        <v>436</v>
      </c>
      <c r="C231" s="27"/>
      <c r="D231" s="57" t="s">
        <v>437</v>
      </c>
      <c r="E231" s="66">
        <v>0</v>
      </c>
      <c r="F231" s="29">
        <v>0</v>
      </c>
      <c r="G231" s="66">
        <v>0</v>
      </c>
      <c r="H231" s="66">
        <v>0</v>
      </c>
      <c r="I231" s="66">
        <v>0</v>
      </c>
      <c r="K231" s="17"/>
      <c r="L231" s="17"/>
      <c r="M231" s="17"/>
      <c r="N231" s="17"/>
    </row>
    <row r="232" spans="1:14" ht="14.5" x14ac:dyDescent="0.35">
      <c r="A232" s="20" t="s">
        <v>992</v>
      </c>
      <c r="B232" s="20" t="s">
        <v>438</v>
      </c>
      <c r="C232" s="27"/>
      <c r="D232" s="57" t="s">
        <v>439</v>
      </c>
      <c r="E232" s="66">
        <v>0.60287692999999998</v>
      </c>
      <c r="F232" s="29">
        <v>0</v>
      </c>
      <c r="G232" s="66">
        <v>0.19863700000000001</v>
      </c>
      <c r="H232" s="66">
        <v>0</v>
      </c>
      <c r="I232" s="66">
        <v>0</v>
      </c>
      <c r="K232" s="17"/>
      <c r="L232" s="17"/>
      <c r="M232" s="17"/>
      <c r="N232" s="17"/>
    </row>
    <row r="233" spans="1:14" ht="14.5" x14ac:dyDescent="0.35">
      <c r="A233" s="20" t="s">
        <v>993</v>
      </c>
      <c r="B233" s="20" t="s">
        <v>440</v>
      </c>
      <c r="C233" s="27"/>
      <c r="D233" s="57" t="s">
        <v>441</v>
      </c>
      <c r="E233" s="66">
        <v>0.16590690999999999</v>
      </c>
      <c r="F233" s="29">
        <v>0</v>
      </c>
      <c r="G233" s="66">
        <v>6.4893999999999993E-2</v>
      </c>
      <c r="H233" s="66">
        <v>0</v>
      </c>
      <c r="I233" s="66">
        <v>0</v>
      </c>
      <c r="K233" s="17"/>
      <c r="L233" s="17"/>
      <c r="M233" s="17"/>
      <c r="N233" s="17"/>
    </row>
    <row r="234" spans="1:14" ht="14.5" x14ac:dyDescent="0.35">
      <c r="A234" s="20" t="s">
        <v>994</v>
      </c>
      <c r="B234" s="20" t="s">
        <v>442</v>
      </c>
      <c r="C234" s="27"/>
      <c r="D234" s="57" t="s">
        <v>443</v>
      </c>
      <c r="E234" s="66">
        <v>1.7789686600000001</v>
      </c>
      <c r="F234" s="29">
        <v>22.306364333426071</v>
      </c>
      <c r="G234" s="66">
        <v>4.7756084400000001</v>
      </c>
      <c r="H234" s="66">
        <v>5.5668057391302499</v>
      </c>
      <c r="I234" s="66">
        <v>0</v>
      </c>
      <c r="K234" s="17"/>
      <c r="L234" s="17"/>
      <c r="M234" s="17"/>
      <c r="N234" s="17"/>
    </row>
    <row r="235" spans="1:14" ht="14.5" x14ac:dyDescent="0.35">
      <c r="A235" s="20" t="s">
        <v>995</v>
      </c>
      <c r="B235" s="20" t="s">
        <v>444</v>
      </c>
      <c r="C235" s="27"/>
      <c r="D235" s="57" t="s">
        <v>445</v>
      </c>
      <c r="E235" s="66">
        <v>4.7143105199999997</v>
      </c>
      <c r="F235" s="29">
        <v>0</v>
      </c>
      <c r="G235" s="66">
        <v>0.28975899999999999</v>
      </c>
      <c r="H235" s="66">
        <v>0</v>
      </c>
      <c r="I235" s="66">
        <v>0</v>
      </c>
      <c r="K235" s="17"/>
      <c r="L235" s="17"/>
      <c r="M235" s="17"/>
      <c r="N235" s="17"/>
    </row>
    <row r="236" spans="1:14" ht="14.5" x14ac:dyDescent="0.35">
      <c r="A236" s="20" t="s">
        <v>996</v>
      </c>
      <c r="B236" s="20" t="s">
        <v>446</v>
      </c>
      <c r="C236" s="27"/>
      <c r="D236" s="57" t="s">
        <v>447</v>
      </c>
      <c r="E236" s="66">
        <v>1.4820770000000001</v>
      </c>
      <c r="F236" s="29">
        <v>41.188916474718802</v>
      </c>
      <c r="G236" s="66">
        <v>5.9241141399999986</v>
      </c>
      <c r="H236" s="66">
        <v>4.9673330736712797</v>
      </c>
      <c r="I236" s="66">
        <v>0</v>
      </c>
      <c r="K236" s="17"/>
      <c r="L236" s="17"/>
      <c r="M236" s="17"/>
      <c r="N236" s="17"/>
    </row>
    <row r="237" spans="1:14" ht="14.5" x14ac:dyDescent="0.35">
      <c r="A237" s="20" t="s">
        <v>997</v>
      </c>
      <c r="B237" s="20" t="s">
        <v>448</v>
      </c>
      <c r="C237" s="27"/>
      <c r="D237" s="57" t="s">
        <v>449</v>
      </c>
      <c r="E237" s="66">
        <v>0.22562177999999999</v>
      </c>
      <c r="F237" s="29">
        <v>0</v>
      </c>
      <c r="G237" s="66">
        <v>0.13206999999999999</v>
      </c>
      <c r="H237" s="66">
        <v>0</v>
      </c>
      <c r="I237" s="66">
        <v>0</v>
      </c>
      <c r="K237" s="17"/>
      <c r="L237" s="17"/>
      <c r="M237" s="17"/>
      <c r="N237" s="17"/>
    </row>
    <row r="238" spans="1:14" ht="14.5" x14ac:dyDescent="0.35">
      <c r="A238" s="20" t="s">
        <v>998</v>
      </c>
      <c r="B238" s="20" t="s">
        <v>450</v>
      </c>
      <c r="C238" s="27"/>
      <c r="D238" s="57" t="s">
        <v>451</v>
      </c>
      <c r="E238" s="66">
        <v>3.92018566</v>
      </c>
      <c r="F238" s="29">
        <v>16.157675227681729</v>
      </c>
      <c r="G238" s="66">
        <v>3.6559112599999999</v>
      </c>
      <c r="H238" s="66">
        <v>4.0814775022693901</v>
      </c>
      <c r="I238" s="66">
        <v>0</v>
      </c>
      <c r="K238" s="17"/>
      <c r="L238" s="17"/>
      <c r="M238" s="17"/>
      <c r="N238" s="17"/>
    </row>
    <row r="239" spans="1:14" ht="14.5" x14ac:dyDescent="0.35">
      <c r="A239" s="20" t="s">
        <v>999</v>
      </c>
      <c r="B239" s="20" t="s">
        <v>452</v>
      </c>
      <c r="C239" s="27"/>
      <c r="D239" s="57" t="s">
        <v>453</v>
      </c>
      <c r="E239" s="66">
        <v>4.6483166999999996</v>
      </c>
      <c r="F239" s="29">
        <v>21.581086746231861</v>
      </c>
      <c r="G239" s="66">
        <v>4.5438132599999994</v>
      </c>
      <c r="H239" s="66">
        <v>3.98189388823265</v>
      </c>
      <c r="I239" s="66">
        <v>0</v>
      </c>
      <c r="K239" s="17"/>
      <c r="L239" s="17"/>
      <c r="M239" s="17"/>
      <c r="N239" s="17"/>
    </row>
    <row r="240" spans="1:14" ht="14.5" x14ac:dyDescent="0.35">
      <c r="A240" s="20" t="s">
        <v>1000</v>
      </c>
      <c r="B240" s="20" t="s">
        <v>454</v>
      </c>
      <c r="C240" s="27"/>
      <c r="D240" s="57" t="s">
        <v>455</v>
      </c>
      <c r="E240" s="66">
        <v>3.9001337700000001</v>
      </c>
      <c r="F240" s="29">
        <v>24.090089270277279</v>
      </c>
      <c r="G240" s="66">
        <v>3.82470234</v>
      </c>
      <c r="H240" s="66">
        <v>3.9451737237559898</v>
      </c>
      <c r="I240" s="66">
        <v>0</v>
      </c>
      <c r="K240" s="17"/>
      <c r="L240" s="17"/>
      <c r="M240" s="17"/>
      <c r="N240" s="17"/>
    </row>
    <row r="241" spans="1:14" ht="14.5" x14ac:dyDescent="0.35">
      <c r="A241" s="20" t="s">
        <v>1001</v>
      </c>
      <c r="B241" s="20" t="s">
        <v>456</v>
      </c>
      <c r="C241" s="27"/>
      <c r="D241" s="57" t="s">
        <v>457</v>
      </c>
      <c r="E241" s="66">
        <v>2.10729933</v>
      </c>
      <c r="F241" s="29">
        <v>0</v>
      </c>
      <c r="G241" s="66">
        <v>0.25750800000000001</v>
      </c>
      <c r="H241" s="66">
        <v>0</v>
      </c>
      <c r="I241" s="66">
        <v>0</v>
      </c>
      <c r="K241" s="17"/>
      <c r="L241" s="17"/>
      <c r="M241" s="17"/>
      <c r="N241" s="17"/>
    </row>
    <row r="242" spans="1:14" ht="14.5" x14ac:dyDescent="0.35">
      <c r="A242" s="20" t="s">
        <v>1002</v>
      </c>
      <c r="B242" s="20" t="s">
        <v>458</v>
      </c>
      <c r="C242" s="27"/>
      <c r="D242" s="57" t="s">
        <v>459</v>
      </c>
      <c r="E242" s="66">
        <v>5.0941356600000001</v>
      </c>
      <c r="F242" s="29">
        <v>13.53244462855082</v>
      </c>
      <c r="G242" s="66">
        <v>2.40996218</v>
      </c>
      <c r="H242" s="66">
        <v>1.877615075206142</v>
      </c>
      <c r="I242" s="66">
        <v>0</v>
      </c>
      <c r="K242" s="17"/>
      <c r="L242" s="17"/>
      <c r="M242" s="17"/>
      <c r="N242" s="17"/>
    </row>
    <row r="243" spans="1:14" ht="14.5" x14ac:dyDescent="0.35">
      <c r="A243" s="20" t="s">
        <v>1003</v>
      </c>
      <c r="B243" s="20" t="s">
        <v>460</v>
      </c>
      <c r="C243" s="27"/>
      <c r="D243" s="57" t="s">
        <v>461</v>
      </c>
      <c r="E243" s="66">
        <v>9.08125055</v>
      </c>
      <c r="F243" s="29">
        <v>17.848060908114249</v>
      </c>
      <c r="G243" s="66">
        <v>4.4650909600000004</v>
      </c>
      <c r="H243" s="66">
        <v>2.930526815490305</v>
      </c>
      <c r="I243" s="66">
        <v>0</v>
      </c>
      <c r="K243" s="17"/>
      <c r="L243" s="17"/>
      <c r="M243" s="17"/>
      <c r="N243" s="17"/>
    </row>
    <row r="244" spans="1:14" ht="14.5" x14ac:dyDescent="0.35">
      <c r="A244" s="20" t="s">
        <v>1004</v>
      </c>
      <c r="B244" s="20" t="s">
        <v>462</v>
      </c>
      <c r="C244" s="27"/>
      <c r="D244" s="57" t="s">
        <v>463</v>
      </c>
      <c r="E244" s="66">
        <v>0.68486181000000002</v>
      </c>
      <c r="F244" s="29">
        <v>15.444654649380251</v>
      </c>
      <c r="G244" s="66">
        <v>2.6015503199999999</v>
      </c>
      <c r="H244" s="66">
        <v>2.476546434682716</v>
      </c>
      <c r="I244" s="66">
        <v>0</v>
      </c>
      <c r="K244" s="17"/>
      <c r="L244" s="17"/>
      <c r="M244" s="17"/>
      <c r="N244" s="17"/>
    </row>
    <row r="245" spans="1:14" ht="14.5" x14ac:dyDescent="0.35">
      <c r="A245" s="20" t="s">
        <v>1005</v>
      </c>
      <c r="B245" s="20" t="s">
        <v>464</v>
      </c>
      <c r="C245" s="27"/>
      <c r="D245" s="57" t="s">
        <v>465</v>
      </c>
      <c r="E245" s="66">
        <v>0.35347816999999998</v>
      </c>
      <c r="F245" s="29">
        <v>0</v>
      </c>
      <c r="G245" s="66">
        <v>9.7319000000000003E-2</v>
      </c>
      <c r="H245" s="66">
        <v>0</v>
      </c>
      <c r="I245" s="66">
        <v>0</v>
      </c>
      <c r="K245" s="17"/>
      <c r="L245" s="17"/>
      <c r="M245" s="17"/>
      <c r="N245" s="17"/>
    </row>
    <row r="246" spans="1:14" ht="14.5" x14ac:dyDescent="0.35">
      <c r="A246" s="20" t="s">
        <v>1006</v>
      </c>
      <c r="B246" s="20" t="s">
        <v>466</v>
      </c>
      <c r="C246" s="27"/>
      <c r="D246" s="57" t="s">
        <v>467</v>
      </c>
      <c r="E246" s="66">
        <v>0.85454081999999998</v>
      </c>
      <c r="F246" s="29">
        <v>0</v>
      </c>
      <c r="G246" s="66">
        <v>0.20646800000000001</v>
      </c>
      <c r="H246" s="66">
        <v>0</v>
      </c>
      <c r="I246" s="66">
        <v>0</v>
      </c>
      <c r="K246" s="17"/>
      <c r="L246" s="17"/>
      <c r="M246" s="17"/>
      <c r="N246" s="17"/>
    </row>
    <row r="247" spans="1:14" ht="14.5" x14ac:dyDescent="0.35">
      <c r="A247" s="20" t="s">
        <v>1007</v>
      </c>
      <c r="B247" s="20" t="s">
        <v>468</v>
      </c>
      <c r="C247" s="27"/>
      <c r="D247" s="57" t="s">
        <v>469</v>
      </c>
      <c r="E247" s="66">
        <v>0.10422555999999999</v>
      </c>
      <c r="F247" s="29">
        <v>0</v>
      </c>
      <c r="G247" s="66">
        <v>4.2611000000000003E-2</v>
      </c>
      <c r="H247" s="66">
        <v>0</v>
      </c>
      <c r="I247" s="66">
        <v>0</v>
      </c>
      <c r="K247" s="17"/>
      <c r="L247" s="17"/>
      <c r="M247" s="17"/>
      <c r="N247" s="17"/>
    </row>
    <row r="248" spans="1:14" ht="14.5" x14ac:dyDescent="0.35">
      <c r="A248" s="20" t="s">
        <v>1008</v>
      </c>
      <c r="B248" s="20" t="s">
        <v>470</v>
      </c>
      <c r="C248" s="27"/>
      <c r="D248" s="57" t="s">
        <v>471</v>
      </c>
      <c r="E248" s="66">
        <v>2.03545226</v>
      </c>
      <c r="F248" s="29">
        <v>12.03086549339525</v>
      </c>
      <c r="G248" s="66">
        <v>1.8112077799999999</v>
      </c>
      <c r="H248" s="66">
        <v>1.3511931099350489</v>
      </c>
      <c r="I248" s="66">
        <v>0</v>
      </c>
      <c r="K248" s="17"/>
      <c r="L248" s="17"/>
      <c r="M248" s="17"/>
      <c r="N248" s="17"/>
    </row>
    <row r="249" spans="1:14" ht="14.5" x14ac:dyDescent="0.35">
      <c r="A249" s="20" t="s">
        <v>1009</v>
      </c>
      <c r="B249" s="20" t="s">
        <v>472</v>
      </c>
      <c r="C249" s="27"/>
      <c r="D249" s="57" t="s">
        <v>473</v>
      </c>
      <c r="E249" s="66">
        <v>1.95820979</v>
      </c>
      <c r="F249" s="29">
        <v>23.814299060976978</v>
      </c>
      <c r="G249" s="66">
        <v>4.5764786300000004</v>
      </c>
      <c r="H249" s="66">
        <v>4.7086739803802793</v>
      </c>
      <c r="I249" s="66">
        <v>0</v>
      </c>
      <c r="K249" s="17"/>
      <c r="L249" s="17"/>
      <c r="M249" s="17"/>
      <c r="N249" s="17"/>
    </row>
    <row r="250" spans="1:14" ht="14.5" x14ac:dyDescent="0.35">
      <c r="A250" s="20" t="s">
        <v>1010</v>
      </c>
      <c r="B250" s="20" t="s">
        <v>474</v>
      </c>
      <c r="C250" s="27"/>
      <c r="D250" s="57" t="s">
        <v>475</v>
      </c>
      <c r="E250" s="66">
        <v>0.27890830999999999</v>
      </c>
      <c r="F250" s="29">
        <v>0</v>
      </c>
      <c r="G250" s="66">
        <v>9.9151000000000003E-2</v>
      </c>
      <c r="H250" s="66">
        <v>0</v>
      </c>
      <c r="I250" s="66">
        <v>0</v>
      </c>
      <c r="K250" s="17"/>
      <c r="L250" s="17"/>
      <c r="M250" s="17"/>
      <c r="N250" s="17"/>
    </row>
    <row r="251" spans="1:14" ht="14.5" x14ac:dyDescent="0.35">
      <c r="A251" s="20" t="s">
        <v>1011</v>
      </c>
      <c r="B251" s="20" t="s">
        <v>476</v>
      </c>
      <c r="C251" s="27"/>
      <c r="D251" s="57" t="s">
        <v>477</v>
      </c>
      <c r="E251" s="66">
        <v>0.37288511000000002</v>
      </c>
      <c r="F251" s="29">
        <v>0</v>
      </c>
      <c r="G251" s="66">
        <v>8.6227999999999999E-2</v>
      </c>
      <c r="H251" s="66">
        <v>0</v>
      </c>
      <c r="I251" s="66">
        <v>0</v>
      </c>
      <c r="K251" s="17"/>
      <c r="L251" s="17"/>
      <c r="M251" s="17"/>
      <c r="N251" s="17"/>
    </row>
    <row r="252" spans="1:14" ht="14.5" x14ac:dyDescent="0.35">
      <c r="A252" s="20" t="s">
        <v>1012</v>
      </c>
      <c r="B252" s="20" t="s">
        <v>478</v>
      </c>
      <c r="C252" s="27"/>
      <c r="D252" s="57" t="s">
        <v>479</v>
      </c>
      <c r="E252" s="66">
        <v>0.48065576999999998</v>
      </c>
      <c r="F252" s="29">
        <v>0</v>
      </c>
      <c r="G252" s="66">
        <v>0.165877</v>
      </c>
      <c r="H252" s="66">
        <v>0</v>
      </c>
      <c r="I252" s="66">
        <v>0</v>
      </c>
      <c r="K252" s="17"/>
      <c r="L252" s="17"/>
      <c r="M252" s="17"/>
      <c r="N252" s="17"/>
    </row>
    <row r="253" spans="1:14" ht="14.5" x14ac:dyDescent="0.35">
      <c r="A253" s="20" t="s">
        <v>1013</v>
      </c>
      <c r="B253" s="20" t="s">
        <v>480</v>
      </c>
      <c r="C253" s="27"/>
      <c r="D253" s="57" t="s">
        <v>481</v>
      </c>
      <c r="E253" s="66">
        <v>1.79315271</v>
      </c>
      <c r="F253" s="29">
        <v>22.381522084807681</v>
      </c>
      <c r="G253" s="66">
        <v>4.8961242499999997</v>
      </c>
      <c r="H253" s="66">
        <v>5.1114074378385803</v>
      </c>
      <c r="I253" s="66">
        <v>0</v>
      </c>
      <c r="K253" s="17"/>
      <c r="L253" s="17"/>
      <c r="M253" s="17"/>
      <c r="N253" s="17"/>
    </row>
    <row r="254" spans="1:14" ht="14.5" x14ac:dyDescent="0.35">
      <c r="A254" s="20" t="s">
        <v>1014</v>
      </c>
      <c r="B254" s="20" t="s">
        <v>482</v>
      </c>
      <c r="C254" s="27"/>
      <c r="D254" s="57" t="s">
        <v>483</v>
      </c>
      <c r="E254" s="66">
        <v>0.54790612999999999</v>
      </c>
      <c r="F254" s="29">
        <v>0</v>
      </c>
      <c r="G254" s="66">
        <v>0.130274</v>
      </c>
      <c r="H254" s="66">
        <v>0</v>
      </c>
      <c r="I254" s="66">
        <v>0</v>
      </c>
      <c r="K254" s="17"/>
      <c r="L254" s="17"/>
      <c r="M254" s="17"/>
      <c r="N254" s="17"/>
    </row>
    <row r="255" spans="1:14" ht="14.5" x14ac:dyDescent="0.35">
      <c r="A255" s="20" t="s">
        <v>1015</v>
      </c>
      <c r="B255" s="20" t="s">
        <v>484</v>
      </c>
      <c r="C255" s="27"/>
      <c r="D255" s="57" t="s">
        <v>485</v>
      </c>
      <c r="E255" s="66">
        <v>0.51495773999999994</v>
      </c>
      <c r="F255" s="29">
        <v>0</v>
      </c>
      <c r="G255" s="66">
        <v>0.133247</v>
      </c>
      <c r="H255" s="66">
        <v>0</v>
      </c>
      <c r="I255" s="66">
        <v>0</v>
      </c>
      <c r="K255" s="17"/>
      <c r="L255" s="17"/>
      <c r="M255" s="17"/>
      <c r="N255" s="17"/>
    </row>
    <row r="256" spans="1:14" ht="14.5" x14ac:dyDescent="0.35">
      <c r="A256" s="20" t="s">
        <v>1016</v>
      </c>
      <c r="B256" s="20" t="s">
        <v>486</v>
      </c>
      <c r="C256" s="27"/>
      <c r="D256" s="57" t="s">
        <v>487</v>
      </c>
      <c r="E256" s="66">
        <v>0.21165956999999999</v>
      </c>
      <c r="F256" s="29">
        <v>0</v>
      </c>
      <c r="G256" s="66">
        <v>9.5530000000000004E-2</v>
      </c>
      <c r="H256" s="66">
        <v>0</v>
      </c>
      <c r="I256" s="66">
        <v>0</v>
      </c>
      <c r="K256" s="17"/>
      <c r="L256" s="17"/>
      <c r="M256" s="17"/>
      <c r="N256" s="17"/>
    </row>
    <row r="257" spans="1:14" ht="14.5" x14ac:dyDescent="0.35">
      <c r="A257" s="20" t="s">
        <v>1017</v>
      </c>
      <c r="B257" s="20" t="s">
        <v>488</v>
      </c>
      <c r="C257" s="27"/>
      <c r="D257" s="57" t="s">
        <v>489</v>
      </c>
      <c r="E257" s="66">
        <v>0.60267729999999997</v>
      </c>
      <c r="F257" s="29">
        <v>0</v>
      </c>
      <c r="G257" s="66">
        <v>0.18227499999999999</v>
      </c>
      <c r="H257" s="66">
        <v>0</v>
      </c>
      <c r="I257" s="66">
        <v>0</v>
      </c>
      <c r="K257" s="17"/>
      <c r="L257" s="17"/>
      <c r="M257" s="17"/>
      <c r="N257" s="17"/>
    </row>
    <row r="258" spans="1:14" ht="14.5" x14ac:dyDescent="0.35">
      <c r="A258" s="20" t="s">
        <v>1018</v>
      </c>
      <c r="B258" s="20" t="s">
        <v>490</v>
      </c>
      <c r="C258" s="27"/>
      <c r="D258" s="57" t="s">
        <v>491</v>
      </c>
      <c r="E258" s="66">
        <v>0.15435815999999999</v>
      </c>
      <c r="F258" s="29">
        <v>1.6447652753893069</v>
      </c>
      <c r="G258" s="66">
        <v>0.30351084</v>
      </c>
      <c r="H258" s="66">
        <v>0.33237739357634088</v>
      </c>
      <c r="I258" s="66">
        <v>0</v>
      </c>
      <c r="K258" s="17"/>
      <c r="L258" s="17"/>
      <c r="M258" s="17"/>
      <c r="N258" s="17"/>
    </row>
    <row r="259" spans="1:14" ht="14.5" x14ac:dyDescent="0.35">
      <c r="A259" s="20" t="s">
        <v>1019</v>
      </c>
      <c r="B259" s="20" t="s">
        <v>492</v>
      </c>
      <c r="C259" s="27"/>
      <c r="D259" s="57" t="s">
        <v>493</v>
      </c>
      <c r="E259" s="66">
        <v>5.0551119900000003</v>
      </c>
      <c r="F259" s="29">
        <v>28.96442140514019</v>
      </c>
      <c r="G259" s="66">
        <v>5.4576580000000003</v>
      </c>
      <c r="H259" s="66">
        <v>5.3588671736163409</v>
      </c>
      <c r="I259" s="66">
        <v>0</v>
      </c>
      <c r="K259" s="17"/>
      <c r="L259" s="17"/>
      <c r="M259" s="17"/>
      <c r="N259" s="17"/>
    </row>
    <row r="260" spans="1:14" ht="14.5" x14ac:dyDescent="0.35">
      <c r="A260" s="20" t="s">
        <v>1020</v>
      </c>
      <c r="B260" s="20" t="s">
        <v>494</v>
      </c>
      <c r="C260" s="27"/>
      <c r="D260" s="57" t="s">
        <v>495</v>
      </c>
      <c r="E260" s="66">
        <v>2.2559316699999998</v>
      </c>
      <c r="F260" s="29">
        <v>32.011696502099639</v>
      </c>
      <c r="G260" s="66">
        <v>6.9639829500000001</v>
      </c>
      <c r="H260" s="66">
        <v>8.1291472001203395</v>
      </c>
      <c r="I260" s="66">
        <v>0</v>
      </c>
      <c r="K260" s="17"/>
      <c r="L260" s="17"/>
      <c r="M260" s="17"/>
      <c r="N260" s="17"/>
    </row>
    <row r="261" spans="1:14" ht="14.5" x14ac:dyDescent="0.35">
      <c r="A261" s="20" t="s">
        <v>1021</v>
      </c>
      <c r="B261" s="20" t="s">
        <v>496</v>
      </c>
      <c r="C261" s="27"/>
      <c r="D261" s="57" t="s">
        <v>497</v>
      </c>
      <c r="E261" s="66">
        <v>1.7672030000000001</v>
      </c>
      <c r="F261" s="29">
        <v>29.492787688943629</v>
      </c>
      <c r="G261" s="66">
        <v>4.8725732699999993</v>
      </c>
      <c r="H261" s="66">
        <v>3.6610627431767502</v>
      </c>
      <c r="I261" s="66">
        <v>0</v>
      </c>
      <c r="K261" s="17"/>
      <c r="L261" s="17"/>
      <c r="M261" s="17"/>
      <c r="N261" s="17"/>
    </row>
    <row r="262" spans="1:14" ht="14.5" x14ac:dyDescent="0.35">
      <c r="A262" s="20" t="s">
        <v>1022</v>
      </c>
      <c r="B262" s="20" t="s">
        <v>498</v>
      </c>
      <c r="C262" s="27"/>
      <c r="D262" s="57" t="s">
        <v>499</v>
      </c>
      <c r="E262" s="66">
        <v>0.80847404</v>
      </c>
      <c r="F262" s="29">
        <v>0</v>
      </c>
      <c r="G262" s="66">
        <v>0.16159000000000001</v>
      </c>
      <c r="H262" s="66">
        <v>0</v>
      </c>
      <c r="I262" s="66">
        <v>0</v>
      </c>
      <c r="K262" s="17"/>
      <c r="L262" s="17"/>
      <c r="M262" s="17"/>
      <c r="N262" s="17"/>
    </row>
    <row r="263" spans="1:14" ht="14.5" x14ac:dyDescent="0.35">
      <c r="A263" s="20" t="s">
        <v>1023</v>
      </c>
      <c r="B263" s="20" t="s">
        <v>1024</v>
      </c>
      <c r="C263" s="27"/>
      <c r="D263" s="57" t="s">
        <v>501</v>
      </c>
      <c r="E263" s="66">
        <v>6.7430422400000003</v>
      </c>
      <c r="F263" s="29">
        <v>46.35375902135327</v>
      </c>
      <c r="G263" s="66">
        <v>10.06567504</v>
      </c>
      <c r="H263" s="66">
        <v>10.025751086818371</v>
      </c>
      <c r="I263" s="66">
        <v>0</v>
      </c>
      <c r="K263" s="17"/>
      <c r="L263" s="17"/>
      <c r="M263" s="17"/>
      <c r="N263" s="17"/>
    </row>
    <row r="264" spans="1:14" ht="14.5" x14ac:dyDescent="0.35">
      <c r="A264" s="20" t="s">
        <v>1025</v>
      </c>
      <c r="B264" s="20" t="s">
        <v>502</v>
      </c>
      <c r="C264" s="27"/>
      <c r="D264" s="57" t="s">
        <v>503</v>
      </c>
      <c r="E264" s="66">
        <v>1.91102208</v>
      </c>
      <c r="F264" s="29">
        <v>16.76753606471496</v>
      </c>
      <c r="G264" s="66">
        <v>4.0480444100000001</v>
      </c>
      <c r="H264" s="66">
        <v>2.563878465028135</v>
      </c>
      <c r="I264" s="66">
        <v>0</v>
      </c>
      <c r="K264" s="17"/>
      <c r="L264" s="17"/>
      <c r="M264" s="17"/>
      <c r="N264" s="17"/>
    </row>
    <row r="265" spans="1:14" ht="14.5" x14ac:dyDescent="0.35">
      <c r="A265" s="20" t="s">
        <v>1026</v>
      </c>
      <c r="B265" s="20" t="s">
        <v>504</v>
      </c>
      <c r="C265" s="27"/>
      <c r="D265" s="57" t="s">
        <v>505</v>
      </c>
      <c r="E265" s="66">
        <v>0</v>
      </c>
      <c r="F265" s="29">
        <v>0</v>
      </c>
      <c r="G265" s="66">
        <v>0</v>
      </c>
      <c r="H265" s="66">
        <v>0</v>
      </c>
      <c r="I265" s="66">
        <v>0</v>
      </c>
      <c r="K265" s="17"/>
      <c r="L265" s="17"/>
      <c r="M265" s="17"/>
      <c r="N265" s="17"/>
    </row>
    <row r="266" spans="1:14" ht="14.5" x14ac:dyDescent="0.35">
      <c r="A266" s="20" t="s">
        <v>1027</v>
      </c>
      <c r="B266" s="20" t="s">
        <v>506</v>
      </c>
      <c r="C266" s="27"/>
      <c r="D266" s="57" t="s">
        <v>507</v>
      </c>
      <c r="E266" s="66">
        <v>2.6754659900000002</v>
      </c>
      <c r="F266" s="29">
        <v>10.187940581534271</v>
      </c>
      <c r="G266" s="66">
        <v>2.6389683499999999</v>
      </c>
      <c r="H266" s="66">
        <v>2.3354193599454902</v>
      </c>
      <c r="I266" s="66">
        <v>0</v>
      </c>
      <c r="K266" s="17"/>
      <c r="L266" s="17"/>
      <c r="M266" s="17"/>
      <c r="N266" s="17"/>
    </row>
    <row r="267" spans="1:14" ht="14.5" x14ac:dyDescent="0.35">
      <c r="A267" s="20" t="s">
        <v>1028</v>
      </c>
      <c r="B267" s="20" t="s">
        <v>508</v>
      </c>
      <c r="C267" s="27"/>
      <c r="D267" s="57" t="s">
        <v>509</v>
      </c>
      <c r="E267" s="66">
        <v>1.58946188</v>
      </c>
      <c r="F267" s="29">
        <v>14.64338410934748</v>
      </c>
      <c r="G267" s="66">
        <v>2.76293904</v>
      </c>
      <c r="H267" s="66">
        <v>2.9670181794184298</v>
      </c>
      <c r="I267" s="66">
        <v>0</v>
      </c>
      <c r="K267" s="17"/>
      <c r="L267" s="17"/>
      <c r="M267" s="17"/>
      <c r="N267" s="17"/>
    </row>
    <row r="268" spans="1:14" ht="14.5" x14ac:dyDescent="0.35">
      <c r="A268" s="20" t="s">
        <v>1029</v>
      </c>
      <c r="B268" s="20" t="s">
        <v>510</v>
      </c>
      <c r="C268" s="27"/>
      <c r="D268" s="57" t="s">
        <v>511</v>
      </c>
      <c r="E268" s="66">
        <v>6.0862078200000003</v>
      </c>
      <c r="F268" s="29">
        <v>27.174511509861599</v>
      </c>
      <c r="G268" s="66">
        <v>7.5380390000000004</v>
      </c>
      <c r="H268" s="66">
        <v>4.9782997392113497</v>
      </c>
      <c r="I268" s="66">
        <v>0</v>
      </c>
      <c r="K268" s="17"/>
      <c r="L268" s="17"/>
      <c r="M268" s="17"/>
      <c r="N268" s="17"/>
    </row>
    <row r="269" spans="1:14" ht="14.5" x14ac:dyDescent="0.35">
      <c r="A269" s="20" t="s">
        <v>1030</v>
      </c>
      <c r="B269" s="20" t="s">
        <v>512</v>
      </c>
      <c r="C269" s="27"/>
      <c r="D269" s="57" t="s">
        <v>513</v>
      </c>
      <c r="E269" s="66">
        <v>0.64738986000000009</v>
      </c>
      <c r="F269" s="29">
        <v>0</v>
      </c>
      <c r="G269" s="66">
        <v>0.12614900000000001</v>
      </c>
      <c r="H269" s="66">
        <v>0</v>
      </c>
      <c r="I269" s="66">
        <v>0</v>
      </c>
      <c r="K269" s="17"/>
      <c r="L269" s="17"/>
      <c r="M269" s="17"/>
      <c r="N269" s="17"/>
    </row>
    <row r="270" spans="1:14" ht="14.5" x14ac:dyDescent="0.35">
      <c r="A270" s="20" t="s">
        <v>1031</v>
      </c>
      <c r="B270" s="20" t="s">
        <v>514</v>
      </c>
      <c r="C270" s="27"/>
      <c r="D270" s="57" t="s">
        <v>515</v>
      </c>
      <c r="E270" s="66">
        <v>0.22655964000000001</v>
      </c>
      <c r="F270" s="29">
        <v>0</v>
      </c>
      <c r="G270" s="66">
        <v>0.10129100000000001</v>
      </c>
      <c r="H270" s="66">
        <v>0</v>
      </c>
      <c r="I270" s="66">
        <v>0</v>
      </c>
      <c r="K270" s="17"/>
      <c r="L270" s="17"/>
      <c r="M270" s="17"/>
      <c r="N270" s="17"/>
    </row>
    <row r="271" spans="1:14" ht="14.5" x14ac:dyDescent="0.35">
      <c r="A271" s="20" t="s">
        <v>1032</v>
      </c>
      <c r="B271" s="20" t="s">
        <v>516</v>
      </c>
      <c r="C271" s="27"/>
      <c r="D271" s="57" t="s">
        <v>517</v>
      </c>
      <c r="E271" s="66">
        <v>1.5050350299999999</v>
      </c>
      <c r="F271" s="29">
        <v>12.194435878383709</v>
      </c>
      <c r="G271" s="66">
        <v>2.77581488</v>
      </c>
      <c r="H271" s="66">
        <v>2.0662604357823531</v>
      </c>
      <c r="I271" s="66">
        <v>0</v>
      </c>
      <c r="K271" s="17"/>
      <c r="L271" s="17"/>
      <c r="M271" s="17"/>
      <c r="N271" s="17"/>
    </row>
    <row r="272" spans="1:14" ht="14.5" x14ac:dyDescent="0.35">
      <c r="A272" s="20" t="s">
        <v>1033</v>
      </c>
      <c r="B272" s="20" t="s">
        <v>518</v>
      </c>
      <c r="C272" s="27"/>
      <c r="D272" s="57" t="s">
        <v>519</v>
      </c>
      <c r="E272" s="66">
        <v>0.22807921</v>
      </c>
      <c r="F272" s="29">
        <v>0</v>
      </c>
      <c r="G272" s="66">
        <v>0.107935</v>
      </c>
      <c r="H272" s="66">
        <v>0</v>
      </c>
      <c r="I272" s="66">
        <v>0</v>
      </c>
      <c r="K272" s="17"/>
      <c r="L272" s="17"/>
      <c r="M272" s="17"/>
      <c r="N272" s="17"/>
    </row>
    <row r="273" spans="1:14" ht="14.5" x14ac:dyDescent="0.35">
      <c r="A273" s="20" t="s">
        <v>1034</v>
      </c>
      <c r="B273" s="20" t="s">
        <v>520</v>
      </c>
      <c r="C273" s="27"/>
      <c r="D273" s="57" t="s">
        <v>521</v>
      </c>
      <c r="E273" s="66">
        <v>0.23283174000000001</v>
      </c>
      <c r="F273" s="29">
        <v>0</v>
      </c>
      <c r="G273" s="66">
        <v>0.104528</v>
      </c>
      <c r="H273" s="66">
        <v>0</v>
      </c>
      <c r="I273" s="66">
        <v>0</v>
      </c>
      <c r="K273" s="17"/>
      <c r="L273" s="17"/>
      <c r="M273" s="17"/>
      <c r="N273" s="17"/>
    </row>
    <row r="274" spans="1:14" ht="14.5" x14ac:dyDescent="0.35">
      <c r="A274" s="20" t="s">
        <v>1035</v>
      </c>
      <c r="B274" s="20" t="s">
        <v>522</v>
      </c>
      <c r="C274" s="27"/>
      <c r="D274" s="57" t="s">
        <v>523</v>
      </c>
      <c r="E274" s="66">
        <v>1.0505669500000001</v>
      </c>
      <c r="F274" s="29">
        <v>0</v>
      </c>
      <c r="G274" s="66">
        <v>0.17871400000000001</v>
      </c>
      <c r="H274" s="66">
        <v>0</v>
      </c>
      <c r="I274" s="66">
        <v>0</v>
      </c>
      <c r="K274" s="17"/>
      <c r="L274" s="17"/>
      <c r="M274" s="17"/>
      <c r="N274" s="17"/>
    </row>
    <row r="275" spans="1:14" ht="14.5" x14ac:dyDescent="0.35">
      <c r="A275" s="20" t="s">
        <v>1036</v>
      </c>
      <c r="B275" s="20" t="s">
        <v>524</v>
      </c>
      <c r="C275" s="27"/>
      <c r="D275" s="57" t="s">
        <v>525</v>
      </c>
      <c r="E275" s="66">
        <v>0.50805195000000003</v>
      </c>
      <c r="F275" s="29">
        <v>0</v>
      </c>
      <c r="G275" s="66">
        <v>0.13586899999999999</v>
      </c>
      <c r="H275" s="66">
        <v>0</v>
      </c>
      <c r="I275" s="66">
        <v>0</v>
      </c>
      <c r="K275" s="17"/>
      <c r="L275" s="17"/>
      <c r="M275" s="17"/>
      <c r="N275" s="17"/>
    </row>
    <row r="276" spans="1:14" ht="14.5" x14ac:dyDescent="0.35">
      <c r="A276" s="20" t="s">
        <v>1037</v>
      </c>
      <c r="B276" s="20" t="s">
        <v>526</v>
      </c>
      <c r="C276" s="27"/>
      <c r="D276" s="57" t="s">
        <v>527</v>
      </c>
      <c r="E276" s="66">
        <v>0.52393820000000002</v>
      </c>
      <c r="F276" s="29">
        <v>0</v>
      </c>
      <c r="G276" s="66">
        <v>0.15223999999999999</v>
      </c>
      <c r="H276" s="66">
        <v>0</v>
      </c>
      <c r="I276" s="66">
        <v>0</v>
      </c>
      <c r="K276" s="17"/>
      <c r="L276" s="17"/>
      <c r="M276" s="17"/>
      <c r="N276" s="17"/>
    </row>
    <row r="277" spans="1:14" ht="14.5" x14ac:dyDescent="0.35">
      <c r="A277" s="20" t="s">
        <v>1038</v>
      </c>
      <c r="B277" s="20" t="s">
        <v>528</v>
      </c>
      <c r="C277" s="27"/>
      <c r="D277" s="57" t="s">
        <v>529</v>
      </c>
      <c r="E277" s="66">
        <v>0.23105619999999999</v>
      </c>
      <c r="F277" s="29">
        <v>0</v>
      </c>
      <c r="G277" s="66">
        <v>0.10216799999999999</v>
      </c>
      <c r="H277" s="66">
        <v>0</v>
      </c>
      <c r="I277" s="66">
        <v>0</v>
      </c>
      <c r="K277" s="17"/>
      <c r="L277" s="17"/>
      <c r="M277" s="17"/>
      <c r="N277" s="17"/>
    </row>
    <row r="278" spans="1:14" ht="14.5" x14ac:dyDescent="0.35">
      <c r="A278" s="20" t="s">
        <v>1039</v>
      </c>
      <c r="B278" s="20" t="s">
        <v>530</v>
      </c>
      <c r="C278" s="27"/>
      <c r="D278" s="57" t="s">
        <v>531</v>
      </c>
      <c r="E278" s="66">
        <v>0.1431267</v>
      </c>
      <c r="F278" s="29">
        <v>0</v>
      </c>
      <c r="G278" s="66">
        <v>0.10210900000000001</v>
      </c>
      <c r="H278" s="66">
        <v>0</v>
      </c>
      <c r="I278" s="66">
        <v>0</v>
      </c>
      <c r="K278" s="17"/>
      <c r="L278" s="17"/>
      <c r="M278" s="17"/>
      <c r="N278" s="17"/>
    </row>
    <row r="279" spans="1:14" ht="14.5" x14ac:dyDescent="0.35">
      <c r="A279" s="20" t="s">
        <v>1040</v>
      </c>
      <c r="B279" s="20" t="s">
        <v>532</v>
      </c>
      <c r="C279" s="27"/>
      <c r="D279" s="57" t="s">
        <v>533</v>
      </c>
      <c r="E279" s="66">
        <v>0.90584306000000003</v>
      </c>
      <c r="F279" s="29">
        <v>17.182775439722171</v>
      </c>
      <c r="G279" s="66">
        <v>2.9780221</v>
      </c>
      <c r="H279" s="66">
        <v>3.0248040518564001</v>
      </c>
      <c r="I279" s="66">
        <v>0</v>
      </c>
      <c r="K279" s="17"/>
      <c r="L279" s="17"/>
      <c r="M279" s="17"/>
      <c r="N279" s="17"/>
    </row>
    <row r="280" spans="1:14" ht="14.5" x14ac:dyDescent="0.35">
      <c r="A280" s="20" t="s">
        <v>1041</v>
      </c>
      <c r="B280" s="20" t="s">
        <v>534</v>
      </c>
      <c r="C280" s="27"/>
      <c r="D280" s="57" t="s">
        <v>535</v>
      </c>
      <c r="E280" s="66">
        <v>0</v>
      </c>
      <c r="F280" s="29">
        <v>0</v>
      </c>
      <c r="G280" s="66">
        <v>0</v>
      </c>
      <c r="H280" s="66">
        <v>0</v>
      </c>
      <c r="I280" s="66">
        <v>0</v>
      </c>
      <c r="K280" s="17"/>
      <c r="L280" s="17"/>
      <c r="M280" s="17"/>
      <c r="N280" s="17"/>
    </row>
    <row r="281" spans="1:14" ht="14.5" x14ac:dyDescent="0.35">
      <c r="A281" s="20"/>
      <c r="B281" s="20" t="s">
        <v>706</v>
      </c>
      <c r="C281" s="27"/>
      <c r="D281" s="57" t="s">
        <v>707</v>
      </c>
      <c r="E281" s="66">
        <v>0.1</v>
      </c>
      <c r="F281" s="29">
        <v>0</v>
      </c>
      <c r="G281" s="66">
        <v>0</v>
      </c>
      <c r="H281" s="66">
        <v>0</v>
      </c>
      <c r="I281" s="66">
        <v>2.34211883</v>
      </c>
      <c r="K281" s="17"/>
      <c r="L281" s="17"/>
      <c r="M281" s="17"/>
      <c r="N281" s="17"/>
    </row>
    <row r="282" spans="1:14" ht="14.5" x14ac:dyDescent="0.35">
      <c r="A282" s="20" t="s">
        <v>1042</v>
      </c>
      <c r="B282" s="20" t="s">
        <v>536</v>
      </c>
      <c r="C282" s="27"/>
      <c r="D282" s="57" t="s">
        <v>537</v>
      </c>
      <c r="E282" s="66">
        <v>4.41805658</v>
      </c>
      <c r="F282" s="29">
        <v>23.737373217327679</v>
      </c>
      <c r="G282" s="66">
        <v>4.4438688499999994</v>
      </c>
      <c r="H282" s="66">
        <v>4.2890763385273294</v>
      </c>
      <c r="I282" s="66">
        <v>0</v>
      </c>
      <c r="K282" s="17"/>
      <c r="L282" s="17"/>
      <c r="M282" s="17"/>
      <c r="N282" s="17"/>
    </row>
    <row r="283" spans="1:14" ht="14.5" x14ac:dyDescent="0.35">
      <c r="A283" s="20" t="s">
        <v>1043</v>
      </c>
      <c r="B283" s="20" t="s">
        <v>538</v>
      </c>
      <c r="C283" s="27"/>
      <c r="D283" s="57" t="s">
        <v>539</v>
      </c>
      <c r="E283" s="66">
        <v>2.9892981299999999</v>
      </c>
      <c r="F283" s="29">
        <v>12.604966066655381</v>
      </c>
      <c r="G283" s="66">
        <v>2.95578648</v>
      </c>
      <c r="H283" s="66">
        <v>2.7170573647937601</v>
      </c>
      <c r="I283" s="66">
        <v>0</v>
      </c>
      <c r="K283" s="17"/>
      <c r="L283" s="17"/>
      <c r="M283" s="17"/>
      <c r="N283" s="17"/>
    </row>
    <row r="284" spans="1:14" ht="14.5" x14ac:dyDescent="0.35">
      <c r="A284" s="20" t="s">
        <v>1044</v>
      </c>
      <c r="B284" s="20" t="s">
        <v>540</v>
      </c>
      <c r="C284" s="27"/>
      <c r="D284" s="57" t="s">
        <v>541</v>
      </c>
      <c r="E284" s="66">
        <v>8.7207787999999997</v>
      </c>
      <c r="F284" s="29">
        <v>37.415858092861257</v>
      </c>
      <c r="G284" s="66">
        <v>5.7508069300000004</v>
      </c>
      <c r="H284" s="66">
        <v>5.3812708273202503</v>
      </c>
      <c r="I284" s="66">
        <v>0</v>
      </c>
      <c r="K284" s="17"/>
      <c r="L284" s="17"/>
      <c r="M284" s="17"/>
      <c r="N284" s="17"/>
    </row>
    <row r="285" spans="1:14" ht="14.5" x14ac:dyDescent="0.35">
      <c r="A285" s="20" t="s">
        <v>1045</v>
      </c>
      <c r="B285" s="20" t="s">
        <v>542</v>
      </c>
      <c r="C285" s="27"/>
      <c r="D285" s="57" t="s">
        <v>543</v>
      </c>
      <c r="E285" s="66">
        <v>0.82455449000000003</v>
      </c>
      <c r="F285" s="29">
        <v>0</v>
      </c>
      <c r="G285" s="66">
        <v>0.22766400000000001</v>
      </c>
      <c r="H285" s="66">
        <v>0</v>
      </c>
      <c r="I285" s="66">
        <v>0</v>
      </c>
      <c r="K285" s="17"/>
      <c r="L285" s="17"/>
      <c r="M285" s="17"/>
      <c r="N285" s="17"/>
    </row>
    <row r="286" spans="1:14" ht="14.5" x14ac:dyDescent="0.35">
      <c r="A286" s="20" t="s">
        <v>1046</v>
      </c>
      <c r="B286" s="20" t="s">
        <v>544</v>
      </c>
      <c r="C286" s="27"/>
      <c r="D286" s="57" t="s">
        <v>545</v>
      </c>
      <c r="E286" s="66">
        <v>0.71667375</v>
      </c>
      <c r="F286" s="29">
        <v>0</v>
      </c>
      <c r="G286" s="66">
        <v>0.16058</v>
      </c>
      <c r="H286" s="66">
        <v>0</v>
      </c>
      <c r="I286" s="66">
        <v>0</v>
      </c>
      <c r="K286" s="17"/>
      <c r="L286" s="17"/>
      <c r="M286" s="17"/>
      <c r="N286" s="17"/>
    </row>
    <row r="287" spans="1:14" ht="14.5" x14ac:dyDescent="0.35">
      <c r="A287" s="20" t="s">
        <v>1047</v>
      </c>
      <c r="B287" s="20" t="s">
        <v>546</v>
      </c>
      <c r="C287" s="27"/>
      <c r="D287" s="57" t="s">
        <v>547</v>
      </c>
      <c r="E287" s="66">
        <v>1.4084446799999999</v>
      </c>
      <c r="F287" s="29">
        <v>19.650469471039969</v>
      </c>
      <c r="G287" s="66">
        <v>3.53953148</v>
      </c>
      <c r="H287" s="66">
        <v>3.2203829799601902</v>
      </c>
      <c r="I287" s="66">
        <v>0</v>
      </c>
      <c r="K287" s="17"/>
      <c r="L287" s="17"/>
      <c r="M287" s="17"/>
      <c r="N287" s="17"/>
    </row>
    <row r="288" spans="1:14" ht="14.5" x14ac:dyDescent="0.35">
      <c r="A288" s="20" t="s">
        <v>1048</v>
      </c>
      <c r="B288" s="20" t="s">
        <v>548</v>
      </c>
      <c r="C288" s="27"/>
      <c r="D288" s="57" t="s">
        <v>549</v>
      </c>
      <c r="E288" s="66">
        <v>0.50919668000000007</v>
      </c>
      <c r="F288" s="29">
        <v>0</v>
      </c>
      <c r="G288" s="66">
        <v>0.11149299999999999</v>
      </c>
      <c r="H288" s="66">
        <v>0</v>
      </c>
      <c r="I288" s="66">
        <v>0</v>
      </c>
      <c r="K288" s="17"/>
      <c r="L288" s="17"/>
      <c r="M288" s="17"/>
      <c r="N288" s="17"/>
    </row>
    <row r="289" spans="1:14" ht="14.5" x14ac:dyDescent="0.35">
      <c r="A289" s="20" t="s">
        <v>1049</v>
      </c>
      <c r="B289" s="20" t="s">
        <v>550</v>
      </c>
      <c r="C289" s="27"/>
      <c r="D289" s="57" t="s">
        <v>551</v>
      </c>
      <c r="E289" s="66">
        <v>2.0187469999999998</v>
      </c>
      <c r="F289" s="29">
        <v>49.089570138860672</v>
      </c>
      <c r="G289" s="66">
        <v>9.7051273400000007</v>
      </c>
      <c r="H289" s="66">
        <v>8.1751290760496609</v>
      </c>
      <c r="I289" s="66">
        <v>0</v>
      </c>
      <c r="K289" s="17"/>
      <c r="L289" s="17"/>
      <c r="M289" s="17"/>
      <c r="N289" s="17"/>
    </row>
    <row r="290" spans="1:14" ht="14.5" x14ac:dyDescent="0.35">
      <c r="A290" s="20" t="s">
        <v>1050</v>
      </c>
      <c r="B290" s="20" t="s">
        <v>552</v>
      </c>
      <c r="C290" s="27"/>
      <c r="D290" s="57" t="s">
        <v>553</v>
      </c>
      <c r="E290" s="66">
        <v>0.15198080999999999</v>
      </c>
      <c r="F290" s="29">
        <v>0</v>
      </c>
      <c r="G290" s="66">
        <v>7.8090000000000007E-2</v>
      </c>
      <c r="H290" s="66">
        <v>0</v>
      </c>
      <c r="I290" s="66">
        <v>0</v>
      </c>
      <c r="K290" s="17"/>
      <c r="L290" s="17"/>
      <c r="M290" s="17"/>
      <c r="N290" s="17"/>
    </row>
    <row r="291" spans="1:14" ht="14.5" x14ac:dyDescent="0.35">
      <c r="A291" s="20" t="s">
        <v>1051</v>
      </c>
      <c r="B291" s="20" t="s">
        <v>554</v>
      </c>
      <c r="C291" s="27"/>
      <c r="D291" s="57" t="s">
        <v>555</v>
      </c>
      <c r="E291" s="66">
        <v>0</v>
      </c>
      <c r="F291" s="29">
        <v>0</v>
      </c>
      <c r="G291" s="66">
        <v>0</v>
      </c>
      <c r="H291" s="66">
        <v>0</v>
      </c>
      <c r="I291" s="66">
        <v>0</v>
      </c>
      <c r="K291" s="17"/>
      <c r="L291" s="17"/>
      <c r="M291" s="17"/>
      <c r="N291" s="17"/>
    </row>
    <row r="292" spans="1:14" ht="14.5" x14ac:dyDescent="0.35">
      <c r="A292" s="20" t="s">
        <v>1052</v>
      </c>
      <c r="B292" s="20" t="s">
        <v>556</v>
      </c>
      <c r="C292" s="27"/>
      <c r="D292" s="57" t="s">
        <v>557</v>
      </c>
      <c r="E292" s="66">
        <v>0.86676585999999989</v>
      </c>
      <c r="F292" s="29">
        <v>0</v>
      </c>
      <c r="G292" s="66">
        <v>0.16343299999999999</v>
      </c>
      <c r="H292" s="66">
        <v>0</v>
      </c>
      <c r="I292" s="66">
        <v>0</v>
      </c>
      <c r="K292" s="17"/>
      <c r="L292" s="17"/>
      <c r="M292" s="17"/>
      <c r="N292" s="17"/>
    </row>
    <row r="293" spans="1:14" ht="14.5" x14ac:dyDescent="0.35">
      <c r="A293" s="20" t="s">
        <v>1053</v>
      </c>
      <c r="B293" s="20" t="s">
        <v>558</v>
      </c>
      <c r="C293" s="27"/>
      <c r="D293" s="57" t="s">
        <v>559</v>
      </c>
      <c r="E293" s="66">
        <v>1.73183675</v>
      </c>
      <c r="F293" s="29">
        <v>20.30112335836013</v>
      </c>
      <c r="G293" s="66">
        <v>4.1539388900000001</v>
      </c>
      <c r="H293" s="66">
        <v>3.311986691515592</v>
      </c>
      <c r="I293" s="66">
        <v>0</v>
      </c>
      <c r="K293" s="17"/>
      <c r="L293" s="17"/>
      <c r="M293" s="17"/>
      <c r="N293" s="17"/>
    </row>
    <row r="294" spans="1:14" ht="14.5" x14ac:dyDescent="0.35">
      <c r="A294" s="20" t="s">
        <v>1054</v>
      </c>
      <c r="B294" s="20" t="s">
        <v>560</v>
      </c>
      <c r="C294" s="27"/>
      <c r="D294" s="57" t="s">
        <v>561</v>
      </c>
      <c r="E294" s="66">
        <v>1.29115676</v>
      </c>
      <c r="F294" s="29">
        <v>19.526780238498759</v>
      </c>
      <c r="G294" s="66">
        <v>3.34027282</v>
      </c>
      <c r="H294" s="66">
        <v>3.3754319429048101</v>
      </c>
      <c r="I294" s="66">
        <v>0</v>
      </c>
      <c r="K294" s="17"/>
      <c r="L294" s="17"/>
      <c r="M294" s="17"/>
      <c r="N294" s="17"/>
    </row>
    <row r="295" spans="1:14" ht="14.5" x14ac:dyDescent="0.35">
      <c r="A295" s="20" t="s">
        <v>1055</v>
      </c>
      <c r="B295" s="20" t="s">
        <v>562</v>
      </c>
      <c r="C295" s="27"/>
      <c r="D295" s="57" t="s">
        <v>563</v>
      </c>
      <c r="E295" s="66">
        <v>4.1533431399999996</v>
      </c>
      <c r="F295" s="29">
        <v>31.755895074408201</v>
      </c>
      <c r="G295" s="66">
        <v>5.2306485699999996</v>
      </c>
      <c r="H295" s="66">
        <v>6.2625384435612999</v>
      </c>
      <c r="I295" s="66">
        <v>0</v>
      </c>
      <c r="K295" s="17"/>
      <c r="L295" s="17"/>
      <c r="M295" s="17"/>
      <c r="N295" s="17"/>
    </row>
    <row r="296" spans="1:14" ht="14.5" x14ac:dyDescent="0.35">
      <c r="A296" s="20" t="s">
        <v>1056</v>
      </c>
      <c r="B296" s="20" t="s">
        <v>564</v>
      </c>
      <c r="C296" s="27"/>
      <c r="D296" s="57" t="s">
        <v>565</v>
      </c>
      <c r="E296" s="66">
        <v>0.72823305999999999</v>
      </c>
      <c r="F296" s="29">
        <v>0</v>
      </c>
      <c r="G296" s="66">
        <v>0.134655</v>
      </c>
      <c r="H296" s="66">
        <v>0</v>
      </c>
      <c r="I296" s="66">
        <v>0</v>
      </c>
      <c r="K296" s="17"/>
      <c r="L296" s="17"/>
      <c r="M296" s="17"/>
      <c r="N296" s="17"/>
    </row>
    <row r="297" spans="1:14" ht="14.5" x14ac:dyDescent="0.35">
      <c r="A297" s="20" t="s">
        <v>1057</v>
      </c>
      <c r="B297" s="20" t="s">
        <v>566</v>
      </c>
      <c r="C297" s="27"/>
      <c r="D297" s="57" t="s">
        <v>567</v>
      </c>
      <c r="E297" s="66">
        <v>0.29318892000000002</v>
      </c>
      <c r="F297" s="29">
        <v>0</v>
      </c>
      <c r="G297" s="66">
        <v>7.0000000000000007E-2</v>
      </c>
      <c r="H297" s="66">
        <v>0</v>
      </c>
      <c r="I297" s="66">
        <v>0</v>
      </c>
      <c r="K297" s="17"/>
      <c r="L297" s="17"/>
      <c r="M297" s="17"/>
      <c r="N297" s="17"/>
    </row>
    <row r="298" spans="1:14" ht="14.5" x14ac:dyDescent="0.35">
      <c r="A298" s="20" t="s">
        <v>1058</v>
      </c>
      <c r="B298" s="20" t="s">
        <v>568</v>
      </c>
      <c r="C298" s="27"/>
      <c r="D298" s="57" t="s">
        <v>569</v>
      </c>
      <c r="E298" s="66">
        <v>1.8336410000000001</v>
      </c>
      <c r="F298" s="29">
        <v>37.972648471624296</v>
      </c>
      <c r="G298" s="66">
        <v>8.9992263000000001</v>
      </c>
      <c r="H298" s="66">
        <v>7.3412685433040394</v>
      </c>
      <c r="I298" s="66">
        <v>0</v>
      </c>
      <c r="K298" s="17"/>
      <c r="L298" s="17"/>
      <c r="M298" s="17"/>
      <c r="N298" s="17"/>
    </row>
    <row r="299" spans="1:14" ht="14.5" x14ac:dyDescent="0.35">
      <c r="A299" s="20" t="s">
        <v>1059</v>
      </c>
      <c r="B299" s="20" t="s">
        <v>570</v>
      </c>
      <c r="C299" s="27"/>
      <c r="D299" s="57" t="s">
        <v>571</v>
      </c>
      <c r="E299" s="66">
        <v>1.93205648</v>
      </c>
      <c r="F299" s="29">
        <v>31.644891922434219</v>
      </c>
      <c r="G299" s="66">
        <v>5.0544574899999999</v>
      </c>
      <c r="H299" s="66">
        <v>5.1982261355335799</v>
      </c>
      <c r="I299" s="66">
        <v>0</v>
      </c>
      <c r="K299" s="17"/>
      <c r="L299" s="17"/>
      <c r="M299" s="17"/>
      <c r="N299" s="17"/>
    </row>
    <row r="300" spans="1:14" ht="14.5" x14ac:dyDescent="0.35">
      <c r="A300" s="20" t="s">
        <v>1060</v>
      </c>
      <c r="B300" s="20" t="s">
        <v>572</v>
      </c>
      <c r="C300" s="27"/>
      <c r="D300" s="57" t="s">
        <v>573</v>
      </c>
      <c r="E300" s="66">
        <v>2.489668</v>
      </c>
      <c r="F300" s="29">
        <v>48.334868373533233</v>
      </c>
      <c r="G300" s="66">
        <v>9.3249302899999993</v>
      </c>
      <c r="H300" s="66">
        <v>7.4065716806490203</v>
      </c>
      <c r="I300" s="66">
        <v>0</v>
      </c>
      <c r="K300" s="17"/>
      <c r="L300" s="17"/>
      <c r="M300" s="17"/>
      <c r="N300" s="17"/>
    </row>
    <row r="301" spans="1:14" ht="14.5" x14ac:dyDescent="0.35">
      <c r="A301" s="20" t="s">
        <v>1061</v>
      </c>
      <c r="B301" s="20" t="s">
        <v>574</v>
      </c>
      <c r="C301" s="27"/>
      <c r="D301" s="57" t="s">
        <v>575</v>
      </c>
      <c r="E301" s="66">
        <v>0.37202673000000003</v>
      </c>
      <c r="F301" s="29">
        <v>0</v>
      </c>
      <c r="G301" s="66">
        <v>9.0690999999999994E-2</v>
      </c>
      <c r="H301" s="66">
        <v>0</v>
      </c>
      <c r="I301" s="66">
        <v>0</v>
      </c>
      <c r="K301" s="17"/>
      <c r="L301" s="17"/>
      <c r="M301" s="17"/>
      <c r="N301" s="17"/>
    </row>
    <row r="302" spans="1:14" ht="14.5" x14ac:dyDescent="0.35">
      <c r="A302" s="20" t="s">
        <v>1062</v>
      </c>
      <c r="B302" s="20" t="s">
        <v>576</v>
      </c>
      <c r="C302" s="27"/>
      <c r="D302" s="57" t="s">
        <v>577</v>
      </c>
      <c r="E302" s="66">
        <v>2.1943052600000001</v>
      </c>
      <c r="F302" s="29">
        <v>12.469370834943479</v>
      </c>
      <c r="G302" s="66">
        <v>2.4271557800000001</v>
      </c>
      <c r="H302" s="66">
        <v>2.0147603864784132</v>
      </c>
      <c r="I302" s="66">
        <v>0</v>
      </c>
      <c r="K302" s="17"/>
      <c r="L302" s="17"/>
      <c r="M302" s="17"/>
      <c r="N302" s="17"/>
    </row>
    <row r="303" spans="1:14" ht="14.5" x14ac:dyDescent="0.35">
      <c r="A303" s="20" t="s">
        <v>1063</v>
      </c>
      <c r="B303" s="20" t="s">
        <v>578</v>
      </c>
      <c r="C303" s="27"/>
      <c r="D303" s="57" t="s">
        <v>579</v>
      </c>
      <c r="E303" s="66">
        <v>1.40089321</v>
      </c>
      <c r="F303" s="29">
        <v>0</v>
      </c>
      <c r="G303" s="66">
        <v>0.30679800000000002</v>
      </c>
      <c r="H303" s="66">
        <v>0</v>
      </c>
      <c r="I303" s="66">
        <v>0</v>
      </c>
      <c r="K303" s="17"/>
      <c r="L303" s="17"/>
      <c r="M303" s="17"/>
      <c r="N303" s="17"/>
    </row>
    <row r="304" spans="1:14" ht="14.5" x14ac:dyDescent="0.35">
      <c r="A304" s="20" t="s">
        <v>1064</v>
      </c>
      <c r="B304" s="20" t="s">
        <v>580</v>
      </c>
      <c r="C304" s="27"/>
      <c r="D304" s="57" t="s">
        <v>581</v>
      </c>
      <c r="E304" s="66">
        <v>2.7731164599999998</v>
      </c>
      <c r="F304" s="29">
        <v>12.884839002557881</v>
      </c>
      <c r="G304" s="66">
        <v>3.0143016199999999</v>
      </c>
      <c r="H304" s="66">
        <v>2.8135147299936492</v>
      </c>
      <c r="I304" s="66">
        <v>0</v>
      </c>
      <c r="K304" s="17"/>
      <c r="L304" s="17"/>
      <c r="M304" s="17"/>
      <c r="N304" s="17"/>
    </row>
    <row r="305" spans="1:14" ht="14.5" x14ac:dyDescent="0.35">
      <c r="A305" s="20" t="s">
        <v>1065</v>
      </c>
      <c r="B305" s="20" t="s">
        <v>582</v>
      </c>
      <c r="C305" s="27"/>
      <c r="D305" s="57" t="s">
        <v>583</v>
      </c>
      <c r="E305" s="66">
        <v>1.8844827200000001</v>
      </c>
      <c r="F305" s="29">
        <v>20.22481838862387</v>
      </c>
      <c r="G305" s="66">
        <v>4.3842195999999998</v>
      </c>
      <c r="H305" s="66">
        <v>4.5678705652623099</v>
      </c>
      <c r="I305" s="66">
        <v>0</v>
      </c>
      <c r="K305" s="17"/>
      <c r="L305" s="17"/>
      <c r="M305" s="17"/>
      <c r="N305" s="17"/>
    </row>
    <row r="306" spans="1:14" ht="14.5" x14ac:dyDescent="0.35">
      <c r="A306" s="20" t="s">
        <v>1066</v>
      </c>
      <c r="B306" s="20" t="s">
        <v>584</v>
      </c>
      <c r="C306" s="27"/>
      <c r="D306" s="57" t="s">
        <v>585</v>
      </c>
      <c r="E306" s="66">
        <v>0.27102826000000002</v>
      </c>
      <c r="F306" s="29">
        <v>0</v>
      </c>
      <c r="G306" s="66">
        <v>0.11595800000000001</v>
      </c>
      <c r="H306" s="66">
        <v>0</v>
      </c>
      <c r="I306" s="66">
        <v>0</v>
      </c>
      <c r="K306" s="17"/>
      <c r="L306" s="17"/>
      <c r="M306" s="17"/>
      <c r="N306" s="17"/>
    </row>
    <row r="307" spans="1:14" ht="14.5" x14ac:dyDescent="0.35">
      <c r="A307" s="20" t="s">
        <v>1067</v>
      </c>
      <c r="B307" s="20" t="s">
        <v>586</v>
      </c>
      <c r="C307" s="27"/>
      <c r="D307" s="57" t="s">
        <v>587</v>
      </c>
      <c r="E307" s="66">
        <v>0.35589936999999999</v>
      </c>
      <c r="F307" s="29">
        <v>0</v>
      </c>
      <c r="G307" s="66">
        <v>0.12774199999999999</v>
      </c>
      <c r="H307" s="66">
        <v>0</v>
      </c>
      <c r="I307" s="66">
        <v>0</v>
      </c>
      <c r="K307" s="17"/>
      <c r="L307" s="17"/>
      <c r="M307" s="17"/>
      <c r="N307" s="17"/>
    </row>
    <row r="308" spans="1:14" ht="14.5" x14ac:dyDescent="0.35">
      <c r="A308" s="20"/>
      <c r="B308" s="20" t="s">
        <v>716</v>
      </c>
      <c r="C308" s="27"/>
      <c r="D308" s="57" t="s">
        <v>717</v>
      </c>
      <c r="E308" s="66">
        <v>0.1</v>
      </c>
      <c r="F308" s="29">
        <v>0</v>
      </c>
      <c r="G308" s="66">
        <v>0</v>
      </c>
      <c r="H308" s="66">
        <v>0</v>
      </c>
      <c r="I308" s="66">
        <v>1.6797200999999999</v>
      </c>
      <c r="K308" s="17"/>
      <c r="L308" s="17"/>
      <c r="M308" s="17"/>
      <c r="N308" s="17"/>
    </row>
    <row r="309" spans="1:14" ht="14.5" x14ac:dyDescent="0.35">
      <c r="A309" s="20" t="s">
        <v>1068</v>
      </c>
      <c r="B309" s="20" t="s">
        <v>588</v>
      </c>
      <c r="C309" s="27"/>
      <c r="D309" s="57" t="s">
        <v>589</v>
      </c>
      <c r="E309" s="66">
        <v>0.80870567999999998</v>
      </c>
      <c r="F309" s="29">
        <v>0</v>
      </c>
      <c r="G309" s="66">
        <v>0.18889800000000001</v>
      </c>
      <c r="H309" s="66">
        <v>0</v>
      </c>
      <c r="I309" s="66">
        <v>0</v>
      </c>
      <c r="K309" s="17"/>
      <c r="L309" s="17"/>
      <c r="M309" s="17"/>
      <c r="N309" s="17"/>
    </row>
    <row r="310" spans="1:14" ht="14.5" x14ac:dyDescent="0.35">
      <c r="A310" s="20" t="s">
        <v>1069</v>
      </c>
      <c r="B310" s="20" t="s">
        <v>590</v>
      </c>
      <c r="C310" s="27"/>
      <c r="D310" s="57" t="s">
        <v>591</v>
      </c>
      <c r="E310" s="66">
        <v>1.3501165100000001</v>
      </c>
      <c r="F310" s="29">
        <v>15.708421428101319</v>
      </c>
      <c r="G310" s="66">
        <v>3.0552061899999998</v>
      </c>
      <c r="H310" s="66">
        <v>3.33080968111511</v>
      </c>
      <c r="I310" s="66">
        <v>0</v>
      </c>
      <c r="K310" s="17"/>
      <c r="L310" s="17"/>
      <c r="M310" s="17"/>
      <c r="N310" s="17"/>
    </row>
    <row r="311" spans="1:14" ht="14.5" x14ac:dyDescent="0.35">
      <c r="A311" s="20" t="s">
        <v>1070</v>
      </c>
      <c r="B311" s="20" t="s">
        <v>592</v>
      </c>
      <c r="C311" s="27"/>
      <c r="D311" s="57" t="s">
        <v>593</v>
      </c>
      <c r="E311" s="66">
        <v>0.74834617999999997</v>
      </c>
      <c r="F311" s="29">
        <v>0</v>
      </c>
      <c r="G311" s="66">
        <v>0.34477200000000002</v>
      </c>
      <c r="H311" s="66">
        <v>0</v>
      </c>
      <c r="I311" s="66">
        <v>0</v>
      </c>
      <c r="K311" s="17"/>
      <c r="L311" s="17"/>
      <c r="M311" s="17"/>
      <c r="N311" s="17"/>
    </row>
    <row r="312" spans="1:14" ht="14.5" x14ac:dyDescent="0.35">
      <c r="A312" s="20" t="s">
        <v>1071</v>
      </c>
      <c r="B312" s="20" t="s">
        <v>594</v>
      </c>
      <c r="C312" s="27"/>
      <c r="D312" s="57" t="s">
        <v>595</v>
      </c>
      <c r="E312" s="66">
        <v>0.76376211999999999</v>
      </c>
      <c r="F312" s="29">
        <v>0</v>
      </c>
      <c r="G312" s="66">
        <v>0.13753699999999999</v>
      </c>
      <c r="H312" s="66">
        <v>0</v>
      </c>
      <c r="I312" s="66">
        <v>0</v>
      </c>
      <c r="K312" s="17"/>
      <c r="L312" s="17"/>
      <c r="M312" s="17"/>
      <c r="N312" s="17"/>
    </row>
    <row r="313" spans="1:14" ht="14.5" x14ac:dyDescent="0.35">
      <c r="A313" s="20" t="s">
        <v>1072</v>
      </c>
      <c r="B313" s="20" t="s">
        <v>596</v>
      </c>
      <c r="C313" s="27"/>
      <c r="D313" s="57" t="s">
        <v>597</v>
      </c>
      <c r="E313" s="66">
        <v>0.28561824000000002</v>
      </c>
      <c r="F313" s="29">
        <v>0</v>
      </c>
      <c r="G313" s="66">
        <v>8.2319000000000003E-2</v>
      </c>
      <c r="H313" s="66">
        <v>0</v>
      </c>
      <c r="I313" s="66">
        <v>0</v>
      </c>
      <c r="K313" s="17"/>
      <c r="L313" s="17"/>
      <c r="M313" s="17"/>
      <c r="N313" s="17"/>
    </row>
    <row r="314" spans="1:14" ht="14.5" x14ac:dyDescent="0.35">
      <c r="A314" s="20" t="s">
        <v>1073</v>
      </c>
      <c r="B314" s="20" t="s">
        <v>598</v>
      </c>
      <c r="C314" s="27"/>
      <c r="D314" s="57" t="s">
        <v>599</v>
      </c>
      <c r="E314" s="66">
        <v>2.0759909200000002</v>
      </c>
      <c r="F314" s="29">
        <v>0</v>
      </c>
      <c r="G314" s="66">
        <v>0.38286999999999999</v>
      </c>
      <c r="H314" s="66">
        <v>0</v>
      </c>
      <c r="I314" s="66">
        <v>0</v>
      </c>
      <c r="K314" s="17"/>
      <c r="L314" s="17"/>
      <c r="M314" s="17"/>
      <c r="N314" s="17"/>
    </row>
    <row r="315" spans="1:14" ht="14.5" x14ac:dyDescent="0.35">
      <c r="A315" s="20" t="s">
        <v>1074</v>
      </c>
      <c r="B315" s="20" t="s">
        <v>600</v>
      </c>
      <c r="C315" s="27"/>
      <c r="D315" s="57" t="s">
        <v>601</v>
      </c>
      <c r="E315" s="66">
        <v>0.41778408</v>
      </c>
      <c r="F315" s="29">
        <v>0</v>
      </c>
      <c r="G315" s="66">
        <v>0.142512</v>
      </c>
      <c r="H315" s="66">
        <v>0</v>
      </c>
      <c r="I315" s="66">
        <v>0</v>
      </c>
      <c r="K315" s="17"/>
      <c r="L315" s="17"/>
      <c r="M315" s="17"/>
      <c r="N315" s="17"/>
    </row>
    <row r="316" spans="1:14" ht="14.5" x14ac:dyDescent="0.35">
      <c r="A316" s="20" t="s">
        <v>1075</v>
      </c>
      <c r="B316" s="20" t="s">
        <v>602</v>
      </c>
      <c r="C316" s="27"/>
      <c r="D316" s="57" t="s">
        <v>603</v>
      </c>
      <c r="E316" s="66">
        <v>1.60120985</v>
      </c>
      <c r="F316" s="29">
        <v>14.00980627429934</v>
      </c>
      <c r="G316" s="66">
        <v>2.70759397</v>
      </c>
      <c r="H316" s="66">
        <v>2.7844119610089599</v>
      </c>
      <c r="I316" s="66">
        <v>0</v>
      </c>
      <c r="K316" s="17"/>
      <c r="L316" s="17"/>
      <c r="M316" s="17"/>
      <c r="N316" s="17"/>
    </row>
    <row r="317" spans="1:14" ht="14.5" x14ac:dyDescent="0.35">
      <c r="A317" s="20" t="s">
        <v>1076</v>
      </c>
      <c r="B317" s="20" t="s">
        <v>604</v>
      </c>
      <c r="C317" s="27"/>
      <c r="D317" s="57" t="s">
        <v>605</v>
      </c>
      <c r="E317" s="66">
        <v>0.75585723999999999</v>
      </c>
      <c r="F317" s="29">
        <v>0</v>
      </c>
      <c r="G317" s="66">
        <v>0.180864</v>
      </c>
      <c r="H317" s="66">
        <v>0</v>
      </c>
      <c r="I317" s="66">
        <v>0</v>
      </c>
      <c r="K317" s="17"/>
      <c r="L317" s="17"/>
      <c r="M317" s="17"/>
      <c r="N317" s="17"/>
    </row>
    <row r="318" spans="1:14" ht="14.5" x14ac:dyDescent="0.35">
      <c r="A318" s="20" t="s">
        <v>1077</v>
      </c>
      <c r="B318" s="20" t="s">
        <v>606</v>
      </c>
      <c r="C318" s="27"/>
      <c r="D318" s="57" t="s">
        <v>607</v>
      </c>
      <c r="E318" s="66">
        <v>2.2385975600000001</v>
      </c>
      <c r="F318" s="29">
        <v>12.78189203831794</v>
      </c>
      <c r="G318" s="66">
        <v>2.5402447000000001</v>
      </c>
      <c r="H318" s="66">
        <v>2.0161969863088869</v>
      </c>
      <c r="I318" s="66">
        <v>0</v>
      </c>
      <c r="K318" s="17"/>
      <c r="L318" s="17"/>
      <c r="M318" s="17"/>
      <c r="N318" s="17"/>
    </row>
    <row r="319" spans="1:14" ht="14.5" x14ac:dyDescent="0.35">
      <c r="A319" s="20" t="s">
        <v>1078</v>
      </c>
      <c r="B319" s="20" t="s">
        <v>608</v>
      </c>
      <c r="C319" s="27"/>
      <c r="D319" s="57" t="s">
        <v>609</v>
      </c>
      <c r="E319" s="66">
        <v>0.45761735999999997</v>
      </c>
      <c r="F319" s="29">
        <v>0</v>
      </c>
      <c r="G319" s="66">
        <v>8.5370000000000001E-2</v>
      </c>
      <c r="H319" s="66">
        <v>0</v>
      </c>
      <c r="I319" s="66">
        <v>0</v>
      </c>
      <c r="K319" s="17"/>
      <c r="L319" s="17"/>
      <c r="M319" s="17"/>
      <c r="N319" s="17"/>
    </row>
    <row r="320" spans="1:14" ht="14.5" x14ac:dyDescent="0.35">
      <c r="A320" s="20" t="s">
        <v>1079</v>
      </c>
      <c r="B320" s="20" t="s">
        <v>610</v>
      </c>
      <c r="C320" s="27"/>
      <c r="D320" s="57" t="s">
        <v>611</v>
      </c>
      <c r="E320" s="66">
        <v>7.8995738099999997</v>
      </c>
      <c r="F320" s="29">
        <v>46.713632664671579</v>
      </c>
      <c r="G320" s="66">
        <v>6.5876994900000003</v>
      </c>
      <c r="H320" s="66">
        <v>5.4683446826337399</v>
      </c>
      <c r="I320" s="66">
        <v>0</v>
      </c>
      <c r="K320" s="17"/>
      <c r="L320" s="17"/>
      <c r="M320" s="17"/>
      <c r="N320" s="17"/>
    </row>
    <row r="321" spans="1:14" ht="14.5" x14ac:dyDescent="0.35">
      <c r="A321" s="20" t="s">
        <v>1080</v>
      </c>
      <c r="B321" s="20" t="s">
        <v>612</v>
      </c>
      <c r="C321" s="27"/>
      <c r="D321" s="57" t="s">
        <v>613</v>
      </c>
      <c r="E321" s="66">
        <v>1.29969242</v>
      </c>
      <c r="F321" s="29">
        <v>15.800334704560131</v>
      </c>
      <c r="G321" s="66">
        <v>2.90220498</v>
      </c>
      <c r="H321" s="66">
        <v>2.2294003713309212</v>
      </c>
      <c r="I321" s="66">
        <v>0</v>
      </c>
      <c r="K321" s="17"/>
      <c r="L321" s="17"/>
      <c r="M321" s="17"/>
      <c r="N321" s="17"/>
    </row>
    <row r="322" spans="1:14" ht="14.5" x14ac:dyDescent="0.35">
      <c r="A322" s="20" t="s">
        <v>1081</v>
      </c>
      <c r="B322" s="20" t="s">
        <v>614</v>
      </c>
      <c r="C322" s="27"/>
      <c r="D322" s="57" t="s">
        <v>615</v>
      </c>
      <c r="E322" s="66">
        <v>0.70402090000000006</v>
      </c>
      <c r="F322" s="29">
        <v>0</v>
      </c>
      <c r="G322" s="66">
        <v>0.14624100000000001</v>
      </c>
      <c r="H322" s="66">
        <v>0</v>
      </c>
      <c r="I322" s="66">
        <v>0</v>
      </c>
      <c r="K322" s="17"/>
      <c r="L322" s="17"/>
      <c r="M322" s="17"/>
      <c r="N322" s="17"/>
    </row>
    <row r="323" spans="1:14" ht="14.5" x14ac:dyDescent="0.35">
      <c r="A323" s="20" t="s">
        <v>1082</v>
      </c>
      <c r="B323" s="20" t="s">
        <v>616</v>
      </c>
      <c r="C323" s="27"/>
      <c r="D323" s="57" t="s">
        <v>617</v>
      </c>
      <c r="E323" s="66">
        <v>0</v>
      </c>
      <c r="F323" s="29">
        <v>0</v>
      </c>
      <c r="G323" s="66">
        <v>0</v>
      </c>
      <c r="H323" s="66">
        <v>0</v>
      </c>
      <c r="I323" s="66">
        <v>0</v>
      </c>
      <c r="K323" s="17"/>
      <c r="L323" s="17"/>
      <c r="M323" s="17"/>
      <c r="N323" s="17"/>
    </row>
    <row r="324" spans="1:14" ht="14.5" x14ac:dyDescent="0.35">
      <c r="A324" s="20" t="s">
        <v>1083</v>
      </c>
      <c r="B324" s="20" t="s">
        <v>618</v>
      </c>
      <c r="C324" s="27"/>
      <c r="D324" s="57" t="s">
        <v>619</v>
      </c>
      <c r="E324" s="66">
        <v>0.25124661999999998</v>
      </c>
      <c r="F324" s="29">
        <v>0</v>
      </c>
      <c r="G324" s="66">
        <v>9.0283000000000002E-2</v>
      </c>
      <c r="H324" s="66">
        <v>0</v>
      </c>
      <c r="I324" s="66">
        <v>0</v>
      </c>
      <c r="K324" s="17"/>
      <c r="L324" s="17"/>
      <c r="M324" s="17"/>
      <c r="N324" s="17"/>
    </row>
    <row r="325" spans="1:14" ht="14.5" x14ac:dyDescent="0.35">
      <c r="A325" s="20" t="s">
        <v>1084</v>
      </c>
      <c r="B325" s="20" t="s">
        <v>620</v>
      </c>
      <c r="C325" s="27"/>
      <c r="D325" s="57" t="s">
        <v>621</v>
      </c>
      <c r="E325" s="66">
        <v>0.41587573999999999</v>
      </c>
      <c r="F325" s="29">
        <v>0</v>
      </c>
      <c r="G325" s="66">
        <v>0.13658300000000001</v>
      </c>
      <c r="H325" s="66">
        <v>0</v>
      </c>
      <c r="I325" s="66">
        <v>0</v>
      </c>
      <c r="K325" s="17"/>
      <c r="L325" s="17"/>
      <c r="M325" s="17"/>
      <c r="N325" s="17"/>
    </row>
    <row r="326" spans="1:14" ht="14.5" x14ac:dyDescent="0.35">
      <c r="A326" s="20" t="s">
        <v>1085</v>
      </c>
      <c r="B326" s="20" t="s">
        <v>622</v>
      </c>
      <c r="C326" s="27"/>
      <c r="D326" s="57" t="s">
        <v>623</v>
      </c>
      <c r="E326" s="66">
        <v>2.17953815</v>
      </c>
      <c r="F326" s="29">
        <v>33.184453731184838</v>
      </c>
      <c r="G326" s="66">
        <v>6.1576248800000002</v>
      </c>
      <c r="H326" s="66">
        <v>5.9118261308662898</v>
      </c>
      <c r="I326" s="66">
        <v>0</v>
      </c>
      <c r="K326" s="17"/>
      <c r="L326" s="17"/>
      <c r="M326" s="17"/>
      <c r="N326" s="17"/>
    </row>
    <row r="327" spans="1:14" ht="14.5" x14ac:dyDescent="0.35">
      <c r="A327" s="20" t="s">
        <v>1086</v>
      </c>
      <c r="B327" s="20" t="s">
        <v>624</v>
      </c>
      <c r="C327" s="27"/>
      <c r="D327" s="57" t="s">
        <v>625</v>
      </c>
      <c r="E327" s="66">
        <v>2.3323392900000002</v>
      </c>
      <c r="F327" s="29">
        <v>23.010640837213121</v>
      </c>
      <c r="G327" s="66">
        <v>5.6068417400000001</v>
      </c>
      <c r="H327" s="66">
        <v>6.7841463566314486</v>
      </c>
      <c r="I327" s="66">
        <v>0</v>
      </c>
      <c r="K327" s="17"/>
      <c r="L327" s="17"/>
      <c r="M327" s="17"/>
      <c r="N327" s="17"/>
    </row>
    <row r="328" spans="1:14" ht="14.5" x14ac:dyDescent="0.35">
      <c r="A328" s="20" t="s">
        <v>1087</v>
      </c>
      <c r="B328" s="20" t="s">
        <v>626</v>
      </c>
      <c r="C328" s="27"/>
      <c r="D328" s="57" t="s">
        <v>627</v>
      </c>
      <c r="E328" s="66">
        <v>5.54019379</v>
      </c>
      <c r="F328" s="29">
        <v>21.064179852487349</v>
      </c>
      <c r="G328" s="66">
        <v>4.9960382799999996</v>
      </c>
      <c r="H328" s="66">
        <v>4.1989952596896103</v>
      </c>
      <c r="I328" s="66">
        <v>0</v>
      </c>
      <c r="K328" s="17"/>
      <c r="L328" s="17"/>
      <c r="M328" s="17"/>
      <c r="N328" s="17"/>
    </row>
    <row r="329" spans="1:14" ht="14.5" x14ac:dyDescent="0.35">
      <c r="A329" s="20" t="s">
        <v>1088</v>
      </c>
      <c r="B329" s="20" t="s">
        <v>628</v>
      </c>
      <c r="C329" s="27"/>
      <c r="D329" s="57" t="s">
        <v>629</v>
      </c>
      <c r="E329" s="66">
        <v>6.1230798100000001</v>
      </c>
      <c r="F329" s="29">
        <v>35.491881305619039</v>
      </c>
      <c r="G329" s="66">
        <v>4.5280651000000001</v>
      </c>
      <c r="H329" s="66">
        <v>3.68891126055038</v>
      </c>
      <c r="I329" s="66">
        <v>0</v>
      </c>
      <c r="K329" s="17"/>
      <c r="L329" s="17"/>
      <c r="M329" s="17"/>
      <c r="N329" s="17"/>
    </row>
    <row r="330" spans="1:14" ht="14.5" x14ac:dyDescent="0.35">
      <c r="A330" s="20" t="s">
        <v>1089</v>
      </c>
      <c r="B330" s="20" t="s">
        <v>630</v>
      </c>
      <c r="C330" s="27"/>
      <c r="D330" s="57" t="s">
        <v>631</v>
      </c>
      <c r="E330" s="66">
        <v>1.79177371</v>
      </c>
      <c r="F330" s="29">
        <v>15.65230454257086</v>
      </c>
      <c r="G330" s="66">
        <v>2.7785128399999999</v>
      </c>
      <c r="H330" s="66">
        <v>2.3963943314815599</v>
      </c>
      <c r="I330" s="66">
        <v>0</v>
      </c>
      <c r="K330" s="17"/>
      <c r="L330" s="17"/>
      <c r="M330" s="17"/>
      <c r="N330" s="17"/>
    </row>
    <row r="331" spans="1:14" ht="14.5" x14ac:dyDescent="0.35">
      <c r="A331" s="20" t="s">
        <v>1090</v>
      </c>
      <c r="B331" s="20" t="s">
        <v>632</v>
      </c>
      <c r="C331" s="27"/>
      <c r="D331" s="57" t="s">
        <v>633</v>
      </c>
      <c r="E331" s="66">
        <v>0.71338011000000001</v>
      </c>
      <c r="F331" s="29">
        <v>0</v>
      </c>
      <c r="G331" s="66">
        <v>0.13599</v>
      </c>
      <c r="H331" s="66">
        <v>0</v>
      </c>
      <c r="I331" s="66">
        <v>0</v>
      </c>
      <c r="K331" s="17"/>
      <c r="L331" s="17"/>
      <c r="M331" s="17"/>
      <c r="N331" s="17"/>
    </row>
    <row r="332" spans="1:14" ht="14.5" x14ac:dyDescent="0.35">
      <c r="A332" s="20" t="s">
        <v>1091</v>
      </c>
      <c r="B332" s="20" t="s">
        <v>634</v>
      </c>
      <c r="C332" s="27"/>
      <c r="D332" s="57" t="s">
        <v>635</v>
      </c>
      <c r="E332" s="66">
        <v>1.350878</v>
      </c>
      <c r="F332" s="29">
        <v>29.195196902462921</v>
      </c>
      <c r="G332" s="66">
        <v>6.1210541200000002</v>
      </c>
      <c r="H332" s="66">
        <v>5.3376353907234497</v>
      </c>
      <c r="I332" s="66">
        <v>0</v>
      </c>
      <c r="K332" s="17"/>
      <c r="L332" s="17"/>
      <c r="M332" s="17"/>
      <c r="N332" s="17"/>
    </row>
    <row r="333" spans="1:14" ht="14.5" x14ac:dyDescent="0.35">
      <c r="A333" s="20" t="s">
        <v>1092</v>
      </c>
      <c r="B333" s="20" t="s">
        <v>636</v>
      </c>
      <c r="C333" s="27"/>
      <c r="D333" s="57" t="s">
        <v>637</v>
      </c>
      <c r="E333" s="66">
        <v>1.1517048299999999</v>
      </c>
      <c r="F333" s="29">
        <v>0</v>
      </c>
      <c r="G333" s="66">
        <v>0.23574999999999999</v>
      </c>
      <c r="H333" s="66">
        <v>0</v>
      </c>
      <c r="I333" s="66">
        <v>0</v>
      </c>
      <c r="K333" s="17"/>
      <c r="L333" s="17"/>
      <c r="M333" s="17"/>
      <c r="N333" s="17"/>
    </row>
    <row r="334" spans="1:14" ht="14.5" x14ac:dyDescent="0.35">
      <c r="A334" s="20" t="s">
        <v>1093</v>
      </c>
      <c r="B334" s="20" t="s">
        <v>638</v>
      </c>
      <c r="C334" s="27"/>
      <c r="D334" s="57" t="s">
        <v>639</v>
      </c>
      <c r="E334" s="66">
        <v>0.6434259699999999</v>
      </c>
      <c r="F334" s="29">
        <v>0</v>
      </c>
      <c r="G334" s="66">
        <v>0.12715599999999999</v>
      </c>
      <c r="H334" s="66">
        <v>0</v>
      </c>
      <c r="I334" s="66">
        <v>0</v>
      </c>
      <c r="K334" s="17"/>
      <c r="L334" s="17"/>
      <c r="M334" s="17"/>
      <c r="N334" s="17"/>
    </row>
    <row r="335" spans="1:14" ht="14.5" x14ac:dyDescent="0.35">
      <c r="A335" s="20" t="s">
        <v>1094</v>
      </c>
      <c r="B335" s="20" t="s">
        <v>640</v>
      </c>
      <c r="C335" s="27"/>
      <c r="D335" s="57" t="s">
        <v>641</v>
      </c>
      <c r="E335" s="66">
        <v>0.56827207999999996</v>
      </c>
      <c r="F335" s="29">
        <v>0</v>
      </c>
      <c r="G335" s="66">
        <v>0.19514400000000001</v>
      </c>
      <c r="H335" s="66">
        <v>0</v>
      </c>
      <c r="I335" s="66">
        <v>0</v>
      </c>
      <c r="K335" s="17"/>
      <c r="L335" s="17"/>
      <c r="M335" s="17"/>
      <c r="N335" s="17"/>
    </row>
    <row r="336" spans="1:14" ht="14.5" x14ac:dyDescent="0.35">
      <c r="A336" s="20" t="s">
        <v>1095</v>
      </c>
      <c r="B336" s="20" t="s">
        <v>642</v>
      </c>
      <c r="C336" s="27"/>
      <c r="D336" s="57" t="s">
        <v>643</v>
      </c>
      <c r="E336" s="66">
        <v>0.91165099999999999</v>
      </c>
      <c r="F336" s="29">
        <v>0</v>
      </c>
      <c r="G336" s="66">
        <v>0.20619999999999999</v>
      </c>
      <c r="H336" s="66">
        <v>0</v>
      </c>
      <c r="I336" s="66">
        <v>0</v>
      </c>
      <c r="K336" s="17"/>
      <c r="L336" s="17"/>
      <c r="M336" s="17"/>
      <c r="N336" s="17"/>
    </row>
    <row r="337" spans="1:14" ht="14.5" x14ac:dyDescent="0.35">
      <c r="A337" s="20" t="s">
        <v>1096</v>
      </c>
      <c r="B337" s="20" t="s">
        <v>644</v>
      </c>
      <c r="C337" s="27"/>
      <c r="D337" s="57" t="s">
        <v>645</v>
      </c>
      <c r="E337" s="66">
        <v>1.2018448500000001</v>
      </c>
      <c r="F337" s="29">
        <v>7.3904902697951949</v>
      </c>
      <c r="G337" s="66">
        <v>1.42841884</v>
      </c>
      <c r="H337" s="66">
        <v>1.3089254833201249</v>
      </c>
      <c r="I337" s="66">
        <v>0</v>
      </c>
      <c r="K337" s="17"/>
      <c r="L337" s="17"/>
      <c r="M337" s="17"/>
      <c r="N337" s="17"/>
    </row>
    <row r="338" spans="1:14" ht="14.5" x14ac:dyDescent="0.35">
      <c r="A338" s="20" t="s">
        <v>1097</v>
      </c>
      <c r="B338" s="20" t="s">
        <v>646</v>
      </c>
      <c r="C338" s="27"/>
      <c r="D338" s="57" t="s">
        <v>647</v>
      </c>
      <c r="E338" s="66">
        <v>0.19642084000000001</v>
      </c>
      <c r="F338" s="29">
        <v>0</v>
      </c>
      <c r="G338" s="66">
        <v>0.143265</v>
      </c>
      <c r="H338" s="66">
        <v>0</v>
      </c>
      <c r="I338" s="66">
        <v>0</v>
      </c>
      <c r="K338" s="17"/>
      <c r="L338" s="17"/>
      <c r="M338" s="17"/>
      <c r="N338" s="17"/>
    </row>
    <row r="339" spans="1:14" ht="14.5" x14ac:dyDescent="0.35">
      <c r="A339" s="20" t="s">
        <v>1098</v>
      </c>
      <c r="B339" s="20" t="s">
        <v>648</v>
      </c>
      <c r="C339" s="27"/>
      <c r="D339" s="57" t="s">
        <v>649</v>
      </c>
      <c r="E339" s="66">
        <v>0.23571044999999999</v>
      </c>
      <c r="F339" s="29">
        <v>0</v>
      </c>
      <c r="G339" s="66">
        <v>0.17042299999999999</v>
      </c>
      <c r="H339" s="66">
        <v>0</v>
      </c>
      <c r="I339" s="66">
        <v>0</v>
      </c>
      <c r="K339" s="17"/>
      <c r="L339" s="17"/>
      <c r="M339" s="17"/>
      <c r="N339" s="17"/>
    </row>
    <row r="340" spans="1:14" ht="14.5" x14ac:dyDescent="0.35">
      <c r="A340" s="20" t="s">
        <v>1099</v>
      </c>
      <c r="B340" s="20" t="s">
        <v>650</v>
      </c>
      <c r="C340" s="27"/>
      <c r="D340" s="57" t="s">
        <v>651</v>
      </c>
      <c r="E340" s="66">
        <v>0.27135936999999999</v>
      </c>
      <c r="F340" s="29">
        <v>0</v>
      </c>
      <c r="G340" s="66">
        <v>0.125365</v>
      </c>
      <c r="H340" s="66">
        <v>0</v>
      </c>
      <c r="I340" s="66">
        <v>0</v>
      </c>
      <c r="K340" s="17"/>
      <c r="L340" s="17"/>
      <c r="M340" s="17"/>
      <c r="N340" s="17"/>
    </row>
    <row r="341" spans="1:14" ht="14.5" x14ac:dyDescent="0.35">
      <c r="A341" s="20"/>
      <c r="B341" s="20" t="s">
        <v>700</v>
      </c>
      <c r="C341" s="27"/>
      <c r="D341" s="57" t="s">
        <v>701</v>
      </c>
      <c r="E341" s="66">
        <v>0.92097099999999998</v>
      </c>
      <c r="F341" s="29">
        <v>0</v>
      </c>
      <c r="G341" s="66">
        <v>0</v>
      </c>
      <c r="H341" s="66">
        <v>0</v>
      </c>
      <c r="I341" s="66">
        <v>3.0407372800000001</v>
      </c>
      <c r="K341" s="17"/>
      <c r="L341" s="17"/>
      <c r="M341" s="17"/>
      <c r="N341" s="17"/>
    </row>
    <row r="342" spans="1:14" ht="14.5" x14ac:dyDescent="0.35">
      <c r="A342" s="20" t="s">
        <v>1100</v>
      </c>
      <c r="B342" s="20" t="s">
        <v>652</v>
      </c>
      <c r="C342" s="27"/>
      <c r="D342" s="57" t="s">
        <v>653</v>
      </c>
      <c r="E342" s="66">
        <v>0</v>
      </c>
      <c r="F342" s="29">
        <v>0</v>
      </c>
      <c r="G342" s="66">
        <v>0</v>
      </c>
      <c r="H342" s="66">
        <v>0</v>
      </c>
      <c r="I342" s="66">
        <v>0</v>
      </c>
      <c r="K342" s="17"/>
      <c r="L342" s="17"/>
      <c r="M342" s="17"/>
      <c r="N342" s="17"/>
    </row>
    <row r="343" spans="1:14" ht="14.5" x14ac:dyDescent="0.35">
      <c r="A343" s="20" t="s">
        <v>1101</v>
      </c>
      <c r="B343" s="20" t="s">
        <v>656</v>
      </c>
      <c r="C343" s="27"/>
      <c r="D343" s="57" t="s">
        <v>657</v>
      </c>
      <c r="E343" s="66">
        <v>4.1422322100000004</v>
      </c>
      <c r="F343" s="29">
        <v>26.325293314774221</v>
      </c>
      <c r="G343" s="66">
        <v>5.0964714500000001</v>
      </c>
      <c r="H343" s="66">
        <v>2.40665535707948</v>
      </c>
      <c r="I343" s="66">
        <v>0</v>
      </c>
      <c r="K343" s="17"/>
      <c r="L343" s="17"/>
      <c r="M343" s="17"/>
      <c r="N343" s="17"/>
    </row>
    <row r="344" spans="1:14" ht="14.5" x14ac:dyDescent="0.35">
      <c r="A344" s="20" t="s">
        <v>1102</v>
      </c>
      <c r="B344" s="20" t="s">
        <v>658</v>
      </c>
      <c r="C344" s="27"/>
      <c r="D344" s="57" t="s">
        <v>659</v>
      </c>
      <c r="E344" s="66">
        <v>0.35282370000000002</v>
      </c>
      <c r="F344" s="29">
        <v>0</v>
      </c>
      <c r="G344" s="66">
        <v>0.12098399999999999</v>
      </c>
      <c r="H344" s="66">
        <v>0</v>
      </c>
      <c r="I344" s="66">
        <v>0</v>
      </c>
      <c r="K344" s="17"/>
      <c r="L344" s="17"/>
      <c r="M344" s="17"/>
      <c r="N344" s="17"/>
    </row>
    <row r="345" spans="1:14" ht="14.5" x14ac:dyDescent="0.35">
      <c r="A345" s="20" t="s">
        <v>1103</v>
      </c>
      <c r="B345" s="20" t="s">
        <v>660</v>
      </c>
      <c r="C345" s="27"/>
      <c r="D345" s="57" t="s">
        <v>661</v>
      </c>
      <c r="E345" s="66">
        <v>1.0642294299999999</v>
      </c>
      <c r="F345" s="29">
        <v>0</v>
      </c>
      <c r="G345" s="66">
        <v>0.19906199999999999</v>
      </c>
      <c r="H345" s="66">
        <v>0</v>
      </c>
      <c r="I345" s="66">
        <v>0</v>
      </c>
      <c r="K345" s="17"/>
      <c r="L345" s="17"/>
      <c r="M345" s="17"/>
      <c r="N345" s="17"/>
    </row>
    <row r="346" spans="1:14" ht="14.5" x14ac:dyDescent="0.35">
      <c r="A346" s="20" t="s">
        <v>1104</v>
      </c>
      <c r="B346" s="20" t="s">
        <v>662</v>
      </c>
      <c r="C346" s="27"/>
      <c r="D346" s="57" t="s">
        <v>663</v>
      </c>
      <c r="E346" s="66">
        <v>1.9457629999999999</v>
      </c>
      <c r="F346" s="29">
        <v>45.170212573548717</v>
      </c>
      <c r="G346" s="66">
        <v>8.5838686099999997</v>
      </c>
      <c r="H346" s="66">
        <v>6.2438877390212006</v>
      </c>
      <c r="I346" s="66">
        <v>0</v>
      </c>
      <c r="K346" s="17"/>
      <c r="L346" s="17"/>
      <c r="M346" s="17"/>
      <c r="N346" s="17"/>
    </row>
    <row r="347" spans="1:14" ht="14.5" x14ac:dyDescent="0.35">
      <c r="A347" s="20"/>
      <c r="B347" s="20" t="s">
        <v>704</v>
      </c>
      <c r="C347" s="27"/>
      <c r="D347" s="57" t="s">
        <v>705</v>
      </c>
      <c r="E347" s="66">
        <v>0.1</v>
      </c>
      <c r="F347" s="29">
        <v>0</v>
      </c>
      <c r="G347" s="66">
        <v>0</v>
      </c>
      <c r="H347" s="66">
        <v>0</v>
      </c>
      <c r="I347" s="66">
        <v>2.7645602199999999</v>
      </c>
      <c r="K347" s="17"/>
      <c r="L347" s="17"/>
      <c r="M347" s="17"/>
      <c r="N347" s="17"/>
    </row>
    <row r="348" spans="1:14" ht="14.5" x14ac:dyDescent="0.35">
      <c r="A348" s="20" t="s">
        <v>1105</v>
      </c>
      <c r="B348" s="20" t="s">
        <v>664</v>
      </c>
      <c r="C348" s="27"/>
      <c r="D348" s="57" t="s">
        <v>665</v>
      </c>
      <c r="E348" s="66">
        <v>0</v>
      </c>
      <c r="F348" s="29">
        <v>0</v>
      </c>
      <c r="G348" s="66">
        <v>0</v>
      </c>
      <c r="H348" s="66">
        <v>0</v>
      </c>
      <c r="I348" s="66">
        <v>0</v>
      </c>
      <c r="K348" s="17"/>
      <c r="L348" s="17"/>
      <c r="M348" s="17"/>
      <c r="N348" s="17"/>
    </row>
    <row r="349" spans="1:14" ht="14.5" x14ac:dyDescent="0.35">
      <c r="A349" s="20"/>
      <c r="B349" s="20" t="s">
        <v>712</v>
      </c>
      <c r="C349" s="27"/>
      <c r="D349" s="57" t="s">
        <v>713</v>
      </c>
      <c r="E349" s="66">
        <v>0.1</v>
      </c>
      <c r="F349" s="29">
        <v>0</v>
      </c>
      <c r="G349" s="66">
        <v>0</v>
      </c>
      <c r="H349" s="66">
        <v>0</v>
      </c>
      <c r="I349" s="66">
        <v>2.0089607900000002</v>
      </c>
      <c r="K349" s="17"/>
      <c r="L349" s="17"/>
      <c r="M349" s="17"/>
      <c r="N349" s="17"/>
    </row>
    <row r="350" spans="1:14" ht="14.5" x14ac:dyDescent="0.35">
      <c r="A350" s="20" t="s">
        <v>1106</v>
      </c>
      <c r="B350" s="20" t="s">
        <v>666</v>
      </c>
      <c r="C350" s="27"/>
      <c r="D350" s="57" t="s">
        <v>667</v>
      </c>
      <c r="E350" s="66">
        <v>17.591405609999999</v>
      </c>
      <c r="F350" s="29">
        <v>41.556555553809773</v>
      </c>
      <c r="G350" s="66">
        <v>4.4003393499999994</v>
      </c>
      <c r="H350" s="66">
        <v>2.7190402331625898</v>
      </c>
      <c r="I350" s="66">
        <v>0</v>
      </c>
      <c r="K350" s="17"/>
      <c r="L350" s="17"/>
      <c r="M350" s="17"/>
      <c r="N350" s="17"/>
    </row>
    <row r="351" spans="1:14" ht="14.5" x14ac:dyDescent="0.35">
      <c r="A351" s="20" t="s">
        <v>1107</v>
      </c>
      <c r="B351" s="20" t="s">
        <v>654</v>
      </c>
      <c r="C351" s="27"/>
      <c r="D351" s="57" t="s">
        <v>655</v>
      </c>
      <c r="E351" s="66">
        <v>1.23786752</v>
      </c>
      <c r="F351" s="29">
        <v>9.8328139603715279</v>
      </c>
      <c r="G351" s="66">
        <v>3.0261578999999998</v>
      </c>
      <c r="H351" s="66">
        <v>1.748090027231529</v>
      </c>
      <c r="I351" s="66">
        <v>0</v>
      </c>
      <c r="K351" s="17"/>
      <c r="L351" s="17"/>
      <c r="M351" s="17"/>
      <c r="N351" s="17"/>
    </row>
    <row r="352" spans="1:14" ht="14.5" x14ac:dyDescent="0.35">
      <c r="A352" s="20" t="s">
        <v>1108</v>
      </c>
      <c r="B352" s="20" t="s">
        <v>668</v>
      </c>
      <c r="C352" s="27"/>
      <c r="D352" s="57" t="s">
        <v>669</v>
      </c>
      <c r="E352" s="66">
        <v>3.12921052</v>
      </c>
      <c r="F352" s="29">
        <v>34.742058108917107</v>
      </c>
      <c r="G352" s="66">
        <v>5.4892462800000006</v>
      </c>
      <c r="H352" s="66">
        <v>5.4729639624190503</v>
      </c>
      <c r="I352" s="66">
        <v>0</v>
      </c>
      <c r="K352" s="17"/>
      <c r="L352" s="17"/>
      <c r="M352" s="17"/>
      <c r="N352" s="17"/>
    </row>
    <row r="353" spans="1:14" ht="14.5" x14ac:dyDescent="0.35">
      <c r="A353" s="20" t="s">
        <v>1109</v>
      </c>
      <c r="B353" s="20" t="s">
        <v>670</v>
      </c>
      <c r="C353" s="27"/>
      <c r="D353" s="57" t="s">
        <v>671</v>
      </c>
      <c r="E353" s="66">
        <v>2.86749871</v>
      </c>
      <c r="F353" s="29">
        <v>22.435026715014729</v>
      </c>
      <c r="G353" s="66">
        <v>5.1935999000000006</v>
      </c>
      <c r="H353" s="66">
        <v>3.5538409790255701</v>
      </c>
      <c r="I353" s="66">
        <v>0</v>
      </c>
      <c r="K353" s="17"/>
      <c r="L353" s="17"/>
      <c r="M353" s="17"/>
      <c r="N353" s="17"/>
    </row>
    <row r="354" spans="1:14" ht="14.5" x14ac:dyDescent="0.35">
      <c r="A354" s="20" t="s">
        <v>1110</v>
      </c>
      <c r="B354" s="20" t="s">
        <v>672</v>
      </c>
      <c r="C354" s="27"/>
      <c r="D354" s="57" t="s">
        <v>673</v>
      </c>
      <c r="E354" s="66">
        <v>0.51647207000000006</v>
      </c>
      <c r="F354" s="29">
        <v>0</v>
      </c>
      <c r="G354" s="66">
        <v>0.11942800000000001</v>
      </c>
      <c r="H354" s="66">
        <v>0</v>
      </c>
      <c r="I354" s="66">
        <v>0</v>
      </c>
    </row>
    <row r="355" spans="1:14" ht="14.5" x14ac:dyDescent="0.35">
      <c r="A355" s="20" t="s">
        <v>1111</v>
      </c>
      <c r="B355" s="20" t="s">
        <v>674</v>
      </c>
      <c r="C355" s="27"/>
      <c r="D355" s="57" t="s">
        <v>675</v>
      </c>
      <c r="E355" s="66">
        <v>1.9156485999999999</v>
      </c>
      <c r="F355" s="29">
        <v>5.9288904515017506</v>
      </c>
      <c r="G355" s="66">
        <v>1.23524547</v>
      </c>
      <c r="H355" s="66">
        <v>1.0865796339197871</v>
      </c>
      <c r="I355" s="66">
        <v>0</v>
      </c>
    </row>
    <row r="356" spans="1:14" ht="14.5" x14ac:dyDescent="0.35">
      <c r="A356" s="20" t="s">
        <v>1112</v>
      </c>
      <c r="B356" s="20" t="s">
        <v>676</v>
      </c>
      <c r="C356" s="27"/>
      <c r="D356" s="57" t="s">
        <v>677</v>
      </c>
      <c r="E356" s="66">
        <v>2.0993565900000002</v>
      </c>
      <c r="F356" s="29">
        <v>39.912184426167457</v>
      </c>
      <c r="G356" s="66">
        <v>6.0273051799999999</v>
      </c>
      <c r="H356" s="66">
        <v>5.9362993745227302</v>
      </c>
      <c r="I356" s="66">
        <v>0</v>
      </c>
    </row>
    <row r="357" spans="1:14" ht="14.5" x14ac:dyDescent="0.35">
      <c r="A357" s="20" t="s">
        <v>1113</v>
      </c>
      <c r="B357" s="20" t="s">
        <v>678</v>
      </c>
      <c r="C357" s="27"/>
      <c r="D357" s="57" t="s">
        <v>679</v>
      </c>
      <c r="E357" s="66">
        <v>0.80857365999999997</v>
      </c>
      <c r="F357" s="29">
        <v>0</v>
      </c>
      <c r="G357" s="66">
        <v>0.147539</v>
      </c>
      <c r="H357" s="66">
        <v>0</v>
      </c>
      <c r="I357" s="66">
        <v>0</v>
      </c>
    </row>
    <row r="358" spans="1:14" ht="14.5" x14ac:dyDescent="0.35">
      <c r="A358" s="20" t="s">
        <v>1114</v>
      </c>
      <c r="B358" s="20" t="s">
        <v>680</v>
      </c>
      <c r="C358" s="27"/>
      <c r="D358" s="57" t="s">
        <v>681</v>
      </c>
      <c r="E358" s="66">
        <v>1.1522420200000001</v>
      </c>
      <c r="F358" s="29">
        <v>6.6847663524279923</v>
      </c>
      <c r="G358" s="66">
        <v>1.0870704200000001</v>
      </c>
      <c r="H358" s="66">
        <v>0.99064125024306193</v>
      </c>
      <c r="I358" s="66">
        <v>0</v>
      </c>
    </row>
    <row r="359" spans="1:14" ht="14.5" x14ac:dyDescent="0.35">
      <c r="A359" s="20" t="s">
        <v>1115</v>
      </c>
      <c r="B359" s="20" t="s">
        <v>682</v>
      </c>
      <c r="C359" s="27"/>
      <c r="D359" s="57" t="s">
        <v>683</v>
      </c>
      <c r="E359" s="66">
        <v>2.7134146000000001</v>
      </c>
      <c r="F359" s="29">
        <v>27.905196634968888</v>
      </c>
      <c r="G359" s="66">
        <v>5.2726705100000002</v>
      </c>
      <c r="H359" s="66">
        <v>6.8011341877471096</v>
      </c>
      <c r="I359" s="66">
        <v>0</v>
      </c>
    </row>
    <row r="360" spans="1:14" ht="14.5" x14ac:dyDescent="0.35">
      <c r="A360" s="20" t="s">
        <v>1116</v>
      </c>
      <c r="B360" s="20" t="s">
        <v>684</v>
      </c>
      <c r="C360" s="27"/>
      <c r="D360" s="57" t="s">
        <v>685</v>
      </c>
      <c r="E360" s="66">
        <v>0.70929226000000001</v>
      </c>
      <c r="F360" s="29">
        <v>0</v>
      </c>
      <c r="G360" s="66">
        <v>0.141844</v>
      </c>
      <c r="H360" s="66">
        <v>0</v>
      </c>
      <c r="I360" s="66">
        <v>0</v>
      </c>
    </row>
    <row r="361" spans="1:14" ht="14.5" x14ac:dyDescent="0.35">
      <c r="A361" s="20" t="s">
        <v>1117</v>
      </c>
      <c r="B361" s="20" t="s">
        <v>686</v>
      </c>
      <c r="C361" s="27"/>
      <c r="D361" s="57" t="s">
        <v>687</v>
      </c>
      <c r="E361" s="66">
        <v>1.4191549999999999</v>
      </c>
      <c r="F361" s="29">
        <v>39.175996244543683</v>
      </c>
      <c r="G361" s="66">
        <v>6.9602405599999999</v>
      </c>
      <c r="H361" s="66">
        <v>5.77352138547755</v>
      </c>
      <c r="I361" s="66">
        <v>0</v>
      </c>
    </row>
    <row r="362" spans="1:14" ht="14.5" x14ac:dyDescent="0.35">
      <c r="A362" s="20" t="s">
        <v>1118</v>
      </c>
      <c r="B362" s="20" t="s">
        <v>688</v>
      </c>
      <c r="C362" s="27"/>
      <c r="D362" s="57" t="s">
        <v>689</v>
      </c>
      <c r="E362" s="66">
        <v>1.27410537</v>
      </c>
      <c r="F362" s="29">
        <v>0</v>
      </c>
      <c r="G362" s="66">
        <v>0.17649699999999999</v>
      </c>
      <c r="H362" s="66">
        <v>0</v>
      </c>
      <c r="I362" s="66">
        <v>0</v>
      </c>
    </row>
    <row r="363" spans="1:14" ht="14.5" x14ac:dyDescent="0.35">
      <c r="A363" s="20" t="s">
        <v>1119</v>
      </c>
      <c r="B363" s="20" t="s">
        <v>690</v>
      </c>
      <c r="C363" s="27"/>
      <c r="D363" s="57" t="s">
        <v>691</v>
      </c>
      <c r="E363" s="66">
        <v>0.44596203999999989</v>
      </c>
      <c r="F363" s="29">
        <v>0</v>
      </c>
      <c r="G363" s="66">
        <v>0.13286999999999999</v>
      </c>
      <c r="H363" s="66">
        <v>0</v>
      </c>
      <c r="I363" s="66">
        <v>0</v>
      </c>
    </row>
    <row r="364" spans="1:14" ht="14.5" x14ac:dyDescent="0.35">
      <c r="A364" s="20" t="s">
        <v>1120</v>
      </c>
      <c r="B364" s="20" t="s">
        <v>692</v>
      </c>
      <c r="C364" s="27"/>
      <c r="D364" s="57" t="s">
        <v>693</v>
      </c>
      <c r="E364" s="66">
        <v>0.3622939</v>
      </c>
      <c r="F364" s="29">
        <v>0</v>
      </c>
      <c r="G364" s="66">
        <v>0.163685</v>
      </c>
      <c r="H364" s="66">
        <v>0</v>
      </c>
      <c r="I364" s="66">
        <v>0</v>
      </c>
    </row>
    <row r="365" spans="1:14" ht="14.5" x14ac:dyDescent="0.35">
      <c r="A365" s="20" t="s">
        <v>1121</v>
      </c>
      <c r="B365" s="20" t="s">
        <v>694</v>
      </c>
      <c r="C365" s="27"/>
      <c r="D365" s="57" t="s">
        <v>695</v>
      </c>
      <c r="E365" s="66">
        <v>1.34814744</v>
      </c>
      <c r="F365" s="29">
        <v>0</v>
      </c>
      <c r="G365" s="66">
        <v>0.13195100000000001</v>
      </c>
      <c r="H365" s="66">
        <v>0</v>
      </c>
      <c r="I365" s="66">
        <v>0</v>
      </c>
    </row>
    <row r="366" spans="1:14" ht="14.5" x14ac:dyDescent="0.35">
      <c r="A366" s="20" t="s">
        <v>1122</v>
      </c>
      <c r="B366" s="20" t="s">
        <v>698</v>
      </c>
      <c r="C366" s="27"/>
      <c r="D366" s="57" t="s">
        <v>699</v>
      </c>
      <c r="E366" s="66">
        <v>1.9922455699999999</v>
      </c>
      <c r="F366" s="29">
        <v>10.215643488891629</v>
      </c>
      <c r="G366" s="66">
        <v>2.0193503399999999</v>
      </c>
      <c r="H366" s="66">
        <v>1.451360101557567</v>
      </c>
      <c r="I366" s="66">
        <v>0</v>
      </c>
    </row>
    <row r="367" spans="1:14" ht="15" customHeight="1" thickBot="1" x14ac:dyDescent="0.4">
      <c r="A367" s="20" t="s">
        <v>1123</v>
      </c>
      <c r="B367" s="20" t="s">
        <v>696</v>
      </c>
      <c r="C367" s="27"/>
      <c r="D367" s="58" t="s">
        <v>697</v>
      </c>
      <c r="E367" s="69">
        <v>0.1</v>
      </c>
      <c r="F367" s="31">
        <v>0</v>
      </c>
      <c r="G367" s="69">
        <v>0</v>
      </c>
      <c r="H367" s="69">
        <v>0</v>
      </c>
      <c r="I367" s="69">
        <v>1.64</v>
      </c>
    </row>
  </sheetData>
  <sheetProtection sheet="1"/>
  <mergeCells count="1">
    <mergeCell ref="D2:D3"/>
  </mergeCells>
  <dataValidations count="1">
    <dataValidation type="decimal" allowBlank="1" showInputMessage="1" showErrorMessage="1" sqref="D6:F366 E6:I367" xr:uid="{6ACA5D30-F39D-428B-9BE5-6330853FFCAC}">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16798-CA28-4B51-8ABB-2314B56DF673}">
  <sheetPr>
    <tabColor theme="0"/>
  </sheetPr>
  <dimension ref="A1:AA370"/>
  <sheetViews>
    <sheetView topLeftCell="D2" zoomScaleNormal="100" workbookViewId="0">
      <selection activeCell="D2" sqref="D2:D3"/>
    </sheetView>
  </sheetViews>
  <sheetFormatPr defaultRowHeight="15" customHeight="1" outlineLevelCol="1" x14ac:dyDescent="0.35"/>
  <cols>
    <col min="1" max="1" width="9.1796875" hidden="1" customWidth="1" outlineLevel="1"/>
    <col min="2" max="2" width="21.54296875" hidden="1" customWidth="1" outlineLevel="1"/>
    <col min="3" max="3" width="9.1796875" hidden="1" customWidth="1" outlineLevel="1"/>
    <col min="4" max="4" width="46.453125" bestFit="1" customWidth="1" collapsed="1"/>
    <col min="5" max="8" width="15.7265625" customWidth="1"/>
    <col min="9" max="16" width="14.453125" customWidth="1"/>
    <col min="24" max="24" width="47.7265625" bestFit="1" customWidth="1"/>
    <col min="25" max="25" width="28.54296875" bestFit="1" customWidth="1"/>
    <col min="27" max="27" width="44.1796875" bestFit="1" customWidth="1"/>
  </cols>
  <sheetData>
    <row r="1" spans="1:27" ht="29.5" hidden="1" thickBot="1" x14ac:dyDescent="0.4">
      <c r="A1" t="s">
        <v>764</v>
      </c>
      <c r="D1" t="s">
        <v>765</v>
      </c>
      <c r="E1" s="70" t="s">
        <v>736</v>
      </c>
      <c r="F1" s="70" t="s">
        <v>1125</v>
      </c>
      <c r="G1" s="70" t="s">
        <v>1126</v>
      </c>
      <c r="H1" s="70" t="s">
        <v>1127</v>
      </c>
      <c r="I1" s="70" t="s">
        <v>742</v>
      </c>
      <c r="J1" s="76" t="s">
        <v>1128</v>
      </c>
      <c r="K1" s="76" t="s">
        <v>1129</v>
      </c>
      <c r="L1" s="70" t="s">
        <v>748</v>
      </c>
      <c r="M1" s="76" t="s">
        <v>1130</v>
      </c>
      <c r="N1" s="70" t="s">
        <v>754</v>
      </c>
      <c r="O1" s="70" t="s">
        <v>1131</v>
      </c>
      <c r="P1" s="70" t="s">
        <v>760</v>
      </c>
    </row>
    <row r="2" spans="1:27" ht="43.5" x14ac:dyDescent="0.35">
      <c r="A2" s="22"/>
      <c r="B2" s="22"/>
      <c r="C2" s="32"/>
      <c r="D2" s="138"/>
      <c r="E2" s="148" t="s">
        <v>1177</v>
      </c>
      <c r="F2" s="149"/>
      <c r="G2" s="149"/>
      <c r="H2" s="150"/>
      <c r="I2" s="148" t="s">
        <v>1178</v>
      </c>
      <c r="J2" s="149"/>
      <c r="K2" s="150"/>
      <c r="L2" s="52" t="s">
        <v>745</v>
      </c>
      <c r="M2" s="148" t="s">
        <v>1179</v>
      </c>
      <c r="N2" s="149"/>
      <c r="O2" s="149"/>
      <c r="P2" s="113" t="s">
        <v>757</v>
      </c>
    </row>
    <row r="3" spans="1:27" ht="14" customHeight="1" x14ac:dyDescent="0.35">
      <c r="A3" s="22"/>
      <c r="B3" s="22"/>
      <c r="C3" s="32"/>
      <c r="D3" s="139"/>
      <c r="E3" s="135" t="s">
        <v>1132</v>
      </c>
      <c r="F3" s="136"/>
      <c r="G3" s="136"/>
      <c r="H3" s="137"/>
      <c r="I3" s="135" t="s">
        <v>1132</v>
      </c>
      <c r="J3" s="136"/>
      <c r="K3" s="137"/>
      <c r="L3" s="51" t="s">
        <v>1132</v>
      </c>
      <c r="M3" s="135" t="s">
        <v>1132</v>
      </c>
      <c r="N3" s="136"/>
      <c r="O3" s="137"/>
      <c r="P3" s="55" t="s">
        <v>1132</v>
      </c>
    </row>
    <row r="4" spans="1:27" ht="82.5" customHeight="1" x14ac:dyDescent="0.35">
      <c r="A4" s="23"/>
      <c r="B4" s="24"/>
      <c r="C4" s="24"/>
      <c r="D4" s="54" t="s">
        <v>766</v>
      </c>
      <c r="E4" s="77" t="s">
        <v>1156</v>
      </c>
      <c r="F4" s="78" t="s">
        <v>1133</v>
      </c>
      <c r="G4" s="78" t="s">
        <v>1172</v>
      </c>
      <c r="H4" s="79" t="s">
        <v>1180</v>
      </c>
      <c r="I4" s="77" t="s">
        <v>1156</v>
      </c>
      <c r="J4" s="78" t="s">
        <v>1134</v>
      </c>
      <c r="K4" s="79" t="s">
        <v>1135</v>
      </c>
      <c r="L4" s="74" t="s">
        <v>1156</v>
      </c>
      <c r="M4" s="77" t="s">
        <v>1156</v>
      </c>
      <c r="N4" s="78" t="s">
        <v>1136</v>
      </c>
      <c r="O4" s="79" t="s">
        <v>1137</v>
      </c>
      <c r="P4" s="75" t="s">
        <v>1156</v>
      </c>
    </row>
    <row r="5" spans="1:27" ht="14.5" x14ac:dyDescent="0.35">
      <c r="A5" s="8"/>
      <c r="B5" s="8" t="s">
        <v>0</v>
      </c>
      <c r="C5" s="26"/>
      <c r="D5" s="56" t="s">
        <v>769</v>
      </c>
      <c r="E5" s="59">
        <v>885.01259733333325</v>
      </c>
      <c r="F5" s="60">
        <v>163.11099999999999</v>
      </c>
      <c r="G5" s="60">
        <v>39.833333333333307</v>
      </c>
      <c r="H5" s="61">
        <v>33.758264000000004</v>
      </c>
      <c r="I5" s="59">
        <v>4404.4404119345154</v>
      </c>
      <c r="J5" s="60">
        <v>152.82491629768035</v>
      </c>
      <c r="K5" s="61">
        <v>1104.4788197006039</v>
      </c>
      <c r="L5" s="62">
        <v>831.02443329999994</v>
      </c>
      <c r="M5" s="59">
        <v>1080.8710140000001</v>
      </c>
      <c r="N5" s="60">
        <v>853.13101399999994</v>
      </c>
      <c r="O5" s="61">
        <v>213.89999999999992</v>
      </c>
      <c r="P5" s="63">
        <v>45.106064019999998</v>
      </c>
      <c r="W5" s="16"/>
      <c r="X5" s="16"/>
      <c r="Y5" s="18"/>
      <c r="Z5" s="16"/>
      <c r="AA5" s="18"/>
    </row>
    <row r="6" spans="1:27" ht="14.5" x14ac:dyDescent="0.35">
      <c r="A6" s="20" t="s">
        <v>770</v>
      </c>
      <c r="B6" s="20" t="s">
        <v>2</v>
      </c>
      <c r="C6" s="27"/>
      <c r="D6" s="57" t="s">
        <v>3</v>
      </c>
      <c r="E6" s="64">
        <v>0.58151528320068713</v>
      </c>
      <c r="F6" s="28">
        <v>3.6031000000000001E-2</v>
      </c>
      <c r="G6" s="28">
        <v>0</v>
      </c>
      <c r="H6" s="65">
        <v>2.7008000000000001E-2</v>
      </c>
      <c r="I6" s="64">
        <v>0</v>
      </c>
      <c r="J6" s="28">
        <v>0</v>
      </c>
      <c r="K6" s="65">
        <v>0</v>
      </c>
      <c r="L6" s="66">
        <v>0.10156751999999999</v>
      </c>
      <c r="M6" s="64">
        <v>0</v>
      </c>
      <c r="N6" s="28">
        <v>0</v>
      </c>
      <c r="O6" s="65">
        <v>0</v>
      </c>
      <c r="P6" s="29">
        <v>0</v>
      </c>
      <c r="W6" s="17"/>
      <c r="X6" s="17"/>
      <c r="Y6" s="17"/>
      <c r="Z6" s="17"/>
      <c r="AA6" s="17"/>
    </row>
    <row r="7" spans="1:27" ht="14.5" x14ac:dyDescent="0.35">
      <c r="A7" s="20" t="s">
        <v>771</v>
      </c>
      <c r="B7" s="20" t="s">
        <v>4</v>
      </c>
      <c r="C7" s="27"/>
      <c r="D7" s="57" t="s">
        <v>5</v>
      </c>
      <c r="E7" s="64">
        <v>0.56534966069809112</v>
      </c>
      <c r="F7" s="28">
        <v>3.5874000000000003E-2</v>
      </c>
      <c r="G7" s="28">
        <v>0</v>
      </c>
      <c r="H7" s="65">
        <v>4.6587999999999997E-2</v>
      </c>
      <c r="I7" s="64">
        <v>0</v>
      </c>
      <c r="J7" s="28">
        <v>0</v>
      </c>
      <c r="K7" s="65">
        <v>0</v>
      </c>
      <c r="L7" s="66">
        <v>0.14583204999999999</v>
      </c>
      <c r="M7" s="64">
        <v>0</v>
      </c>
      <c r="N7" s="28">
        <v>0</v>
      </c>
      <c r="O7" s="65">
        <v>0</v>
      </c>
      <c r="P7" s="29">
        <v>0</v>
      </c>
      <c r="W7" s="17"/>
      <c r="X7" s="17"/>
      <c r="Y7" s="17"/>
      <c r="Z7" s="17"/>
      <c r="AA7" s="17"/>
    </row>
    <row r="8" spans="1:27" ht="14.5" x14ac:dyDescent="0.35">
      <c r="A8" s="20" t="s">
        <v>772</v>
      </c>
      <c r="B8" s="20" t="s">
        <v>6</v>
      </c>
      <c r="C8" s="27"/>
      <c r="D8" s="57" t="s">
        <v>7</v>
      </c>
      <c r="E8" s="64">
        <v>1.6153862358385249</v>
      </c>
      <c r="F8" s="28">
        <v>3.5776000000000002E-2</v>
      </c>
      <c r="G8" s="28">
        <v>0</v>
      </c>
      <c r="H8" s="65">
        <v>8.6706000000000005E-2</v>
      </c>
      <c r="I8" s="64">
        <v>0</v>
      </c>
      <c r="J8" s="28">
        <v>0</v>
      </c>
      <c r="K8" s="65">
        <v>0</v>
      </c>
      <c r="L8" s="66">
        <v>0.26180271999999999</v>
      </c>
      <c r="M8" s="64">
        <v>0</v>
      </c>
      <c r="N8" s="28">
        <v>0</v>
      </c>
      <c r="O8" s="65">
        <v>0</v>
      </c>
      <c r="P8" s="29">
        <v>0</v>
      </c>
      <c r="W8" s="17"/>
      <c r="X8" s="17"/>
      <c r="Y8" s="17"/>
      <c r="Z8" s="17"/>
      <c r="AA8" s="17"/>
    </row>
    <row r="9" spans="1:27" ht="14.5" x14ac:dyDescent="0.35">
      <c r="A9" s="20" t="s">
        <v>773</v>
      </c>
      <c r="B9" s="20" t="s">
        <v>8</v>
      </c>
      <c r="C9" s="27"/>
      <c r="D9" s="57" t="s">
        <v>9</v>
      </c>
      <c r="E9" s="64">
        <v>0.95090349348290748</v>
      </c>
      <c r="F9" s="28">
        <v>3.5652000000000003E-2</v>
      </c>
      <c r="G9" s="28">
        <v>0</v>
      </c>
      <c r="H9" s="65">
        <v>5.8028999999999997E-2</v>
      </c>
      <c r="I9" s="64">
        <v>0</v>
      </c>
      <c r="J9" s="28">
        <v>0</v>
      </c>
      <c r="K9" s="65">
        <v>0</v>
      </c>
      <c r="L9" s="66">
        <v>0.18112375999999999</v>
      </c>
      <c r="M9" s="64">
        <v>0</v>
      </c>
      <c r="N9" s="28">
        <v>0</v>
      </c>
      <c r="O9" s="65">
        <v>0</v>
      </c>
      <c r="P9" s="29">
        <v>0</v>
      </c>
      <c r="W9" s="17"/>
      <c r="X9" s="17"/>
      <c r="Y9" s="17"/>
      <c r="Z9" s="17"/>
      <c r="AA9" s="17"/>
    </row>
    <row r="10" spans="1:27" ht="14.5" x14ac:dyDescent="0.35">
      <c r="A10" s="20" t="s">
        <v>774</v>
      </c>
      <c r="B10" s="20" t="s">
        <v>10</v>
      </c>
      <c r="C10" s="27"/>
      <c r="D10" s="57" t="s">
        <v>11</v>
      </c>
      <c r="E10" s="64">
        <v>1.215795485100124</v>
      </c>
      <c r="F10" s="28">
        <v>3.6593000000000001E-2</v>
      </c>
      <c r="G10" s="28">
        <v>0</v>
      </c>
      <c r="H10" s="65">
        <v>6.9015999999999994E-2</v>
      </c>
      <c r="I10" s="64">
        <v>0</v>
      </c>
      <c r="J10" s="28">
        <v>0</v>
      </c>
      <c r="K10" s="65">
        <v>0</v>
      </c>
      <c r="L10" s="66">
        <v>0.22654394999999999</v>
      </c>
      <c r="M10" s="64">
        <v>0</v>
      </c>
      <c r="N10" s="28">
        <v>0</v>
      </c>
      <c r="O10" s="65">
        <v>0</v>
      </c>
      <c r="P10" s="29">
        <v>0</v>
      </c>
      <c r="W10" s="17"/>
      <c r="X10" s="17"/>
      <c r="Y10" s="17"/>
      <c r="Z10" s="17"/>
      <c r="AA10" s="17"/>
    </row>
    <row r="11" spans="1:27" ht="14.5" x14ac:dyDescent="0.35">
      <c r="A11" s="20" t="s">
        <v>775</v>
      </c>
      <c r="B11" s="20" t="s">
        <v>12</v>
      </c>
      <c r="C11" s="27"/>
      <c r="D11" s="57" t="s">
        <v>13</v>
      </c>
      <c r="E11" s="64">
        <v>0</v>
      </c>
      <c r="F11" s="28">
        <v>0</v>
      </c>
      <c r="G11" s="28">
        <v>0</v>
      </c>
      <c r="H11" s="65">
        <v>0</v>
      </c>
      <c r="I11" s="64">
        <v>0</v>
      </c>
      <c r="J11" s="28">
        <v>0</v>
      </c>
      <c r="K11" s="65">
        <v>0</v>
      </c>
      <c r="L11" s="66">
        <v>0</v>
      </c>
      <c r="M11" s="64">
        <v>0</v>
      </c>
      <c r="N11" s="28">
        <v>0</v>
      </c>
      <c r="O11" s="65">
        <v>0</v>
      </c>
      <c r="P11" s="29">
        <v>0</v>
      </c>
      <c r="W11" s="17"/>
      <c r="X11" s="17"/>
      <c r="Y11" s="17"/>
      <c r="Z11" s="17"/>
      <c r="AA11" s="17"/>
    </row>
    <row r="12" spans="1:27" ht="14.5" x14ac:dyDescent="0.35">
      <c r="A12" s="20" t="s">
        <v>776</v>
      </c>
      <c r="B12" s="20" t="s">
        <v>14</v>
      </c>
      <c r="C12" s="27"/>
      <c r="D12" s="57" t="s">
        <v>15</v>
      </c>
      <c r="E12" s="64">
        <v>0.6360762910935519</v>
      </c>
      <c r="F12" s="28">
        <v>3.6362999999999999E-2</v>
      </c>
      <c r="G12" s="28">
        <v>0</v>
      </c>
      <c r="H12" s="65">
        <v>4.0178999999999999E-2</v>
      </c>
      <c r="I12" s="64">
        <v>0</v>
      </c>
      <c r="J12" s="28">
        <v>0</v>
      </c>
      <c r="K12" s="65">
        <v>0</v>
      </c>
      <c r="L12" s="66">
        <v>0.10095424</v>
      </c>
      <c r="M12" s="64">
        <v>0</v>
      </c>
      <c r="N12" s="28">
        <v>0</v>
      </c>
      <c r="O12" s="65">
        <v>0</v>
      </c>
      <c r="P12" s="29">
        <v>0</v>
      </c>
      <c r="W12" s="17"/>
      <c r="X12" s="17"/>
      <c r="Y12" s="17"/>
      <c r="Z12" s="17"/>
      <c r="AA12" s="17"/>
    </row>
    <row r="13" spans="1:27" ht="14.5" x14ac:dyDescent="0.35">
      <c r="A13" s="20" t="s">
        <v>777</v>
      </c>
      <c r="B13" s="20" t="s">
        <v>16</v>
      </c>
      <c r="C13" s="27"/>
      <c r="D13" s="57" t="s">
        <v>17</v>
      </c>
      <c r="E13" s="64">
        <v>4.4701750748122597</v>
      </c>
      <c r="F13" s="28">
        <v>3.8482000000000002E-2</v>
      </c>
      <c r="G13" s="28">
        <v>0</v>
      </c>
      <c r="H13" s="65">
        <v>0.28072900000000001</v>
      </c>
      <c r="I13" s="64">
        <v>21.74105800872076</v>
      </c>
      <c r="J13" s="28">
        <v>0.62202774485072454</v>
      </c>
      <c r="K13" s="65">
        <v>3.2644795229613579</v>
      </c>
      <c r="L13" s="66">
        <v>4.8110166400000001</v>
      </c>
      <c r="M13" s="64">
        <v>7.0121029999999998</v>
      </c>
      <c r="N13" s="28">
        <v>5.746486</v>
      </c>
      <c r="O13" s="65">
        <v>1.1886300000000001</v>
      </c>
      <c r="P13" s="29">
        <v>0</v>
      </c>
      <c r="W13" s="17"/>
      <c r="X13" s="17"/>
      <c r="Y13" s="17"/>
      <c r="Z13" s="17"/>
      <c r="AA13" s="17"/>
    </row>
    <row r="14" spans="1:27" ht="14.5" x14ac:dyDescent="0.35">
      <c r="A14" s="20" t="s">
        <v>778</v>
      </c>
      <c r="B14" s="20" t="s">
        <v>18</v>
      </c>
      <c r="C14" s="27"/>
      <c r="D14" s="57" t="s">
        <v>19</v>
      </c>
      <c r="E14" s="64">
        <v>6.8384650690091808</v>
      </c>
      <c r="F14" s="28">
        <v>3.9399000000000003E-2</v>
      </c>
      <c r="G14" s="28">
        <v>0</v>
      </c>
      <c r="H14" s="65">
        <v>0.41196100000000002</v>
      </c>
      <c r="I14" s="64">
        <v>22.675935351051741</v>
      </c>
      <c r="J14" s="28">
        <v>0.73116055990506923</v>
      </c>
      <c r="K14" s="65">
        <v>4.3007972011868913</v>
      </c>
      <c r="L14" s="66">
        <v>6.0898994400000008</v>
      </c>
      <c r="M14" s="64">
        <v>7.141883</v>
      </c>
      <c r="N14" s="28">
        <v>5.7652340000000004</v>
      </c>
      <c r="O14" s="65">
        <v>1.2950200000000001</v>
      </c>
      <c r="P14" s="29">
        <v>0</v>
      </c>
      <c r="W14" s="17"/>
      <c r="X14" s="17"/>
      <c r="Y14" s="17"/>
      <c r="Z14" s="17"/>
      <c r="AA14" s="17"/>
    </row>
    <row r="15" spans="1:27" ht="14.5" x14ac:dyDescent="0.35">
      <c r="A15" s="20" t="s">
        <v>779</v>
      </c>
      <c r="B15" s="20" t="s">
        <v>20</v>
      </c>
      <c r="C15" s="27"/>
      <c r="D15" s="57" t="s">
        <v>21</v>
      </c>
      <c r="E15" s="64">
        <v>1.9163475497313061</v>
      </c>
      <c r="F15" s="28">
        <v>0.76134199999999996</v>
      </c>
      <c r="G15" s="28">
        <v>0</v>
      </c>
      <c r="H15" s="65">
        <v>0.106655</v>
      </c>
      <c r="I15" s="64">
        <v>22.878133852053448</v>
      </c>
      <c r="J15" s="28">
        <v>0.82673043514980282</v>
      </c>
      <c r="K15" s="65">
        <v>6.5177270252331736</v>
      </c>
      <c r="L15" s="66">
        <v>4.7413924099999996</v>
      </c>
      <c r="M15" s="64">
        <v>5.2266870000000001</v>
      </c>
      <c r="N15" s="28">
        <v>4.1478989999999998</v>
      </c>
      <c r="O15" s="65">
        <v>1.03894</v>
      </c>
      <c r="P15" s="29">
        <v>0</v>
      </c>
      <c r="W15" s="17"/>
      <c r="X15" s="17"/>
      <c r="Y15" s="17"/>
      <c r="Z15" s="17"/>
      <c r="AA15" s="17"/>
    </row>
    <row r="16" spans="1:27" ht="14.5" x14ac:dyDescent="0.35">
      <c r="A16" s="20" t="s">
        <v>780</v>
      </c>
      <c r="B16" s="20" t="s">
        <v>22</v>
      </c>
      <c r="C16" s="27"/>
      <c r="D16" s="57" t="s">
        <v>23</v>
      </c>
      <c r="E16" s="64">
        <v>1.8824488852717149</v>
      </c>
      <c r="F16" s="28">
        <v>3.7151999999999998E-2</v>
      </c>
      <c r="G16" s="28">
        <v>0</v>
      </c>
      <c r="H16" s="65">
        <v>0.107345</v>
      </c>
      <c r="I16" s="64">
        <v>0</v>
      </c>
      <c r="J16" s="28">
        <v>0</v>
      </c>
      <c r="K16" s="65">
        <v>0</v>
      </c>
      <c r="L16" s="66">
        <v>0.37495038000000003</v>
      </c>
      <c r="M16" s="64">
        <v>0</v>
      </c>
      <c r="N16" s="28">
        <v>0</v>
      </c>
      <c r="O16" s="65">
        <v>0</v>
      </c>
      <c r="P16" s="29">
        <v>0</v>
      </c>
      <c r="W16" s="17"/>
      <c r="X16" s="17"/>
      <c r="Y16" s="17"/>
      <c r="Z16" s="17"/>
      <c r="AA16" s="17"/>
    </row>
    <row r="17" spans="1:27" ht="14.5" x14ac:dyDescent="0.35">
      <c r="A17" s="20" t="s">
        <v>781</v>
      </c>
      <c r="B17" s="20" t="s">
        <v>24</v>
      </c>
      <c r="C17" s="27"/>
      <c r="D17" s="57" t="s">
        <v>25</v>
      </c>
      <c r="E17" s="64">
        <v>1.2884963282760851</v>
      </c>
      <c r="F17" s="28">
        <v>3.8348E-2</v>
      </c>
      <c r="G17" s="28">
        <v>0</v>
      </c>
      <c r="H17" s="65">
        <v>7.4014999999999997E-2</v>
      </c>
      <c r="I17" s="64">
        <v>0</v>
      </c>
      <c r="J17" s="28">
        <v>0</v>
      </c>
      <c r="K17" s="65">
        <v>0</v>
      </c>
      <c r="L17" s="66">
        <v>0.26275904</v>
      </c>
      <c r="M17" s="64">
        <v>0</v>
      </c>
      <c r="N17" s="28">
        <v>0</v>
      </c>
      <c r="O17" s="65">
        <v>0</v>
      </c>
      <c r="P17" s="29">
        <v>0</v>
      </c>
      <c r="W17" s="17"/>
      <c r="X17" s="17"/>
      <c r="Y17" s="17"/>
      <c r="Z17" s="17"/>
      <c r="AA17" s="17"/>
    </row>
    <row r="18" spans="1:27" ht="14.5" x14ac:dyDescent="0.35">
      <c r="A18" s="20" t="s">
        <v>782</v>
      </c>
      <c r="B18" s="20" t="s">
        <v>26</v>
      </c>
      <c r="C18" s="27"/>
      <c r="D18" s="57" t="s">
        <v>27</v>
      </c>
      <c r="E18" s="64">
        <v>0.79653004605739297</v>
      </c>
      <c r="F18" s="28">
        <v>3.5401000000000002E-2</v>
      </c>
      <c r="G18" s="28">
        <v>0</v>
      </c>
      <c r="H18" s="65">
        <v>4.3492999999999997E-2</v>
      </c>
      <c r="I18" s="64">
        <v>0</v>
      </c>
      <c r="J18" s="28">
        <v>0</v>
      </c>
      <c r="K18" s="65">
        <v>0</v>
      </c>
      <c r="L18" s="66">
        <v>0.15141486000000001</v>
      </c>
      <c r="M18" s="64">
        <v>0</v>
      </c>
      <c r="N18" s="28">
        <v>0</v>
      </c>
      <c r="O18" s="65">
        <v>0</v>
      </c>
      <c r="P18" s="29">
        <v>0</v>
      </c>
      <c r="W18" s="17"/>
      <c r="X18" s="17"/>
      <c r="Y18" s="17"/>
      <c r="Z18" s="17"/>
      <c r="AA18" s="17"/>
    </row>
    <row r="19" spans="1:27" ht="14.5" x14ac:dyDescent="0.35">
      <c r="A19" s="20" t="s">
        <v>783</v>
      </c>
      <c r="B19" s="20" t="s">
        <v>28</v>
      </c>
      <c r="C19" s="27"/>
      <c r="D19" s="57" t="s">
        <v>29</v>
      </c>
      <c r="E19" s="64">
        <v>2.250027191332292</v>
      </c>
      <c r="F19" s="28">
        <v>0.42138999999999999</v>
      </c>
      <c r="G19" s="28">
        <v>0</v>
      </c>
      <c r="H19" s="65">
        <v>7.7204999999999996E-2</v>
      </c>
      <c r="I19" s="64">
        <v>12.73936919493876</v>
      </c>
      <c r="J19" s="28">
        <v>0.55736710055449112</v>
      </c>
      <c r="K19" s="65">
        <v>3.671145198955355</v>
      </c>
      <c r="L19" s="66">
        <v>1.60929297</v>
      </c>
      <c r="M19" s="64">
        <v>2.1809889999999998</v>
      </c>
      <c r="N19" s="28">
        <v>1.6599649999999999</v>
      </c>
      <c r="O19" s="65">
        <v>0.48194999999999999</v>
      </c>
      <c r="P19" s="29">
        <v>0</v>
      </c>
      <c r="W19" s="17"/>
      <c r="X19" s="17"/>
      <c r="Y19" s="17"/>
      <c r="Z19" s="17"/>
      <c r="AA19" s="17"/>
    </row>
    <row r="20" spans="1:27" ht="14.5" x14ac:dyDescent="0.35">
      <c r="A20" s="20" t="s">
        <v>784</v>
      </c>
      <c r="B20" s="20" t="s">
        <v>30</v>
      </c>
      <c r="C20" s="27"/>
      <c r="D20" s="57" t="s">
        <v>31</v>
      </c>
      <c r="E20" s="64">
        <v>2.9172576600000002</v>
      </c>
      <c r="F20" s="28">
        <v>0.473748</v>
      </c>
      <c r="G20" s="28">
        <v>0</v>
      </c>
      <c r="H20" s="65">
        <v>0.100366</v>
      </c>
      <c r="I20" s="64">
        <v>12.2697160208614</v>
      </c>
      <c r="J20" s="28">
        <v>0.52411447350194029</v>
      </c>
      <c r="K20" s="65">
        <v>3.3169950468500988</v>
      </c>
      <c r="L20" s="66">
        <v>2.45324505</v>
      </c>
      <c r="M20" s="64">
        <v>3.19035</v>
      </c>
      <c r="N20" s="28">
        <v>2.4536340000000001</v>
      </c>
      <c r="O20" s="65">
        <v>0.68796999999999997</v>
      </c>
      <c r="P20" s="29">
        <v>0</v>
      </c>
      <c r="W20" s="17"/>
      <c r="X20" s="17"/>
      <c r="Y20" s="17"/>
      <c r="Z20" s="17"/>
      <c r="AA20" s="17"/>
    </row>
    <row r="21" spans="1:27" ht="14.5" x14ac:dyDescent="0.35">
      <c r="A21" s="20" t="s">
        <v>785</v>
      </c>
      <c r="B21" s="20" t="s">
        <v>32</v>
      </c>
      <c r="C21" s="27"/>
      <c r="D21" s="57" t="s">
        <v>33</v>
      </c>
      <c r="E21" s="64">
        <v>0</v>
      </c>
      <c r="F21" s="28">
        <v>0</v>
      </c>
      <c r="G21" s="28">
        <v>0</v>
      </c>
      <c r="H21" s="65">
        <v>0</v>
      </c>
      <c r="I21" s="64">
        <v>0</v>
      </c>
      <c r="J21" s="28">
        <v>0</v>
      </c>
      <c r="K21" s="65">
        <v>0</v>
      </c>
      <c r="L21" s="66">
        <v>0</v>
      </c>
      <c r="M21" s="64">
        <v>0</v>
      </c>
      <c r="N21" s="28">
        <v>0</v>
      </c>
      <c r="O21" s="65">
        <v>0</v>
      </c>
      <c r="P21" s="29">
        <v>0</v>
      </c>
      <c r="W21" s="17"/>
      <c r="X21" s="17"/>
      <c r="Y21" s="17"/>
      <c r="Z21" s="17"/>
      <c r="AA21" s="17"/>
    </row>
    <row r="22" spans="1:27" ht="14.5" x14ac:dyDescent="0.35">
      <c r="A22" s="20" t="s">
        <v>786</v>
      </c>
      <c r="B22" s="20" t="s">
        <v>34</v>
      </c>
      <c r="C22" s="27"/>
      <c r="D22" s="57" t="s">
        <v>35</v>
      </c>
      <c r="E22" s="64">
        <v>0</v>
      </c>
      <c r="F22" s="28">
        <v>0</v>
      </c>
      <c r="G22" s="28">
        <v>0</v>
      </c>
      <c r="H22" s="65">
        <v>0</v>
      </c>
      <c r="I22" s="64">
        <v>0</v>
      </c>
      <c r="J22" s="28">
        <v>0</v>
      </c>
      <c r="K22" s="65">
        <v>0</v>
      </c>
      <c r="L22" s="66">
        <v>0</v>
      </c>
      <c r="M22" s="64">
        <v>0</v>
      </c>
      <c r="N22" s="28">
        <v>0</v>
      </c>
      <c r="O22" s="65">
        <v>0</v>
      </c>
      <c r="P22" s="29">
        <v>0</v>
      </c>
      <c r="W22" s="17"/>
      <c r="X22" s="17"/>
      <c r="Y22" s="17"/>
      <c r="Z22" s="17"/>
      <c r="AA22" s="17"/>
    </row>
    <row r="23" spans="1:27" ht="14.5" x14ac:dyDescent="0.35">
      <c r="A23" s="20" t="s">
        <v>787</v>
      </c>
      <c r="B23" s="20" t="s">
        <v>36</v>
      </c>
      <c r="C23" s="27"/>
      <c r="D23" s="57" t="s">
        <v>37</v>
      </c>
      <c r="E23" s="64">
        <v>3.027562657414427</v>
      </c>
      <c r="F23" s="28">
        <v>3.7154E-2</v>
      </c>
      <c r="G23" s="28">
        <v>0</v>
      </c>
      <c r="H23" s="65">
        <v>0.167018</v>
      </c>
      <c r="I23" s="64">
        <v>12.81084928949541</v>
      </c>
      <c r="J23" s="28">
        <v>0.55000611709650582</v>
      </c>
      <c r="K23" s="65">
        <v>3.074704881349712</v>
      </c>
      <c r="L23" s="66">
        <v>2.65581668</v>
      </c>
      <c r="M23" s="64">
        <v>4.0200149999999999</v>
      </c>
      <c r="N23" s="28">
        <v>3.1597279999999999</v>
      </c>
      <c r="O23" s="65">
        <v>0.80922000000000005</v>
      </c>
      <c r="P23" s="29">
        <v>0</v>
      </c>
      <c r="W23" s="17"/>
      <c r="X23" s="17"/>
      <c r="Y23" s="17"/>
      <c r="Z23" s="17"/>
      <c r="AA23" s="17"/>
    </row>
    <row r="24" spans="1:27" ht="14.5" x14ac:dyDescent="0.35">
      <c r="A24" s="20" t="s">
        <v>788</v>
      </c>
      <c r="B24" s="20" t="s">
        <v>38</v>
      </c>
      <c r="C24" s="27"/>
      <c r="D24" s="57" t="s">
        <v>39</v>
      </c>
      <c r="E24" s="64">
        <v>20.040814016155519</v>
      </c>
      <c r="F24" s="28">
        <v>4.2519850000000003</v>
      </c>
      <c r="G24" s="28">
        <v>0</v>
      </c>
      <c r="H24" s="65">
        <v>0.95915300000000003</v>
      </c>
      <c r="I24" s="64">
        <v>124.6861127204149</v>
      </c>
      <c r="J24" s="28">
        <v>3.3676017215760292</v>
      </c>
      <c r="K24" s="65">
        <v>31.083210536413159</v>
      </c>
      <c r="L24" s="66">
        <v>28.66586066</v>
      </c>
      <c r="M24" s="64">
        <v>45.517238999999996</v>
      </c>
      <c r="N24" s="28">
        <v>36.402614</v>
      </c>
      <c r="O24" s="65">
        <v>8.8062900000000006</v>
      </c>
      <c r="P24" s="29">
        <v>0</v>
      </c>
      <c r="W24" s="17"/>
      <c r="X24" s="17"/>
      <c r="Y24" s="17"/>
      <c r="Z24" s="17"/>
      <c r="AA24" s="17"/>
    </row>
    <row r="25" spans="1:27" ht="14.5" x14ac:dyDescent="0.35">
      <c r="A25" s="20" t="s">
        <v>789</v>
      </c>
      <c r="B25" s="20" t="s">
        <v>40</v>
      </c>
      <c r="C25" s="27"/>
      <c r="D25" s="57" t="s">
        <v>41</v>
      </c>
      <c r="E25" s="64">
        <v>0.44119214526755263</v>
      </c>
      <c r="F25" s="28">
        <v>3.6961000000000001E-2</v>
      </c>
      <c r="G25" s="28">
        <v>0</v>
      </c>
      <c r="H25" s="65">
        <v>3.9275999999999998E-2</v>
      </c>
      <c r="I25" s="64">
        <v>0</v>
      </c>
      <c r="J25" s="28">
        <v>0</v>
      </c>
      <c r="K25" s="65">
        <v>0</v>
      </c>
      <c r="L25" s="66">
        <v>7.3990890000000004E-2</v>
      </c>
      <c r="M25" s="64">
        <v>0</v>
      </c>
      <c r="N25" s="28">
        <v>0</v>
      </c>
      <c r="O25" s="65">
        <v>0</v>
      </c>
      <c r="P25" s="29">
        <v>0</v>
      </c>
      <c r="W25" s="17"/>
      <c r="X25" s="17"/>
      <c r="Y25" s="17"/>
      <c r="Z25" s="17"/>
      <c r="AA25" s="17"/>
    </row>
    <row r="26" spans="1:27" ht="14.5" x14ac:dyDescent="0.35">
      <c r="A26" s="20" t="s">
        <v>790</v>
      </c>
      <c r="B26" s="20" t="s">
        <v>42</v>
      </c>
      <c r="C26" s="27"/>
      <c r="D26" s="57" t="s">
        <v>43</v>
      </c>
      <c r="E26" s="64">
        <v>2.0859961847704711</v>
      </c>
      <c r="F26" s="28">
        <v>0.51471800000000001</v>
      </c>
      <c r="G26" s="28">
        <v>0</v>
      </c>
      <c r="H26" s="65">
        <v>8.2657999999999995E-2</v>
      </c>
      <c r="I26" s="64">
        <v>20.138933341612901</v>
      </c>
      <c r="J26" s="28">
        <v>0.45117470440826912</v>
      </c>
      <c r="K26" s="65">
        <v>5.853410444668528</v>
      </c>
      <c r="L26" s="66">
        <v>3.6690135100000001</v>
      </c>
      <c r="M26" s="64">
        <v>4.4347159999999999</v>
      </c>
      <c r="N26" s="28">
        <v>3.6609229999999999</v>
      </c>
      <c r="O26" s="65">
        <v>0.72350000000000003</v>
      </c>
      <c r="P26" s="29">
        <v>0</v>
      </c>
      <c r="W26" s="17"/>
      <c r="X26" s="17"/>
      <c r="Y26" s="17"/>
      <c r="Z26" s="17"/>
      <c r="AA26" s="17"/>
    </row>
    <row r="27" spans="1:27" ht="14.5" x14ac:dyDescent="0.35">
      <c r="A27" s="20" t="s">
        <v>791</v>
      </c>
      <c r="B27" s="20" t="s">
        <v>44</v>
      </c>
      <c r="C27" s="27"/>
      <c r="D27" s="57" t="s">
        <v>45</v>
      </c>
      <c r="E27" s="64">
        <v>2.2161873981013009</v>
      </c>
      <c r="F27" s="28">
        <v>0.53456599999999999</v>
      </c>
      <c r="G27" s="28">
        <v>0</v>
      </c>
      <c r="H27" s="65">
        <v>9.3008999999999994E-2</v>
      </c>
      <c r="I27" s="64">
        <v>26.030652238073241</v>
      </c>
      <c r="J27" s="28">
        <v>0.74604771144524173</v>
      </c>
      <c r="K27" s="65">
        <v>8.2663285494174179</v>
      </c>
      <c r="L27" s="66">
        <v>3.7905655999999999</v>
      </c>
      <c r="M27" s="64">
        <v>4.3850600000000002</v>
      </c>
      <c r="N27" s="28">
        <v>3.4956339999999999</v>
      </c>
      <c r="O27" s="65">
        <v>0.82713999999999999</v>
      </c>
      <c r="P27" s="29">
        <v>0</v>
      </c>
      <c r="W27" s="17"/>
      <c r="X27" s="17"/>
      <c r="Y27" s="17"/>
      <c r="Z27" s="17"/>
      <c r="AA27" s="17"/>
    </row>
    <row r="28" spans="1:27" ht="14.5" x14ac:dyDescent="0.35">
      <c r="A28" s="20" t="s">
        <v>792</v>
      </c>
      <c r="B28" s="20" t="s">
        <v>46</v>
      </c>
      <c r="C28" s="27"/>
      <c r="D28" s="57" t="s">
        <v>47</v>
      </c>
      <c r="E28" s="64">
        <v>0.42451573379984042</v>
      </c>
      <c r="F28" s="28">
        <v>3.5804000000000002E-2</v>
      </c>
      <c r="G28" s="28">
        <v>0</v>
      </c>
      <c r="H28" s="65">
        <v>3.7440000000000001E-2</v>
      </c>
      <c r="I28" s="64">
        <v>0</v>
      </c>
      <c r="J28" s="28">
        <v>0</v>
      </c>
      <c r="K28" s="65">
        <v>0</v>
      </c>
      <c r="L28" s="66">
        <v>0.11212861</v>
      </c>
      <c r="M28" s="64">
        <v>0</v>
      </c>
      <c r="N28" s="28">
        <v>0</v>
      </c>
      <c r="O28" s="65">
        <v>0</v>
      </c>
      <c r="P28" s="29">
        <v>0</v>
      </c>
      <c r="W28" s="17"/>
      <c r="X28" s="17"/>
      <c r="Y28" s="17"/>
      <c r="Z28" s="17"/>
      <c r="AA28" s="17"/>
    </row>
    <row r="29" spans="1:27" ht="14.5" x14ac:dyDescent="0.35">
      <c r="A29" s="20" t="s">
        <v>793</v>
      </c>
      <c r="B29" s="20" t="s">
        <v>48</v>
      </c>
      <c r="C29" s="27"/>
      <c r="D29" s="57" t="s">
        <v>49</v>
      </c>
      <c r="E29" s="64">
        <v>3.09402024700772</v>
      </c>
      <c r="F29" s="28">
        <v>0.91603900000000005</v>
      </c>
      <c r="G29" s="28">
        <v>0</v>
      </c>
      <c r="H29" s="65">
        <v>0.19084100000000001</v>
      </c>
      <c r="I29" s="64">
        <v>29.93992459373154</v>
      </c>
      <c r="J29" s="28">
        <v>0.57928134457083036</v>
      </c>
      <c r="K29" s="65">
        <v>7.1509955492963533</v>
      </c>
      <c r="L29" s="66">
        <v>6.0549630700000003</v>
      </c>
      <c r="M29" s="64">
        <v>7.9668590000000004</v>
      </c>
      <c r="N29" s="28">
        <v>6.343979</v>
      </c>
      <c r="O29" s="65">
        <v>1.5536300000000001</v>
      </c>
      <c r="P29" s="29">
        <v>0</v>
      </c>
      <c r="W29" s="17"/>
      <c r="X29" s="17"/>
      <c r="Y29" s="17"/>
      <c r="Z29" s="17"/>
      <c r="AA29" s="17"/>
    </row>
    <row r="30" spans="1:27" ht="14.5" x14ac:dyDescent="0.35">
      <c r="A30" s="20" t="s">
        <v>794</v>
      </c>
      <c r="B30" s="20" t="s">
        <v>50</v>
      </c>
      <c r="C30" s="27"/>
      <c r="D30" s="57" t="s">
        <v>51</v>
      </c>
      <c r="E30" s="64">
        <v>0.85779598316403172</v>
      </c>
      <c r="F30" s="28">
        <v>3.5103000000000002E-2</v>
      </c>
      <c r="G30" s="28">
        <v>0</v>
      </c>
      <c r="H30" s="65">
        <v>3.6502E-2</v>
      </c>
      <c r="I30" s="64">
        <v>0</v>
      </c>
      <c r="J30" s="28">
        <v>0</v>
      </c>
      <c r="K30" s="65">
        <v>0</v>
      </c>
      <c r="L30" s="66">
        <v>9.1185199999999994E-2</v>
      </c>
      <c r="M30" s="64">
        <v>0</v>
      </c>
      <c r="N30" s="28">
        <v>0</v>
      </c>
      <c r="O30" s="65">
        <v>0</v>
      </c>
      <c r="P30" s="29">
        <v>0</v>
      </c>
      <c r="W30" s="17"/>
      <c r="X30" s="17"/>
      <c r="Y30" s="17"/>
      <c r="Z30" s="17"/>
      <c r="AA30" s="17"/>
    </row>
    <row r="31" spans="1:27" ht="14.5" x14ac:dyDescent="0.35">
      <c r="A31" s="20" t="s">
        <v>795</v>
      </c>
      <c r="B31" s="20" t="s">
        <v>52</v>
      </c>
      <c r="C31" s="27"/>
      <c r="D31" s="57" t="s">
        <v>53</v>
      </c>
      <c r="E31" s="64">
        <v>8.3622287258880839</v>
      </c>
      <c r="F31" s="28">
        <v>0.97440099999999996</v>
      </c>
      <c r="G31" s="28">
        <v>1.735096595888084</v>
      </c>
      <c r="H31" s="65">
        <v>0.21044599999999999</v>
      </c>
      <c r="I31" s="64">
        <v>27.48516985300391</v>
      </c>
      <c r="J31" s="28">
        <v>0.93532117978033191</v>
      </c>
      <c r="K31" s="65">
        <v>8.9766817915468469</v>
      </c>
      <c r="L31" s="66">
        <v>4.7849577200000004</v>
      </c>
      <c r="M31" s="64">
        <v>5.3480829999999999</v>
      </c>
      <c r="N31" s="28">
        <v>4.1663050000000004</v>
      </c>
      <c r="O31" s="65">
        <v>1.04962</v>
      </c>
      <c r="P31" s="29">
        <v>0</v>
      </c>
      <c r="W31" s="17"/>
      <c r="X31" s="17"/>
      <c r="Y31" s="17"/>
      <c r="Z31" s="17"/>
      <c r="AA31" s="17"/>
    </row>
    <row r="32" spans="1:27" ht="14.5" x14ac:dyDescent="0.35">
      <c r="A32" s="20" t="s">
        <v>796</v>
      </c>
      <c r="B32" s="20" t="s">
        <v>54</v>
      </c>
      <c r="C32" s="27"/>
      <c r="D32" s="57" t="s">
        <v>55</v>
      </c>
      <c r="E32" s="64">
        <v>1.27435459</v>
      </c>
      <c r="F32" s="28">
        <v>0.26942700000000003</v>
      </c>
      <c r="G32" s="28">
        <v>0</v>
      </c>
      <c r="H32" s="65">
        <v>5.5135999999999998E-2</v>
      </c>
      <c r="I32" s="64">
        <v>5.5461655520654176</v>
      </c>
      <c r="J32" s="28">
        <v>0.32917143930613829</v>
      </c>
      <c r="K32" s="65">
        <v>1.120252054822932</v>
      </c>
      <c r="L32" s="66">
        <v>0.90678751000000002</v>
      </c>
      <c r="M32" s="64">
        <v>1.3672820000000001</v>
      </c>
      <c r="N32" s="28">
        <v>1.0665279999999999</v>
      </c>
      <c r="O32" s="65">
        <v>0.26787</v>
      </c>
      <c r="P32" s="29">
        <v>0</v>
      </c>
      <c r="W32" s="17"/>
      <c r="X32" s="17"/>
      <c r="Y32" s="17"/>
      <c r="Z32" s="17"/>
      <c r="AA32" s="17"/>
    </row>
    <row r="33" spans="1:27" ht="14.5" x14ac:dyDescent="0.35">
      <c r="A33" s="20" t="s">
        <v>797</v>
      </c>
      <c r="B33" s="20" t="s">
        <v>56</v>
      </c>
      <c r="C33" s="27"/>
      <c r="D33" s="57" t="s">
        <v>57</v>
      </c>
      <c r="E33" s="64">
        <v>5.6160160652368161</v>
      </c>
      <c r="F33" s="28">
        <v>1.8586750000000001</v>
      </c>
      <c r="G33" s="28">
        <v>0</v>
      </c>
      <c r="H33" s="65">
        <v>0.27157100000000001</v>
      </c>
      <c r="I33" s="64">
        <v>57.955755305385694</v>
      </c>
      <c r="J33" s="28">
        <v>1.408919346349389</v>
      </c>
      <c r="K33" s="65">
        <v>13.341972991280111</v>
      </c>
      <c r="L33" s="66">
        <v>12.723567320000001</v>
      </c>
      <c r="M33" s="64">
        <v>16.948222000000001</v>
      </c>
      <c r="N33" s="28">
        <v>13.824648</v>
      </c>
      <c r="O33" s="65">
        <v>2.9448400000000001</v>
      </c>
      <c r="P33" s="29">
        <v>0</v>
      </c>
      <c r="W33" s="17"/>
      <c r="X33" s="17"/>
      <c r="Y33" s="17"/>
      <c r="Z33" s="17"/>
      <c r="AA33" s="17"/>
    </row>
    <row r="34" spans="1:27" ht="14.5" x14ac:dyDescent="0.35">
      <c r="A34" s="20" t="s">
        <v>798</v>
      </c>
      <c r="B34" s="20" t="s">
        <v>58</v>
      </c>
      <c r="C34" s="27"/>
      <c r="D34" s="57" t="s">
        <v>59</v>
      </c>
      <c r="E34" s="64">
        <v>0.98729264469794198</v>
      </c>
      <c r="F34" s="28">
        <v>3.6601000000000002E-2</v>
      </c>
      <c r="G34" s="28">
        <v>0</v>
      </c>
      <c r="H34" s="65">
        <v>6.2107000000000002E-2</v>
      </c>
      <c r="I34" s="64">
        <v>0</v>
      </c>
      <c r="J34" s="28">
        <v>0</v>
      </c>
      <c r="K34" s="65">
        <v>0</v>
      </c>
      <c r="L34" s="66">
        <v>0.20556186000000001</v>
      </c>
      <c r="M34" s="64">
        <v>0</v>
      </c>
      <c r="N34" s="28">
        <v>0</v>
      </c>
      <c r="O34" s="65">
        <v>0</v>
      </c>
      <c r="P34" s="29">
        <v>0</v>
      </c>
      <c r="W34" s="17"/>
      <c r="X34" s="17"/>
      <c r="Y34" s="17"/>
      <c r="Z34" s="17"/>
      <c r="AA34" s="17"/>
    </row>
    <row r="35" spans="1:27" ht="14.5" x14ac:dyDescent="0.35">
      <c r="A35" s="20" t="s">
        <v>799</v>
      </c>
      <c r="B35" s="20" t="s">
        <v>60</v>
      </c>
      <c r="C35" s="27"/>
      <c r="D35" s="57" t="s">
        <v>61</v>
      </c>
      <c r="E35" s="64">
        <v>1.131566054677215</v>
      </c>
      <c r="F35" s="28">
        <v>3.5178000000000001E-2</v>
      </c>
      <c r="G35" s="28">
        <v>0</v>
      </c>
      <c r="H35" s="65">
        <v>5.6091000000000002E-2</v>
      </c>
      <c r="I35" s="64">
        <v>0</v>
      </c>
      <c r="J35" s="28">
        <v>0</v>
      </c>
      <c r="K35" s="65">
        <v>0</v>
      </c>
      <c r="L35" s="66">
        <v>0.1676792</v>
      </c>
      <c r="M35" s="64">
        <v>0</v>
      </c>
      <c r="N35" s="28">
        <v>0</v>
      </c>
      <c r="O35" s="65">
        <v>0</v>
      </c>
      <c r="P35" s="29">
        <v>0</v>
      </c>
      <c r="W35" s="17"/>
      <c r="X35" s="17"/>
      <c r="Y35" s="17"/>
      <c r="Z35" s="17"/>
      <c r="AA35" s="17"/>
    </row>
    <row r="36" spans="1:27" ht="14.5" x14ac:dyDescent="0.35">
      <c r="A36" s="20" t="s">
        <v>800</v>
      </c>
      <c r="B36" s="20" t="s">
        <v>62</v>
      </c>
      <c r="C36" s="27"/>
      <c r="D36" s="57" t="s">
        <v>63</v>
      </c>
      <c r="E36" s="64">
        <v>8.1148526696240939</v>
      </c>
      <c r="F36" s="28">
        <v>3.9842000000000002E-2</v>
      </c>
      <c r="G36" s="28">
        <v>0</v>
      </c>
      <c r="H36" s="65">
        <v>0.35756300000000002</v>
      </c>
      <c r="I36" s="64">
        <v>28.541794046184531</v>
      </c>
      <c r="J36" s="28">
        <v>0.52572735611892119</v>
      </c>
      <c r="K36" s="65">
        <v>7.2211858003265581</v>
      </c>
      <c r="L36" s="66">
        <v>7.7932144000000001</v>
      </c>
      <c r="M36" s="64">
        <v>8.9410600000000002</v>
      </c>
      <c r="N36" s="28">
        <v>7.7352869999999996</v>
      </c>
      <c r="O36" s="65">
        <v>1.12337</v>
      </c>
      <c r="P36" s="29">
        <v>0</v>
      </c>
      <c r="W36" s="17"/>
      <c r="X36" s="17"/>
      <c r="Y36" s="17"/>
      <c r="Z36" s="17"/>
      <c r="AA36" s="17"/>
    </row>
    <row r="37" spans="1:27" ht="14.5" x14ac:dyDescent="0.35">
      <c r="A37" s="20" t="s">
        <v>801</v>
      </c>
      <c r="B37" s="20" t="s">
        <v>64</v>
      </c>
      <c r="C37" s="27"/>
      <c r="D37" s="57" t="s">
        <v>65</v>
      </c>
      <c r="E37" s="64">
        <v>0.43647745027034612</v>
      </c>
      <c r="F37" s="28">
        <v>3.8514E-2</v>
      </c>
      <c r="G37" s="28">
        <v>0</v>
      </c>
      <c r="H37" s="65">
        <v>2.8646999999999999E-2</v>
      </c>
      <c r="I37" s="64">
        <v>0</v>
      </c>
      <c r="J37" s="28">
        <v>0</v>
      </c>
      <c r="K37" s="65">
        <v>0</v>
      </c>
      <c r="L37" s="66">
        <v>0.10211792</v>
      </c>
      <c r="M37" s="64">
        <v>0</v>
      </c>
      <c r="N37" s="28">
        <v>0</v>
      </c>
      <c r="O37" s="65">
        <v>0</v>
      </c>
      <c r="P37" s="29">
        <v>0</v>
      </c>
      <c r="W37" s="17"/>
      <c r="X37" s="17"/>
      <c r="Y37" s="17"/>
      <c r="Z37" s="17"/>
      <c r="AA37" s="17"/>
    </row>
    <row r="38" spans="1:27" ht="14.5" x14ac:dyDescent="0.35">
      <c r="A38" s="20" t="s">
        <v>802</v>
      </c>
      <c r="B38" s="20" t="s">
        <v>66</v>
      </c>
      <c r="C38" s="27"/>
      <c r="D38" s="57" t="s">
        <v>67</v>
      </c>
      <c r="E38" s="64">
        <v>11.26530214195868</v>
      </c>
      <c r="F38" s="28">
        <v>0.78742000000000001</v>
      </c>
      <c r="G38" s="28">
        <v>1.7232808619586739</v>
      </c>
      <c r="H38" s="65">
        <v>0.18947800000000001</v>
      </c>
      <c r="I38" s="64">
        <v>29.751331469629381</v>
      </c>
      <c r="J38" s="28">
        <v>0.83410679017226796</v>
      </c>
      <c r="K38" s="65">
        <v>10.47325500683802</v>
      </c>
      <c r="L38" s="66">
        <v>3.9818889199999998</v>
      </c>
      <c r="M38" s="64">
        <v>3.8271220000000001</v>
      </c>
      <c r="N38" s="28">
        <v>2.9461789999999999</v>
      </c>
      <c r="O38" s="65">
        <v>0.80472999999999995</v>
      </c>
      <c r="P38" s="29">
        <v>0</v>
      </c>
      <c r="W38" s="17"/>
      <c r="X38" s="17"/>
      <c r="Y38" s="17"/>
      <c r="Z38" s="17"/>
      <c r="AA38" s="17"/>
    </row>
    <row r="39" spans="1:27" ht="14.5" x14ac:dyDescent="0.35">
      <c r="A39" s="20" t="s">
        <v>803</v>
      </c>
      <c r="B39" s="20" t="s">
        <v>68</v>
      </c>
      <c r="C39" s="27"/>
      <c r="D39" s="57" t="s">
        <v>69</v>
      </c>
      <c r="E39" s="64">
        <v>12.497826710258961</v>
      </c>
      <c r="F39" s="28">
        <v>1.4019109999999999</v>
      </c>
      <c r="G39" s="28">
        <v>2.7553979702589602</v>
      </c>
      <c r="H39" s="65">
        <v>0.329758</v>
      </c>
      <c r="I39" s="64">
        <v>46.671750085473171</v>
      </c>
      <c r="J39" s="28">
        <v>1.16459168847365</v>
      </c>
      <c r="K39" s="65">
        <v>17.845411077408251</v>
      </c>
      <c r="L39" s="66">
        <v>7.1602615199999997</v>
      </c>
      <c r="M39" s="64">
        <v>9.2007180000000002</v>
      </c>
      <c r="N39" s="28">
        <v>7.1892019999999999</v>
      </c>
      <c r="O39" s="65">
        <v>1.87263</v>
      </c>
      <c r="P39" s="29">
        <v>0</v>
      </c>
      <c r="W39" s="17"/>
      <c r="X39" s="17"/>
      <c r="Y39" s="17"/>
      <c r="Z39" s="17"/>
      <c r="AA39" s="17"/>
    </row>
    <row r="40" spans="1:27" ht="14.5" x14ac:dyDescent="0.35">
      <c r="A40" s="20" t="s">
        <v>804</v>
      </c>
      <c r="B40" s="20" t="s">
        <v>70</v>
      </c>
      <c r="C40" s="27"/>
      <c r="D40" s="57" t="s">
        <v>71</v>
      </c>
      <c r="E40" s="64">
        <v>0.6851135315195277</v>
      </c>
      <c r="F40" s="28">
        <v>3.7675E-2</v>
      </c>
      <c r="G40" s="28">
        <v>0</v>
      </c>
      <c r="H40" s="65">
        <v>4.1591999999999997E-2</v>
      </c>
      <c r="I40" s="64">
        <v>0</v>
      </c>
      <c r="J40" s="28">
        <v>0</v>
      </c>
      <c r="K40" s="65">
        <v>0</v>
      </c>
      <c r="L40" s="66">
        <v>9.7559740000000006E-2</v>
      </c>
      <c r="M40" s="64">
        <v>0</v>
      </c>
      <c r="N40" s="28">
        <v>0</v>
      </c>
      <c r="O40" s="65">
        <v>0</v>
      </c>
      <c r="P40" s="29">
        <v>0</v>
      </c>
      <c r="W40" s="17"/>
      <c r="X40" s="17"/>
      <c r="Y40" s="17"/>
      <c r="Z40" s="17"/>
      <c r="AA40" s="17"/>
    </row>
    <row r="41" spans="1:27" ht="14.5" x14ac:dyDescent="0.35">
      <c r="A41" s="20" t="s">
        <v>805</v>
      </c>
      <c r="B41" s="20" t="s">
        <v>72</v>
      </c>
      <c r="C41" s="27"/>
      <c r="D41" s="57" t="s">
        <v>73</v>
      </c>
      <c r="E41" s="64">
        <v>3.9366372100000002</v>
      </c>
      <c r="F41" s="28">
        <v>3.8636999999999998E-2</v>
      </c>
      <c r="G41" s="28">
        <v>0</v>
      </c>
      <c r="H41" s="65">
        <v>0.23713699999999999</v>
      </c>
      <c r="I41" s="64">
        <v>18.514323197506918</v>
      </c>
      <c r="J41" s="28">
        <v>0.39100786244040348</v>
      </c>
      <c r="K41" s="65">
        <v>2.8554703467824551</v>
      </c>
      <c r="L41" s="66">
        <v>2.9806333199999999</v>
      </c>
      <c r="M41" s="64">
        <v>4.1828130000000003</v>
      </c>
      <c r="N41" s="28">
        <v>3.2860879999999999</v>
      </c>
      <c r="O41" s="65">
        <v>0.83675999999999995</v>
      </c>
      <c r="P41" s="29">
        <v>0</v>
      </c>
      <c r="W41" s="17"/>
      <c r="X41" s="17"/>
      <c r="Y41" s="17"/>
      <c r="Z41" s="17"/>
      <c r="AA41" s="17"/>
    </row>
    <row r="42" spans="1:27" ht="14.5" x14ac:dyDescent="0.35">
      <c r="A42" s="20" t="s">
        <v>806</v>
      </c>
      <c r="B42" s="20" t="s">
        <v>74</v>
      </c>
      <c r="C42" s="27"/>
      <c r="D42" s="57" t="s">
        <v>75</v>
      </c>
      <c r="E42" s="64">
        <v>0.49625780123281549</v>
      </c>
      <c r="F42" s="28">
        <v>3.6338000000000002E-2</v>
      </c>
      <c r="G42" s="28">
        <v>0</v>
      </c>
      <c r="H42" s="65">
        <v>3.4332000000000001E-2</v>
      </c>
      <c r="I42" s="64">
        <v>0</v>
      </c>
      <c r="J42" s="28">
        <v>0</v>
      </c>
      <c r="K42" s="65">
        <v>0</v>
      </c>
      <c r="L42" s="66">
        <v>7.3445529999999995E-2</v>
      </c>
      <c r="M42" s="64">
        <v>0</v>
      </c>
      <c r="N42" s="28">
        <v>0</v>
      </c>
      <c r="O42" s="65">
        <v>0</v>
      </c>
      <c r="P42" s="29">
        <v>0</v>
      </c>
      <c r="W42" s="17"/>
      <c r="X42" s="17"/>
      <c r="Y42" s="17"/>
      <c r="Z42" s="17"/>
      <c r="AA42" s="17"/>
    </row>
    <row r="43" spans="1:27" ht="14.5" x14ac:dyDescent="0.35">
      <c r="A43" s="20" t="s">
        <v>807</v>
      </c>
      <c r="B43" s="20" t="s">
        <v>76</v>
      </c>
      <c r="C43" s="27"/>
      <c r="D43" s="57" t="s">
        <v>77</v>
      </c>
      <c r="E43" s="64">
        <v>0.96379973265089913</v>
      </c>
      <c r="F43" s="28">
        <v>3.7921999999999997E-2</v>
      </c>
      <c r="G43" s="28">
        <v>0</v>
      </c>
      <c r="H43" s="65">
        <v>5.9319999999999998E-2</v>
      </c>
      <c r="I43" s="64">
        <v>0</v>
      </c>
      <c r="J43" s="28">
        <v>0</v>
      </c>
      <c r="K43" s="65">
        <v>0</v>
      </c>
      <c r="L43" s="66">
        <v>0.28868804999999997</v>
      </c>
      <c r="M43" s="64">
        <v>0</v>
      </c>
      <c r="N43" s="28">
        <v>0</v>
      </c>
      <c r="O43" s="65">
        <v>0</v>
      </c>
      <c r="P43" s="29">
        <v>0</v>
      </c>
      <c r="W43" s="17"/>
      <c r="X43" s="17"/>
      <c r="Y43" s="17"/>
      <c r="Z43" s="17"/>
      <c r="AA43" s="17"/>
    </row>
    <row r="44" spans="1:27" ht="14.5" x14ac:dyDescent="0.35">
      <c r="A44" s="20" t="s">
        <v>808</v>
      </c>
      <c r="B44" s="20" t="s">
        <v>78</v>
      </c>
      <c r="C44" s="27"/>
      <c r="D44" s="57" t="s">
        <v>79</v>
      </c>
      <c r="E44" s="64">
        <v>0.69582429008085656</v>
      </c>
      <c r="F44" s="28">
        <v>3.6144999999999997E-2</v>
      </c>
      <c r="G44" s="28">
        <v>0</v>
      </c>
      <c r="H44" s="65">
        <v>3.7552000000000002E-2</v>
      </c>
      <c r="I44" s="64">
        <v>0</v>
      </c>
      <c r="J44" s="28">
        <v>0</v>
      </c>
      <c r="K44" s="65">
        <v>0</v>
      </c>
      <c r="L44" s="66">
        <v>9.9168030000000004E-2</v>
      </c>
      <c r="M44" s="64">
        <v>0</v>
      </c>
      <c r="N44" s="28">
        <v>0</v>
      </c>
      <c r="O44" s="65">
        <v>0</v>
      </c>
      <c r="P44" s="29">
        <v>0</v>
      </c>
      <c r="W44" s="17"/>
      <c r="X44" s="17"/>
      <c r="Y44" s="17"/>
      <c r="Z44" s="17"/>
      <c r="AA44" s="17"/>
    </row>
    <row r="45" spans="1:27" ht="14.5" x14ac:dyDescent="0.35">
      <c r="A45" s="20" t="s">
        <v>809</v>
      </c>
      <c r="B45" s="20" t="s">
        <v>80</v>
      </c>
      <c r="C45" s="27"/>
      <c r="D45" s="57" t="s">
        <v>81</v>
      </c>
      <c r="E45" s="64">
        <v>5.4509575579511393</v>
      </c>
      <c r="F45" s="28">
        <v>1.192537</v>
      </c>
      <c r="G45" s="28">
        <v>0</v>
      </c>
      <c r="H45" s="65">
        <v>0.24424100000000001</v>
      </c>
      <c r="I45" s="64">
        <v>27.67630831466267</v>
      </c>
      <c r="J45" s="28">
        <v>1.1762841016857051</v>
      </c>
      <c r="K45" s="65">
        <v>5.7089205651708577</v>
      </c>
      <c r="L45" s="66">
        <v>4.599799</v>
      </c>
      <c r="M45" s="64">
        <v>6.9026199999999998</v>
      </c>
      <c r="N45" s="28">
        <v>5.4171670000000001</v>
      </c>
      <c r="O45" s="65">
        <v>1.3844799999999999</v>
      </c>
      <c r="P45" s="29">
        <v>0</v>
      </c>
      <c r="W45" s="17"/>
      <c r="X45" s="17"/>
      <c r="Y45" s="17"/>
      <c r="Z45" s="17"/>
      <c r="AA45" s="17"/>
    </row>
    <row r="46" spans="1:27" ht="14.5" x14ac:dyDescent="0.35">
      <c r="A46" s="20" t="s">
        <v>810</v>
      </c>
      <c r="B46" s="20" t="s">
        <v>82</v>
      </c>
      <c r="C46" s="27"/>
      <c r="D46" s="57" t="s">
        <v>83</v>
      </c>
      <c r="E46" s="64">
        <v>0</v>
      </c>
      <c r="F46" s="28">
        <v>0</v>
      </c>
      <c r="G46" s="28">
        <v>0</v>
      </c>
      <c r="H46" s="65">
        <v>0</v>
      </c>
      <c r="I46" s="64">
        <v>0</v>
      </c>
      <c r="J46" s="28">
        <v>0</v>
      </c>
      <c r="K46" s="65">
        <v>0</v>
      </c>
      <c r="L46" s="66">
        <v>0</v>
      </c>
      <c r="M46" s="64">
        <v>0</v>
      </c>
      <c r="N46" s="28">
        <v>0</v>
      </c>
      <c r="O46" s="65">
        <v>0</v>
      </c>
      <c r="P46" s="29">
        <v>0</v>
      </c>
      <c r="W46" s="17"/>
      <c r="X46" s="17"/>
      <c r="Y46" s="17"/>
      <c r="Z46" s="17"/>
      <c r="AA46" s="17"/>
    </row>
    <row r="47" spans="1:27" ht="14.5" x14ac:dyDescent="0.35">
      <c r="A47" s="20" t="s">
        <v>811</v>
      </c>
      <c r="B47" s="20" t="s">
        <v>84</v>
      </c>
      <c r="C47" s="27"/>
      <c r="D47" s="57" t="s">
        <v>85</v>
      </c>
      <c r="E47" s="64">
        <v>0.75585326398499164</v>
      </c>
      <c r="F47" s="28">
        <v>3.4625999999999997E-2</v>
      </c>
      <c r="G47" s="28">
        <v>0</v>
      </c>
      <c r="H47" s="65">
        <v>5.2671999999999997E-2</v>
      </c>
      <c r="I47" s="64">
        <v>0</v>
      </c>
      <c r="J47" s="28">
        <v>0</v>
      </c>
      <c r="K47" s="65">
        <v>0</v>
      </c>
      <c r="L47" s="66">
        <v>0.18242032</v>
      </c>
      <c r="M47" s="64">
        <v>0</v>
      </c>
      <c r="N47" s="28">
        <v>0</v>
      </c>
      <c r="O47" s="65">
        <v>0</v>
      </c>
      <c r="P47" s="29">
        <v>0</v>
      </c>
      <c r="W47" s="17"/>
      <c r="X47" s="17"/>
      <c r="Y47" s="17"/>
      <c r="Z47" s="17"/>
      <c r="AA47" s="17"/>
    </row>
    <row r="48" spans="1:27" ht="14.5" x14ac:dyDescent="0.35">
      <c r="A48" s="20" t="s">
        <v>812</v>
      </c>
      <c r="B48" s="20" t="s">
        <v>86</v>
      </c>
      <c r="C48" s="27"/>
      <c r="D48" s="57" t="s">
        <v>87</v>
      </c>
      <c r="E48" s="64">
        <v>1.9577726242009399</v>
      </c>
      <c r="F48" s="28">
        <v>0.52490899999999996</v>
      </c>
      <c r="G48" s="28">
        <v>0</v>
      </c>
      <c r="H48" s="65">
        <v>9.9888000000000005E-2</v>
      </c>
      <c r="I48" s="64">
        <v>15.676899826895211</v>
      </c>
      <c r="J48" s="28">
        <v>0.42741246960490381</v>
      </c>
      <c r="K48" s="65">
        <v>3.375833099081107</v>
      </c>
      <c r="L48" s="66">
        <v>2.9516833099999999</v>
      </c>
      <c r="M48" s="64">
        <v>3.7612730000000001</v>
      </c>
      <c r="N48" s="28">
        <v>2.9811239999999999</v>
      </c>
      <c r="O48" s="65">
        <v>0.73179000000000005</v>
      </c>
      <c r="P48" s="29">
        <v>0</v>
      </c>
      <c r="W48" s="17"/>
      <c r="X48" s="17"/>
      <c r="Y48" s="17"/>
      <c r="Z48" s="17"/>
      <c r="AA48" s="17"/>
    </row>
    <row r="49" spans="1:27" ht="14.5" x14ac:dyDescent="0.35">
      <c r="A49" s="20" t="s">
        <v>813</v>
      </c>
      <c r="B49" s="20" t="s">
        <v>88</v>
      </c>
      <c r="C49" s="27"/>
      <c r="D49" s="57" t="s">
        <v>89</v>
      </c>
      <c r="E49" s="64">
        <v>2.207057176006638</v>
      </c>
      <c r="F49" s="28">
        <v>0.59342200000000001</v>
      </c>
      <c r="G49" s="28">
        <v>0</v>
      </c>
      <c r="H49" s="65">
        <v>9.2547000000000004E-2</v>
      </c>
      <c r="I49" s="64">
        <v>17.341916189896519</v>
      </c>
      <c r="J49" s="28">
        <v>0.78736753834560091</v>
      </c>
      <c r="K49" s="65">
        <v>4.7216433591346014</v>
      </c>
      <c r="L49" s="66">
        <v>3.6889105899999999</v>
      </c>
      <c r="M49" s="64">
        <v>4.4805359999999999</v>
      </c>
      <c r="N49" s="28">
        <v>3.4934569999999998</v>
      </c>
      <c r="O49" s="65">
        <v>0.93755999999999995</v>
      </c>
      <c r="P49" s="29">
        <v>0</v>
      </c>
      <c r="W49" s="17"/>
      <c r="X49" s="17"/>
      <c r="Y49" s="17"/>
      <c r="Z49" s="17"/>
      <c r="AA49" s="17"/>
    </row>
    <row r="50" spans="1:27" ht="14.5" x14ac:dyDescent="0.35">
      <c r="A50" s="20" t="s">
        <v>814</v>
      </c>
      <c r="B50" s="20" t="s">
        <v>90</v>
      </c>
      <c r="C50" s="27"/>
      <c r="D50" s="57" t="s">
        <v>91</v>
      </c>
      <c r="E50" s="64">
        <v>2.1691525810142882</v>
      </c>
      <c r="F50" s="28">
        <v>4.1076000000000001E-2</v>
      </c>
      <c r="G50" s="28">
        <v>0</v>
      </c>
      <c r="H50" s="65">
        <v>7.3899000000000006E-2</v>
      </c>
      <c r="I50" s="64">
        <v>0</v>
      </c>
      <c r="J50" s="28">
        <v>0</v>
      </c>
      <c r="K50" s="65">
        <v>0</v>
      </c>
      <c r="L50" s="66">
        <v>0.16207853999999999</v>
      </c>
      <c r="M50" s="64">
        <v>0</v>
      </c>
      <c r="N50" s="28">
        <v>0</v>
      </c>
      <c r="O50" s="65">
        <v>0</v>
      </c>
      <c r="P50" s="29">
        <v>0</v>
      </c>
      <c r="W50" s="17"/>
      <c r="X50" s="17"/>
      <c r="Y50" s="17"/>
      <c r="Z50" s="17"/>
      <c r="AA50" s="17"/>
    </row>
    <row r="51" spans="1:27" ht="14.5" x14ac:dyDescent="0.35">
      <c r="A51" s="20" t="s">
        <v>815</v>
      </c>
      <c r="B51" s="20" t="s">
        <v>92</v>
      </c>
      <c r="C51" s="27"/>
      <c r="D51" s="57" t="s">
        <v>93</v>
      </c>
      <c r="E51" s="64">
        <v>1.56318</v>
      </c>
      <c r="F51" s="28">
        <v>1.56318</v>
      </c>
      <c r="G51" s="28">
        <v>0</v>
      </c>
      <c r="H51" s="65">
        <v>0</v>
      </c>
      <c r="I51" s="64">
        <v>35.630826137042007</v>
      </c>
      <c r="J51" s="28">
        <v>2.0548528540480171</v>
      </c>
      <c r="K51" s="65">
        <v>8.1788217166294714</v>
      </c>
      <c r="L51" s="66">
        <v>5.3496118200000007</v>
      </c>
      <c r="M51" s="64">
        <v>8.8668750000000003</v>
      </c>
      <c r="N51" s="28">
        <v>6.7064500000000002</v>
      </c>
      <c r="O51" s="65">
        <v>2.04359</v>
      </c>
      <c r="P51" s="29">
        <v>0</v>
      </c>
      <c r="W51" s="17"/>
      <c r="X51" s="17"/>
      <c r="Y51" s="17"/>
      <c r="Z51" s="17"/>
      <c r="AA51" s="17"/>
    </row>
    <row r="52" spans="1:27" ht="14.5" x14ac:dyDescent="0.35">
      <c r="A52" s="20" t="s">
        <v>816</v>
      </c>
      <c r="B52" s="20" t="s">
        <v>94</v>
      </c>
      <c r="C52" s="27"/>
      <c r="D52" s="57" t="s">
        <v>95</v>
      </c>
      <c r="E52" s="64">
        <v>0</v>
      </c>
      <c r="F52" s="28">
        <v>0</v>
      </c>
      <c r="G52" s="28">
        <v>0</v>
      </c>
      <c r="H52" s="65">
        <v>0</v>
      </c>
      <c r="I52" s="64">
        <v>0</v>
      </c>
      <c r="J52" s="28">
        <v>0</v>
      </c>
      <c r="K52" s="65">
        <v>0</v>
      </c>
      <c r="L52" s="66">
        <v>0</v>
      </c>
      <c r="M52" s="64">
        <v>0</v>
      </c>
      <c r="N52" s="28">
        <v>0</v>
      </c>
      <c r="O52" s="65">
        <v>0</v>
      </c>
      <c r="P52" s="29">
        <v>0</v>
      </c>
      <c r="W52" s="17"/>
      <c r="X52" s="17"/>
      <c r="Y52" s="17"/>
      <c r="Z52" s="17"/>
      <c r="AA52" s="17"/>
    </row>
    <row r="53" spans="1:27" ht="14.5" x14ac:dyDescent="0.35">
      <c r="A53" s="20"/>
      <c r="B53" s="20" t="s">
        <v>708</v>
      </c>
      <c r="C53" s="27"/>
      <c r="D53" s="57" t="s">
        <v>709</v>
      </c>
      <c r="E53" s="64">
        <v>0.22445280134180759</v>
      </c>
      <c r="F53" s="28">
        <v>0</v>
      </c>
      <c r="G53" s="28">
        <v>0</v>
      </c>
      <c r="H53" s="65">
        <v>0</v>
      </c>
      <c r="I53" s="64">
        <v>0</v>
      </c>
      <c r="J53" s="28">
        <v>0</v>
      </c>
      <c r="K53" s="65">
        <v>0</v>
      </c>
      <c r="L53" s="66">
        <v>0</v>
      </c>
      <c r="M53" s="64">
        <v>0</v>
      </c>
      <c r="N53" s="28">
        <v>0</v>
      </c>
      <c r="O53" s="65">
        <v>0</v>
      </c>
      <c r="P53" s="29">
        <v>2.49820851</v>
      </c>
      <c r="W53" s="17"/>
      <c r="X53" s="17"/>
      <c r="Y53" s="17"/>
      <c r="Z53" s="17"/>
      <c r="AA53" s="17"/>
    </row>
    <row r="54" spans="1:27" ht="14.5" x14ac:dyDescent="0.35">
      <c r="A54" s="20" t="s">
        <v>817</v>
      </c>
      <c r="B54" s="20" t="s">
        <v>96</v>
      </c>
      <c r="C54" s="27"/>
      <c r="D54" s="57" t="s">
        <v>97</v>
      </c>
      <c r="E54" s="64">
        <v>7.4365770175044048</v>
      </c>
      <c r="F54" s="28">
        <v>4.6203000000000001E-2</v>
      </c>
      <c r="G54" s="28">
        <v>0</v>
      </c>
      <c r="H54" s="65">
        <v>0.22846900000000001</v>
      </c>
      <c r="I54" s="64">
        <v>37.082670321456632</v>
      </c>
      <c r="J54" s="28">
        <v>0.92753393817095997</v>
      </c>
      <c r="K54" s="65">
        <v>10.86116881582552</v>
      </c>
      <c r="L54" s="66">
        <v>3.6013918500000002</v>
      </c>
      <c r="M54" s="64">
        <v>4.2852990000000002</v>
      </c>
      <c r="N54" s="28">
        <v>3.4018999999999999</v>
      </c>
      <c r="O54" s="65">
        <v>0.82769000000000004</v>
      </c>
      <c r="P54" s="29">
        <v>0</v>
      </c>
      <c r="W54" s="17"/>
      <c r="X54" s="17"/>
      <c r="Y54" s="17"/>
      <c r="Z54" s="17"/>
      <c r="AA54" s="17"/>
    </row>
    <row r="55" spans="1:27" ht="14.5" x14ac:dyDescent="0.35">
      <c r="A55" s="20" t="s">
        <v>818</v>
      </c>
      <c r="B55" s="20" t="s">
        <v>98</v>
      </c>
      <c r="C55" s="27"/>
      <c r="D55" s="57" t="s">
        <v>99</v>
      </c>
      <c r="E55" s="64">
        <v>0.4699790009045044</v>
      </c>
      <c r="F55" s="28">
        <v>3.5216999999999998E-2</v>
      </c>
      <c r="G55" s="28">
        <v>0</v>
      </c>
      <c r="H55" s="65">
        <v>3.7969999999999997E-2</v>
      </c>
      <c r="I55" s="64">
        <v>0</v>
      </c>
      <c r="J55" s="28">
        <v>0</v>
      </c>
      <c r="K55" s="65">
        <v>0</v>
      </c>
      <c r="L55" s="66">
        <v>0.10464142999999999</v>
      </c>
      <c r="M55" s="64">
        <v>0</v>
      </c>
      <c r="N55" s="28">
        <v>0</v>
      </c>
      <c r="O55" s="65">
        <v>0</v>
      </c>
      <c r="P55" s="29">
        <v>0</v>
      </c>
      <c r="W55" s="17"/>
      <c r="X55" s="17"/>
      <c r="Y55" s="17"/>
      <c r="Z55" s="17"/>
      <c r="AA55" s="17"/>
    </row>
    <row r="56" spans="1:27" ht="14.5" x14ac:dyDescent="0.35">
      <c r="A56" s="20" t="s">
        <v>819</v>
      </c>
      <c r="B56" s="20" t="s">
        <v>100</v>
      </c>
      <c r="C56" s="27"/>
      <c r="D56" s="57" t="s">
        <v>101</v>
      </c>
      <c r="E56" s="64">
        <v>1.748644518942239</v>
      </c>
      <c r="F56" s="28">
        <v>3.6435000000000002E-2</v>
      </c>
      <c r="G56" s="28">
        <v>0</v>
      </c>
      <c r="H56" s="65">
        <v>6.9188E-2</v>
      </c>
      <c r="I56" s="64">
        <v>0</v>
      </c>
      <c r="J56" s="28">
        <v>0</v>
      </c>
      <c r="K56" s="65">
        <v>0</v>
      </c>
      <c r="L56" s="66">
        <v>0.22947128999999999</v>
      </c>
      <c r="M56" s="64">
        <v>0</v>
      </c>
      <c r="N56" s="28">
        <v>0</v>
      </c>
      <c r="O56" s="65">
        <v>0</v>
      </c>
      <c r="P56" s="29">
        <v>0</v>
      </c>
      <c r="W56" s="17"/>
      <c r="X56" s="17"/>
      <c r="Y56" s="17"/>
      <c r="Z56" s="17"/>
      <c r="AA56" s="17"/>
    </row>
    <row r="57" spans="1:27" ht="14.5" x14ac:dyDescent="0.35">
      <c r="A57" s="20" t="s">
        <v>820</v>
      </c>
      <c r="B57" s="20" t="s">
        <v>102</v>
      </c>
      <c r="C57" s="27"/>
      <c r="D57" s="57" t="s">
        <v>103</v>
      </c>
      <c r="E57" s="64">
        <v>0.55059604723808453</v>
      </c>
      <c r="F57" s="28">
        <v>3.6865000000000002E-2</v>
      </c>
      <c r="G57" s="28">
        <v>0</v>
      </c>
      <c r="H57" s="65">
        <v>3.1375E-2</v>
      </c>
      <c r="I57" s="64">
        <v>0</v>
      </c>
      <c r="J57" s="28">
        <v>0</v>
      </c>
      <c r="K57" s="65">
        <v>0</v>
      </c>
      <c r="L57" s="66">
        <v>0.16853137000000001</v>
      </c>
      <c r="M57" s="64">
        <v>0</v>
      </c>
      <c r="N57" s="28">
        <v>0</v>
      </c>
      <c r="O57" s="65">
        <v>0</v>
      </c>
      <c r="P57" s="29">
        <v>0</v>
      </c>
      <c r="W57" s="17"/>
      <c r="X57" s="17"/>
      <c r="Y57" s="17"/>
      <c r="Z57" s="17"/>
      <c r="AA57" s="17"/>
    </row>
    <row r="58" spans="1:27" ht="14.5" x14ac:dyDescent="0.35">
      <c r="A58" s="20" t="s">
        <v>821</v>
      </c>
      <c r="B58" s="20" t="s">
        <v>104</v>
      </c>
      <c r="C58" s="27"/>
      <c r="D58" s="57" t="s">
        <v>105</v>
      </c>
      <c r="E58" s="64">
        <v>2.6136546391257212</v>
      </c>
      <c r="F58" s="28">
        <v>0.65865200000000002</v>
      </c>
      <c r="G58" s="28">
        <v>0</v>
      </c>
      <c r="H58" s="65">
        <v>0.124081</v>
      </c>
      <c r="I58" s="64">
        <v>16.77883179216872</v>
      </c>
      <c r="J58" s="28">
        <v>0.78834108497538113</v>
      </c>
      <c r="K58" s="65">
        <v>4.1679856358000018</v>
      </c>
      <c r="L58" s="66">
        <v>2.62486518</v>
      </c>
      <c r="M58" s="64">
        <v>3.7006790000000001</v>
      </c>
      <c r="N58" s="28">
        <v>2.942367</v>
      </c>
      <c r="O58" s="65">
        <v>0.69679999999999997</v>
      </c>
      <c r="P58" s="29">
        <v>0</v>
      </c>
      <c r="W58" s="17"/>
      <c r="X58" s="17"/>
      <c r="Y58" s="17"/>
      <c r="Z58" s="17"/>
      <c r="AA58" s="17"/>
    </row>
    <row r="59" spans="1:27" ht="14.5" x14ac:dyDescent="0.35">
      <c r="A59" s="20" t="s">
        <v>822</v>
      </c>
      <c r="B59" s="20" t="s">
        <v>106</v>
      </c>
      <c r="C59" s="27"/>
      <c r="D59" s="57" t="s">
        <v>107</v>
      </c>
      <c r="E59" s="64">
        <v>0.84856863991960185</v>
      </c>
      <c r="F59" s="28">
        <v>3.6580000000000001E-2</v>
      </c>
      <c r="G59" s="28">
        <v>0</v>
      </c>
      <c r="H59" s="65">
        <v>6.3114000000000003E-2</v>
      </c>
      <c r="I59" s="64">
        <v>0</v>
      </c>
      <c r="J59" s="28">
        <v>0</v>
      </c>
      <c r="K59" s="65">
        <v>0</v>
      </c>
      <c r="L59" s="66">
        <v>0.15977923999999999</v>
      </c>
      <c r="M59" s="64">
        <v>0</v>
      </c>
      <c r="N59" s="28">
        <v>0</v>
      </c>
      <c r="O59" s="65">
        <v>0</v>
      </c>
      <c r="P59" s="29">
        <v>0</v>
      </c>
      <c r="W59" s="17"/>
      <c r="X59" s="17"/>
      <c r="Y59" s="17"/>
      <c r="Z59" s="17"/>
      <c r="AA59" s="17"/>
    </row>
    <row r="60" spans="1:27" ht="14.5" x14ac:dyDescent="0.35">
      <c r="A60" s="20" t="s">
        <v>823</v>
      </c>
      <c r="B60" s="20" t="s">
        <v>108</v>
      </c>
      <c r="C60" s="27"/>
      <c r="D60" s="57" t="s">
        <v>109</v>
      </c>
      <c r="E60" s="64">
        <v>1.652510508256295</v>
      </c>
      <c r="F60" s="28">
        <v>3.8061999999999999E-2</v>
      </c>
      <c r="G60" s="28">
        <v>0</v>
      </c>
      <c r="H60" s="65">
        <v>8.0088000000000006E-2</v>
      </c>
      <c r="I60" s="64">
        <v>0</v>
      </c>
      <c r="J60" s="28">
        <v>0</v>
      </c>
      <c r="K60" s="65">
        <v>0</v>
      </c>
      <c r="L60" s="66">
        <v>0.23078090000000001</v>
      </c>
      <c r="M60" s="64">
        <v>0</v>
      </c>
      <c r="N60" s="28">
        <v>0</v>
      </c>
      <c r="O60" s="65">
        <v>0</v>
      </c>
      <c r="P60" s="29">
        <v>0</v>
      </c>
      <c r="W60" s="17"/>
      <c r="X60" s="17"/>
      <c r="Y60" s="17"/>
      <c r="Z60" s="17"/>
      <c r="AA60" s="17"/>
    </row>
    <row r="61" spans="1:27" ht="14.5" x14ac:dyDescent="0.35">
      <c r="A61" s="20" t="s">
        <v>824</v>
      </c>
      <c r="B61" s="20" t="s">
        <v>110</v>
      </c>
      <c r="C61" s="27"/>
      <c r="D61" s="57" t="s">
        <v>111</v>
      </c>
      <c r="E61" s="64">
        <v>1.0458741209145239</v>
      </c>
      <c r="F61" s="28">
        <v>3.7659999999999999E-2</v>
      </c>
      <c r="G61" s="28">
        <v>0</v>
      </c>
      <c r="H61" s="65">
        <v>5.1730999999999999E-2</v>
      </c>
      <c r="I61" s="64">
        <v>0</v>
      </c>
      <c r="J61" s="28">
        <v>0</v>
      </c>
      <c r="K61" s="65">
        <v>0</v>
      </c>
      <c r="L61" s="66">
        <v>0.12441189</v>
      </c>
      <c r="M61" s="64">
        <v>0</v>
      </c>
      <c r="N61" s="28">
        <v>0</v>
      </c>
      <c r="O61" s="65">
        <v>0</v>
      </c>
      <c r="P61" s="29">
        <v>0</v>
      </c>
      <c r="W61" s="17"/>
      <c r="X61" s="17"/>
      <c r="Y61" s="17"/>
      <c r="Z61" s="17"/>
      <c r="AA61" s="17"/>
    </row>
    <row r="62" spans="1:27" ht="14.5" x14ac:dyDescent="0.35">
      <c r="A62" s="20" t="s">
        <v>825</v>
      </c>
      <c r="B62" s="20" t="s">
        <v>112</v>
      </c>
      <c r="C62" s="27"/>
      <c r="D62" s="57" t="s">
        <v>113</v>
      </c>
      <c r="E62" s="64">
        <v>1.373191960900952</v>
      </c>
      <c r="F62" s="28">
        <v>3.7464999999999998E-2</v>
      </c>
      <c r="G62" s="28">
        <v>0</v>
      </c>
      <c r="H62" s="65">
        <v>6.5314999999999998E-2</v>
      </c>
      <c r="I62" s="64">
        <v>0</v>
      </c>
      <c r="J62" s="28">
        <v>0</v>
      </c>
      <c r="K62" s="65">
        <v>0</v>
      </c>
      <c r="L62" s="66">
        <v>0.21542683000000001</v>
      </c>
      <c r="M62" s="64">
        <v>0</v>
      </c>
      <c r="N62" s="28">
        <v>0</v>
      </c>
      <c r="O62" s="65">
        <v>0</v>
      </c>
      <c r="P62" s="29">
        <v>0</v>
      </c>
      <c r="W62" s="17"/>
      <c r="X62" s="17"/>
      <c r="Y62" s="17"/>
      <c r="Z62" s="17"/>
      <c r="AA62" s="17"/>
    </row>
    <row r="63" spans="1:27" ht="14.5" x14ac:dyDescent="0.35">
      <c r="A63" s="20" t="s">
        <v>826</v>
      </c>
      <c r="B63" s="20" t="s">
        <v>114</v>
      </c>
      <c r="C63" s="27"/>
      <c r="D63" s="57" t="s">
        <v>115</v>
      </c>
      <c r="E63" s="64">
        <v>2.5452423210943169</v>
      </c>
      <c r="F63" s="28">
        <v>0.89181200000000005</v>
      </c>
      <c r="G63" s="28">
        <v>0</v>
      </c>
      <c r="H63" s="65">
        <v>0.154946</v>
      </c>
      <c r="I63" s="64">
        <v>21.25498091772884</v>
      </c>
      <c r="J63" s="28">
        <v>0.58835360591379848</v>
      </c>
      <c r="K63" s="65">
        <v>3.6769770158816688</v>
      </c>
      <c r="L63" s="66">
        <v>3.7810259500000001</v>
      </c>
      <c r="M63" s="64">
        <v>4.8503239999999996</v>
      </c>
      <c r="N63" s="28">
        <v>3.8210190000000002</v>
      </c>
      <c r="O63" s="65">
        <v>0.93723000000000001</v>
      </c>
      <c r="P63" s="29">
        <v>0</v>
      </c>
      <c r="W63" s="17"/>
      <c r="X63" s="17"/>
      <c r="Y63" s="17"/>
      <c r="Z63" s="17"/>
      <c r="AA63" s="17"/>
    </row>
    <row r="64" spans="1:27" ht="14.5" x14ac:dyDescent="0.35">
      <c r="A64" s="20" t="s">
        <v>827</v>
      </c>
      <c r="B64" s="20" t="s">
        <v>116</v>
      </c>
      <c r="C64" s="27"/>
      <c r="D64" s="57" t="s">
        <v>117</v>
      </c>
      <c r="E64" s="64">
        <v>0</v>
      </c>
      <c r="F64" s="28">
        <v>0</v>
      </c>
      <c r="G64" s="28">
        <v>0</v>
      </c>
      <c r="H64" s="65">
        <v>0</v>
      </c>
      <c r="I64" s="64">
        <v>0</v>
      </c>
      <c r="J64" s="28">
        <v>0</v>
      </c>
      <c r="K64" s="65">
        <v>0</v>
      </c>
      <c r="L64" s="66">
        <v>0</v>
      </c>
      <c r="M64" s="64">
        <v>0</v>
      </c>
      <c r="N64" s="28">
        <v>0</v>
      </c>
      <c r="O64" s="65">
        <v>0</v>
      </c>
      <c r="P64" s="29">
        <v>0</v>
      </c>
      <c r="W64" s="17"/>
      <c r="X64" s="17"/>
      <c r="Y64" s="17"/>
      <c r="Z64" s="17"/>
      <c r="AA64" s="17"/>
    </row>
    <row r="65" spans="1:27" ht="14.5" x14ac:dyDescent="0.35">
      <c r="A65" s="20" t="s">
        <v>828</v>
      </c>
      <c r="B65" s="20" t="s">
        <v>118</v>
      </c>
      <c r="C65" s="27"/>
      <c r="D65" s="57" t="s">
        <v>119</v>
      </c>
      <c r="E65" s="64">
        <v>3.9202233050622679</v>
      </c>
      <c r="F65" s="28">
        <v>0.87174099999999999</v>
      </c>
      <c r="G65" s="28">
        <v>0</v>
      </c>
      <c r="H65" s="65">
        <v>0.160136</v>
      </c>
      <c r="I65" s="64">
        <v>21.44598865870465</v>
      </c>
      <c r="J65" s="28">
        <v>0.89051521736410855</v>
      </c>
      <c r="K65" s="65">
        <v>4.3822891715032908</v>
      </c>
      <c r="L65" s="66">
        <v>4.1680632200000014</v>
      </c>
      <c r="M65" s="64">
        <v>5.1562799999999998</v>
      </c>
      <c r="N65" s="28">
        <v>4.0434979999999996</v>
      </c>
      <c r="O65" s="65">
        <v>1.0327</v>
      </c>
      <c r="P65" s="29">
        <v>0</v>
      </c>
      <c r="W65" s="17"/>
      <c r="X65" s="17"/>
      <c r="Y65" s="17"/>
      <c r="Z65" s="17"/>
      <c r="AA65" s="17"/>
    </row>
    <row r="66" spans="1:27" ht="14.5" x14ac:dyDescent="0.35">
      <c r="A66" s="20" t="s">
        <v>829</v>
      </c>
      <c r="B66" s="20" t="s">
        <v>120</v>
      </c>
      <c r="C66" s="27"/>
      <c r="D66" s="57" t="s">
        <v>121</v>
      </c>
      <c r="E66" s="64">
        <v>0.79999124422904977</v>
      </c>
      <c r="F66" s="28">
        <v>3.5597999999999998E-2</v>
      </c>
      <c r="G66" s="28">
        <v>0</v>
      </c>
      <c r="H66" s="65">
        <v>4.9336999999999999E-2</v>
      </c>
      <c r="I66" s="64">
        <v>0</v>
      </c>
      <c r="J66" s="28">
        <v>0</v>
      </c>
      <c r="K66" s="65">
        <v>0</v>
      </c>
      <c r="L66" s="66">
        <v>0.16699472000000001</v>
      </c>
      <c r="M66" s="64">
        <v>0</v>
      </c>
      <c r="N66" s="28">
        <v>0</v>
      </c>
      <c r="O66" s="65">
        <v>0</v>
      </c>
      <c r="P66" s="29">
        <v>0</v>
      </c>
      <c r="W66" s="17"/>
      <c r="X66" s="17"/>
      <c r="Y66" s="17"/>
      <c r="Z66" s="17"/>
      <c r="AA66" s="17"/>
    </row>
    <row r="67" spans="1:27" ht="14.5" x14ac:dyDescent="0.35">
      <c r="A67" s="20" t="s">
        <v>830</v>
      </c>
      <c r="B67" s="20" t="s">
        <v>122</v>
      </c>
      <c r="C67" s="27"/>
      <c r="D67" s="57" t="s">
        <v>123</v>
      </c>
      <c r="E67" s="64">
        <v>1.0638146747873589</v>
      </c>
      <c r="F67" s="28">
        <v>3.7255000000000003E-2</v>
      </c>
      <c r="G67" s="28">
        <v>0</v>
      </c>
      <c r="H67" s="65">
        <v>5.6090000000000001E-2</v>
      </c>
      <c r="I67" s="64">
        <v>0</v>
      </c>
      <c r="J67" s="28">
        <v>0</v>
      </c>
      <c r="K67" s="65">
        <v>0</v>
      </c>
      <c r="L67" s="66">
        <v>0.16712518000000001</v>
      </c>
      <c r="M67" s="64">
        <v>0</v>
      </c>
      <c r="N67" s="28">
        <v>0</v>
      </c>
      <c r="O67" s="65">
        <v>0</v>
      </c>
      <c r="P67" s="29">
        <v>0</v>
      </c>
      <c r="W67" s="17"/>
      <c r="X67" s="17"/>
      <c r="Y67" s="17"/>
      <c r="Z67" s="17"/>
      <c r="AA67" s="17"/>
    </row>
    <row r="68" spans="1:27" ht="14.5" x14ac:dyDescent="0.35">
      <c r="A68" s="20" t="s">
        <v>831</v>
      </c>
      <c r="B68" s="20" t="s">
        <v>124</v>
      </c>
      <c r="C68" s="27"/>
      <c r="D68" s="57" t="s">
        <v>125</v>
      </c>
      <c r="E68" s="64">
        <v>0.3817232646252145</v>
      </c>
      <c r="F68" s="28">
        <v>3.5062999999999997E-2</v>
      </c>
      <c r="G68" s="28">
        <v>0</v>
      </c>
      <c r="H68" s="65">
        <v>4.4379000000000002E-2</v>
      </c>
      <c r="I68" s="64">
        <v>0</v>
      </c>
      <c r="J68" s="28">
        <v>0</v>
      </c>
      <c r="K68" s="65">
        <v>0</v>
      </c>
      <c r="L68" s="66">
        <v>0.12640673999999999</v>
      </c>
      <c r="M68" s="64">
        <v>0</v>
      </c>
      <c r="N68" s="28">
        <v>0</v>
      </c>
      <c r="O68" s="65">
        <v>0</v>
      </c>
      <c r="P68" s="29">
        <v>0</v>
      </c>
      <c r="W68" s="17"/>
      <c r="X68" s="17"/>
      <c r="Y68" s="17"/>
      <c r="Z68" s="17"/>
      <c r="AA68" s="17"/>
    </row>
    <row r="69" spans="1:27" ht="14.5" x14ac:dyDescent="0.35">
      <c r="A69" s="20" t="s">
        <v>832</v>
      </c>
      <c r="B69" s="20" t="s">
        <v>126</v>
      </c>
      <c r="C69" s="27"/>
      <c r="D69" s="57" t="s">
        <v>127</v>
      </c>
      <c r="E69" s="64">
        <v>2.414113064062672</v>
      </c>
      <c r="F69" s="28">
        <v>5.2942999999999997E-2</v>
      </c>
      <c r="G69" s="28">
        <v>0</v>
      </c>
      <c r="H69" s="65">
        <v>5.058E-3</v>
      </c>
      <c r="I69" s="64">
        <v>6.2497144338314969</v>
      </c>
      <c r="J69" s="28">
        <v>7.758708030866858E-2</v>
      </c>
      <c r="K69" s="65">
        <v>4.6320917096711938</v>
      </c>
      <c r="L69" s="66">
        <v>0.10259426000000001</v>
      </c>
      <c r="M69" s="64">
        <v>6.7434999999999995E-2</v>
      </c>
      <c r="N69" s="28">
        <v>3.4423000000000002E-2</v>
      </c>
      <c r="O69" s="65">
        <v>2.7220000000000001E-2</v>
      </c>
      <c r="P69" s="29">
        <v>0</v>
      </c>
      <c r="W69" s="17"/>
      <c r="X69" s="17"/>
      <c r="Y69" s="17"/>
      <c r="Z69" s="17"/>
      <c r="AA69" s="17"/>
    </row>
    <row r="70" spans="1:27" ht="14.5" x14ac:dyDescent="0.35">
      <c r="A70" s="20" t="s">
        <v>833</v>
      </c>
      <c r="B70" s="20" t="s">
        <v>128</v>
      </c>
      <c r="C70" s="27"/>
      <c r="D70" s="57" t="s">
        <v>129</v>
      </c>
      <c r="E70" s="64">
        <v>0</v>
      </c>
      <c r="F70" s="28">
        <v>0</v>
      </c>
      <c r="G70" s="28">
        <v>0</v>
      </c>
      <c r="H70" s="65">
        <v>0</v>
      </c>
      <c r="I70" s="64">
        <v>0</v>
      </c>
      <c r="J70" s="28">
        <v>0</v>
      </c>
      <c r="K70" s="65">
        <v>0</v>
      </c>
      <c r="L70" s="66">
        <v>0</v>
      </c>
      <c r="M70" s="64">
        <v>0</v>
      </c>
      <c r="N70" s="28">
        <v>0</v>
      </c>
      <c r="O70" s="65">
        <v>0</v>
      </c>
      <c r="P70" s="29">
        <v>0</v>
      </c>
      <c r="W70" s="17"/>
      <c r="X70" s="17"/>
      <c r="Y70" s="17"/>
      <c r="Z70" s="17"/>
      <c r="AA70" s="17"/>
    </row>
    <row r="71" spans="1:27" ht="14.5" x14ac:dyDescent="0.35">
      <c r="A71" s="20" t="s">
        <v>834</v>
      </c>
      <c r="B71" s="20" t="s">
        <v>130</v>
      </c>
      <c r="C71" s="27"/>
      <c r="D71" s="57" t="s">
        <v>131</v>
      </c>
      <c r="E71" s="64">
        <v>1.5994991063838071</v>
      </c>
      <c r="F71" s="28">
        <v>3.7241000000000003E-2</v>
      </c>
      <c r="G71" s="28">
        <v>0</v>
      </c>
      <c r="H71" s="65">
        <v>8.6430000000000007E-2</v>
      </c>
      <c r="I71" s="64">
        <v>0</v>
      </c>
      <c r="J71" s="28">
        <v>0</v>
      </c>
      <c r="K71" s="65">
        <v>0</v>
      </c>
      <c r="L71" s="66">
        <v>0.29843701</v>
      </c>
      <c r="M71" s="64">
        <v>0</v>
      </c>
      <c r="N71" s="28">
        <v>0</v>
      </c>
      <c r="O71" s="65">
        <v>0</v>
      </c>
      <c r="P71" s="29">
        <v>0</v>
      </c>
      <c r="W71" s="17"/>
      <c r="X71" s="17"/>
      <c r="Y71" s="17"/>
      <c r="Z71" s="17"/>
      <c r="AA71" s="17"/>
    </row>
    <row r="72" spans="1:27" ht="14.5" x14ac:dyDescent="0.35">
      <c r="A72" s="20" t="s">
        <v>835</v>
      </c>
      <c r="B72" s="20" t="s">
        <v>132</v>
      </c>
      <c r="C72" s="27"/>
      <c r="D72" s="57" t="s">
        <v>133</v>
      </c>
      <c r="E72" s="64">
        <v>10.00910084452477</v>
      </c>
      <c r="F72" s="28">
        <v>1.5382960000000001</v>
      </c>
      <c r="G72" s="28">
        <v>1.16977733452477</v>
      </c>
      <c r="H72" s="65">
        <v>0.24551999999999999</v>
      </c>
      <c r="I72" s="64">
        <v>36.292496337006412</v>
      </c>
      <c r="J72" s="28">
        <v>1.225476985271408</v>
      </c>
      <c r="K72" s="65">
        <v>11.716013925320199</v>
      </c>
      <c r="L72" s="66">
        <v>8.25215341</v>
      </c>
      <c r="M72" s="64">
        <v>8.1252279999999999</v>
      </c>
      <c r="N72" s="28">
        <v>6.3609859999999996</v>
      </c>
      <c r="O72" s="65">
        <v>1.6841600000000001</v>
      </c>
      <c r="P72" s="29">
        <v>0</v>
      </c>
      <c r="W72" s="17"/>
      <c r="X72" s="17"/>
      <c r="Y72" s="17"/>
      <c r="Z72" s="17"/>
      <c r="AA72" s="17"/>
    </row>
    <row r="73" spans="1:27" ht="14.5" x14ac:dyDescent="0.35">
      <c r="A73" s="20" t="s">
        <v>836</v>
      </c>
      <c r="B73" s="20" t="s">
        <v>134</v>
      </c>
      <c r="C73" s="27"/>
      <c r="D73" s="57" t="s">
        <v>135</v>
      </c>
      <c r="E73" s="64">
        <v>0.45460181574583852</v>
      </c>
      <c r="F73" s="28">
        <v>3.7768000000000003E-2</v>
      </c>
      <c r="G73" s="28">
        <v>0</v>
      </c>
      <c r="H73" s="65">
        <v>3.1705999999999998E-2</v>
      </c>
      <c r="I73" s="64">
        <v>0</v>
      </c>
      <c r="J73" s="28">
        <v>0</v>
      </c>
      <c r="K73" s="65">
        <v>0</v>
      </c>
      <c r="L73" s="66">
        <v>8.2456100000000004E-2</v>
      </c>
      <c r="M73" s="64">
        <v>0</v>
      </c>
      <c r="N73" s="28">
        <v>0</v>
      </c>
      <c r="O73" s="65">
        <v>0</v>
      </c>
      <c r="P73" s="29">
        <v>0</v>
      </c>
      <c r="W73" s="17"/>
      <c r="X73" s="17"/>
      <c r="Y73" s="17"/>
      <c r="Z73" s="17"/>
      <c r="AA73" s="17"/>
    </row>
    <row r="74" spans="1:27" ht="14.5" x14ac:dyDescent="0.35">
      <c r="A74" s="20" t="s">
        <v>837</v>
      </c>
      <c r="B74" s="20" t="s">
        <v>136</v>
      </c>
      <c r="C74" s="27"/>
      <c r="D74" s="57" t="s">
        <v>137</v>
      </c>
      <c r="E74" s="64">
        <v>5.4601326969887163</v>
      </c>
      <c r="F74" s="28">
        <v>1.1435900000000001</v>
      </c>
      <c r="G74" s="28">
        <v>0</v>
      </c>
      <c r="H74" s="65">
        <v>0.218699</v>
      </c>
      <c r="I74" s="64">
        <v>29.51511154071946</v>
      </c>
      <c r="J74" s="28">
        <v>1.035241283357242</v>
      </c>
      <c r="K74" s="65">
        <v>6.6280157270715234</v>
      </c>
      <c r="L74" s="66">
        <v>6.5831392299999996</v>
      </c>
      <c r="M74" s="64">
        <v>9.4410159999999994</v>
      </c>
      <c r="N74" s="28">
        <v>7.6520320000000002</v>
      </c>
      <c r="O74" s="65">
        <v>1.6671199999999999</v>
      </c>
      <c r="P74" s="29">
        <v>0</v>
      </c>
      <c r="W74" s="17"/>
      <c r="X74" s="17"/>
      <c r="Y74" s="17"/>
      <c r="Z74" s="17"/>
      <c r="AA74" s="17"/>
    </row>
    <row r="75" spans="1:27" ht="14.5" x14ac:dyDescent="0.35">
      <c r="A75" s="20" t="s">
        <v>838</v>
      </c>
      <c r="B75" s="20" t="s">
        <v>138</v>
      </c>
      <c r="C75" s="27"/>
      <c r="D75" s="57" t="s">
        <v>139</v>
      </c>
      <c r="E75" s="64">
        <v>1.7657659320099699</v>
      </c>
      <c r="F75" s="28">
        <v>3.9292000000000001E-2</v>
      </c>
      <c r="G75" s="28">
        <v>0</v>
      </c>
      <c r="H75" s="65">
        <v>9.3260999999999997E-2</v>
      </c>
      <c r="I75" s="64">
        <v>0</v>
      </c>
      <c r="J75" s="28">
        <v>0</v>
      </c>
      <c r="K75" s="65">
        <v>0</v>
      </c>
      <c r="L75" s="66">
        <v>0.25892733000000001</v>
      </c>
      <c r="M75" s="64">
        <v>0</v>
      </c>
      <c r="N75" s="28">
        <v>0</v>
      </c>
      <c r="O75" s="65">
        <v>0</v>
      </c>
      <c r="P75" s="29">
        <v>0</v>
      </c>
      <c r="W75" s="17"/>
      <c r="X75" s="17"/>
      <c r="Y75" s="17"/>
      <c r="Z75" s="17"/>
      <c r="AA75" s="17"/>
    </row>
    <row r="76" spans="1:27" ht="14.5" x14ac:dyDescent="0.35">
      <c r="A76" s="20" t="s">
        <v>839</v>
      </c>
      <c r="B76" s="20" t="s">
        <v>140</v>
      </c>
      <c r="C76" s="27"/>
      <c r="D76" s="57" t="s">
        <v>141</v>
      </c>
      <c r="E76" s="64">
        <v>8.9641862040678895</v>
      </c>
      <c r="F76" s="28">
        <v>3.8759000000000002E-2</v>
      </c>
      <c r="G76" s="28">
        <v>0</v>
      </c>
      <c r="H76" s="65">
        <v>0.53388000000000002</v>
      </c>
      <c r="I76" s="64">
        <v>29.905213592316041</v>
      </c>
      <c r="J76" s="28">
        <v>0.79279033510788455</v>
      </c>
      <c r="K76" s="65">
        <v>5.8588529683108863</v>
      </c>
      <c r="L76" s="66">
        <v>6.6096240700000006</v>
      </c>
      <c r="M76" s="64">
        <v>9.0409240000000004</v>
      </c>
      <c r="N76" s="28">
        <v>7.2606250000000001</v>
      </c>
      <c r="O76" s="65">
        <v>1.65534</v>
      </c>
      <c r="P76" s="29">
        <v>0</v>
      </c>
      <c r="W76" s="17"/>
      <c r="X76" s="17"/>
      <c r="Y76" s="17"/>
      <c r="Z76" s="17"/>
      <c r="AA76" s="17"/>
    </row>
    <row r="77" spans="1:27" ht="14.5" x14ac:dyDescent="0.35">
      <c r="A77" s="20" t="s">
        <v>840</v>
      </c>
      <c r="B77" s="20" t="s">
        <v>142</v>
      </c>
      <c r="C77" s="27"/>
      <c r="D77" s="57" t="s">
        <v>143</v>
      </c>
      <c r="E77" s="64">
        <v>2.63872285954929</v>
      </c>
      <c r="F77" s="28">
        <v>0.84152499999999997</v>
      </c>
      <c r="G77" s="28">
        <v>0</v>
      </c>
      <c r="H77" s="65">
        <v>0.123988</v>
      </c>
      <c r="I77" s="64">
        <v>15.48619344093296</v>
      </c>
      <c r="J77" s="28">
        <v>0.46887991906050652</v>
      </c>
      <c r="K77" s="65">
        <v>4.4239164149070023</v>
      </c>
      <c r="L77" s="66">
        <v>4.1786232300000004</v>
      </c>
      <c r="M77" s="64">
        <v>4.0730909999999998</v>
      </c>
      <c r="N77" s="28">
        <v>3.1505649999999998</v>
      </c>
      <c r="O77" s="65">
        <v>0.85404999999999998</v>
      </c>
      <c r="P77" s="29">
        <v>0</v>
      </c>
      <c r="W77" s="17"/>
      <c r="X77" s="17"/>
      <c r="Y77" s="17"/>
      <c r="Z77" s="17"/>
      <c r="AA77" s="17"/>
    </row>
    <row r="78" spans="1:27" ht="14.5" x14ac:dyDescent="0.35">
      <c r="A78" s="20" t="s">
        <v>841</v>
      </c>
      <c r="B78" s="20" t="s">
        <v>144</v>
      </c>
      <c r="C78" s="27"/>
      <c r="D78" s="57" t="s">
        <v>145</v>
      </c>
      <c r="E78" s="64">
        <v>0</v>
      </c>
      <c r="F78" s="28">
        <v>0</v>
      </c>
      <c r="G78" s="28">
        <v>0</v>
      </c>
      <c r="H78" s="65">
        <v>0</v>
      </c>
      <c r="I78" s="64">
        <v>0</v>
      </c>
      <c r="J78" s="28">
        <v>0</v>
      </c>
      <c r="K78" s="65">
        <v>0</v>
      </c>
      <c r="L78" s="66">
        <v>0</v>
      </c>
      <c r="M78" s="64">
        <v>0</v>
      </c>
      <c r="N78" s="28">
        <v>0</v>
      </c>
      <c r="O78" s="65">
        <v>0</v>
      </c>
      <c r="P78" s="29">
        <v>0</v>
      </c>
      <c r="W78" s="17"/>
      <c r="X78" s="17"/>
      <c r="Y78" s="17"/>
      <c r="Z78" s="17"/>
      <c r="AA78" s="17"/>
    </row>
    <row r="79" spans="1:27" ht="14.5" x14ac:dyDescent="0.35">
      <c r="A79" s="20" t="s">
        <v>842</v>
      </c>
      <c r="B79" s="20" t="s">
        <v>146</v>
      </c>
      <c r="C79" s="27"/>
      <c r="D79" s="57" t="s">
        <v>147</v>
      </c>
      <c r="E79" s="64">
        <v>1.4943972710179521</v>
      </c>
      <c r="F79" s="28">
        <v>3.7211000000000001E-2</v>
      </c>
      <c r="G79" s="28">
        <v>0</v>
      </c>
      <c r="H79" s="65">
        <v>8.3531999999999995E-2</v>
      </c>
      <c r="I79" s="64">
        <v>0</v>
      </c>
      <c r="J79" s="28">
        <v>0</v>
      </c>
      <c r="K79" s="65">
        <v>0</v>
      </c>
      <c r="L79" s="66">
        <v>0.27656912</v>
      </c>
      <c r="M79" s="64">
        <v>0</v>
      </c>
      <c r="N79" s="28">
        <v>0</v>
      </c>
      <c r="O79" s="65">
        <v>0</v>
      </c>
      <c r="P79" s="29">
        <v>0</v>
      </c>
      <c r="W79" s="17"/>
      <c r="X79" s="17"/>
      <c r="Y79" s="17"/>
      <c r="Z79" s="17"/>
      <c r="AA79" s="17"/>
    </row>
    <row r="80" spans="1:27" ht="14.5" x14ac:dyDescent="0.35">
      <c r="A80" s="20" t="s">
        <v>843</v>
      </c>
      <c r="B80" s="20" t="s">
        <v>148</v>
      </c>
      <c r="C80" s="27"/>
      <c r="D80" s="57" t="s">
        <v>149</v>
      </c>
      <c r="E80" s="64">
        <v>1.156813968444939</v>
      </c>
      <c r="F80" s="28">
        <v>0.30214200000000002</v>
      </c>
      <c r="G80" s="28">
        <v>0</v>
      </c>
      <c r="H80" s="65">
        <v>5.9964000000000003E-2</v>
      </c>
      <c r="I80" s="64">
        <v>11.679524479531921</v>
      </c>
      <c r="J80" s="28">
        <v>0.28884941950782878</v>
      </c>
      <c r="K80" s="65">
        <v>3.1648039834337349</v>
      </c>
      <c r="L80" s="66">
        <v>1.81864863</v>
      </c>
      <c r="M80" s="64">
        <v>2.212399</v>
      </c>
      <c r="N80" s="28">
        <v>1.7106980000000001</v>
      </c>
      <c r="O80" s="65">
        <v>0.47345999999999999</v>
      </c>
      <c r="P80" s="29">
        <v>0</v>
      </c>
      <c r="W80" s="17"/>
      <c r="X80" s="17"/>
      <c r="Y80" s="17"/>
      <c r="Z80" s="17"/>
      <c r="AA80" s="17"/>
    </row>
    <row r="81" spans="1:27" ht="14.5" x14ac:dyDescent="0.35">
      <c r="A81" s="20" t="s">
        <v>844</v>
      </c>
      <c r="B81" s="20" t="s">
        <v>150</v>
      </c>
      <c r="C81" s="27"/>
      <c r="D81" s="57" t="s">
        <v>151</v>
      </c>
      <c r="E81" s="64">
        <v>1.207267984346077</v>
      </c>
      <c r="F81" s="28">
        <v>3.8608000000000003E-2</v>
      </c>
      <c r="G81" s="28">
        <v>0</v>
      </c>
      <c r="H81" s="65">
        <v>6.7788000000000001E-2</v>
      </c>
      <c r="I81" s="64">
        <v>0</v>
      </c>
      <c r="J81" s="28">
        <v>0</v>
      </c>
      <c r="K81" s="65">
        <v>0</v>
      </c>
      <c r="L81" s="66">
        <v>0.2056191</v>
      </c>
      <c r="M81" s="64">
        <v>0</v>
      </c>
      <c r="N81" s="28">
        <v>0</v>
      </c>
      <c r="O81" s="65">
        <v>0</v>
      </c>
      <c r="P81" s="29">
        <v>0</v>
      </c>
      <c r="W81" s="17"/>
      <c r="X81" s="17"/>
      <c r="Y81" s="17"/>
      <c r="Z81" s="17"/>
      <c r="AA81" s="17"/>
    </row>
    <row r="82" spans="1:27" ht="14.5" x14ac:dyDescent="0.35">
      <c r="A82" s="20" t="s">
        <v>845</v>
      </c>
      <c r="B82" s="20" t="s">
        <v>152</v>
      </c>
      <c r="C82" s="27"/>
      <c r="D82" s="57" t="s">
        <v>153</v>
      </c>
      <c r="E82" s="64">
        <v>4.1922890492943976</v>
      </c>
      <c r="F82" s="28">
        <v>0.80557699999999999</v>
      </c>
      <c r="G82" s="28">
        <v>0</v>
      </c>
      <c r="H82" s="65">
        <v>0.162496</v>
      </c>
      <c r="I82" s="64">
        <v>27.694279207785801</v>
      </c>
      <c r="J82" s="28">
        <v>0.65447477202006765</v>
      </c>
      <c r="K82" s="65">
        <v>8.8901931798370999</v>
      </c>
      <c r="L82" s="66">
        <v>4.7605060699999999</v>
      </c>
      <c r="M82" s="64">
        <v>7.4766079999999997</v>
      </c>
      <c r="N82" s="28">
        <v>5.8019429999999996</v>
      </c>
      <c r="O82" s="65">
        <v>1.5887800000000001</v>
      </c>
      <c r="P82" s="29">
        <v>0</v>
      </c>
      <c r="W82" s="17"/>
      <c r="X82" s="17"/>
      <c r="Y82" s="17"/>
      <c r="Z82" s="17"/>
      <c r="AA82" s="17"/>
    </row>
    <row r="83" spans="1:27" ht="14.5" x14ac:dyDescent="0.35">
      <c r="A83" s="20" t="s">
        <v>846</v>
      </c>
      <c r="B83" s="20" t="s">
        <v>154</v>
      </c>
      <c r="C83" s="27"/>
      <c r="D83" s="57" t="s">
        <v>155</v>
      </c>
      <c r="E83" s="64">
        <v>1.9504760000000001</v>
      </c>
      <c r="F83" s="28">
        <v>1.9504760000000001</v>
      </c>
      <c r="G83" s="28">
        <v>0</v>
      </c>
      <c r="H83" s="65">
        <v>0</v>
      </c>
      <c r="I83" s="64">
        <v>55.463407938335052</v>
      </c>
      <c r="J83" s="28">
        <v>2.6600760084867119</v>
      </c>
      <c r="K83" s="65">
        <v>11.766733473992071</v>
      </c>
      <c r="L83" s="66">
        <v>9.0087438899999999</v>
      </c>
      <c r="M83" s="64">
        <v>13.389982</v>
      </c>
      <c r="N83" s="28">
        <v>10.130045000000001</v>
      </c>
      <c r="O83" s="65">
        <v>3.1001599999999998</v>
      </c>
      <c r="P83" s="29">
        <v>0</v>
      </c>
      <c r="W83" s="17"/>
      <c r="X83" s="17"/>
      <c r="Y83" s="17"/>
      <c r="Z83" s="17"/>
      <c r="AA83" s="17"/>
    </row>
    <row r="84" spans="1:27" ht="14.5" x14ac:dyDescent="0.35">
      <c r="A84" s="20" t="s">
        <v>847</v>
      </c>
      <c r="B84" s="20" t="s">
        <v>156</v>
      </c>
      <c r="C84" s="27"/>
      <c r="D84" s="57" t="s">
        <v>157</v>
      </c>
      <c r="E84" s="64">
        <v>0.36755196284381292</v>
      </c>
      <c r="F84" s="28">
        <v>3.6054000000000003E-2</v>
      </c>
      <c r="G84" s="28">
        <v>0</v>
      </c>
      <c r="H84" s="65">
        <v>2.0591999999999999E-2</v>
      </c>
      <c r="I84" s="64">
        <v>0</v>
      </c>
      <c r="J84" s="28">
        <v>0</v>
      </c>
      <c r="K84" s="65">
        <v>0</v>
      </c>
      <c r="L84" s="66">
        <v>6.7003640000000003E-2</v>
      </c>
      <c r="M84" s="64">
        <v>0</v>
      </c>
      <c r="N84" s="28">
        <v>0</v>
      </c>
      <c r="O84" s="65">
        <v>0</v>
      </c>
      <c r="P84" s="29">
        <v>0</v>
      </c>
      <c r="W84" s="17"/>
      <c r="X84" s="17"/>
      <c r="Y84" s="17"/>
      <c r="Z84" s="17"/>
      <c r="AA84" s="17"/>
    </row>
    <row r="85" spans="1:27" ht="14.5" x14ac:dyDescent="0.35">
      <c r="A85" s="20" t="s">
        <v>848</v>
      </c>
      <c r="B85" s="20" t="s">
        <v>158</v>
      </c>
      <c r="C85" s="27"/>
      <c r="D85" s="57" t="s">
        <v>159</v>
      </c>
      <c r="E85" s="64">
        <v>0</v>
      </c>
      <c r="F85" s="28">
        <v>0</v>
      </c>
      <c r="G85" s="28">
        <v>0</v>
      </c>
      <c r="H85" s="65">
        <v>0</v>
      </c>
      <c r="I85" s="64">
        <v>0</v>
      </c>
      <c r="J85" s="28">
        <v>0</v>
      </c>
      <c r="K85" s="65">
        <v>0</v>
      </c>
      <c r="L85" s="66">
        <v>0</v>
      </c>
      <c r="M85" s="64">
        <v>0</v>
      </c>
      <c r="N85" s="28">
        <v>0</v>
      </c>
      <c r="O85" s="65">
        <v>0</v>
      </c>
      <c r="P85" s="29">
        <v>0</v>
      </c>
      <c r="W85" s="17"/>
      <c r="X85" s="17"/>
      <c r="Y85" s="17"/>
      <c r="Z85" s="17"/>
      <c r="AA85" s="17"/>
    </row>
    <row r="86" spans="1:27" ht="14.5" x14ac:dyDescent="0.35">
      <c r="A86" s="20" t="s">
        <v>849</v>
      </c>
      <c r="B86" s="20" t="s">
        <v>160</v>
      </c>
      <c r="C86" s="27"/>
      <c r="D86" s="57" t="s">
        <v>161</v>
      </c>
      <c r="E86" s="64">
        <v>1.952834</v>
      </c>
      <c r="F86" s="28">
        <v>1.952834</v>
      </c>
      <c r="G86" s="28">
        <v>0</v>
      </c>
      <c r="H86" s="65">
        <v>0</v>
      </c>
      <c r="I86" s="64">
        <v>37.669371643675611</v>
      </c>
      <c r="J86" s="28">
        <v>2.5154375227261152</v>
      </c>
      <c r="K86" s="65">
        <v>8.375360285279136</v>
      </c>
      <c r="L86" s="66">
        <v>8.4351209100000002</v>
      </c>
      <c r="M86" s="64">
        <v>9.4321990000000007</v>
      </c>
      <c r="N86" s="28">
        <v>7.2531509999999999</v>
      </c>
      <c r="O86" s="65">
        <v>2.0428700000000002</v>
      </c>
      <c r="P86" s="29">
        <v>0</v>
      </c>
      <c r="W86" s="17"/>
      <c r="X86" s="17"/>
      <c r="Y86" s="17"/>
      <c r="Z86" s="17"/>
      <c r="AA86" s="17"/>
    </row>
    <row r="87" spans="1:27" ht="14.5" x14ac:dyDescent="0.35">
      <c r="A87" s="20" t="s">
        <v>850</v>
      </c>
      <c r="B87" s="20" t="s">
        <v>162</v>
      </c>
      <c r="C87" s="27"/>
      <c r="D87" s="57" t="s">
        <v>163</v>
      </c>
      <c r="E87" s="64">
        <v>0</v>
      </c>
      <c r="F87" s="28">
        <v>0</v>
      </c>
      <c r="G87" s="28">
        <v>0</v>
      </c>
      <c r="H87" s="65">
        <v>0</v>
      </c>
      <c r="I87" s="64">
        <v>0</v>
      </c>
      <c r="J87" s="28">
        <v>0</v>
      </c>
      <c r="K87" s="65">
        <v>0</v>
      </c>
      <c r="L87" s="66">
        <v>0</v>
      </c>
      <c r="M87" s="64">
        <v>0</v>
      </c>
      <c r="N87" s="28">
        <v>0</v>
      </c>
      <c r="O87" s="65">
        <v>0</v>
      </c>
      <c r="P87" s="29">
        <v>0</v>
      </c>
      <c r="W87" s="17"/>
      <c r="X87" s="17"/>
      <c r="Y87" s="17"/>
      <c r="Z87" s="17"/>
      <c r="AA87" s="17"/>
    </row>
    <row r="88" spans="1:27" ht="14.5" x14ac:dyDescent="0.35">
      <c r="A88" s="20"/>
      <c r="B88" s="20" t="s">
        <v>851</v>
      </c>
      <c r="C88" s="27"/>
      <c r="D88" s="57" t="s">
        <v>723</v>
      </c>
      <c r="E88" s="64">
        <v>0</v>
      </c>
      <c r="F88" s="28">
        <v>0</v>
      </c>
      <c r="G88" s="28">
        <v>0</v>
      </c>
      <c r="H88" s="65">
        <v>0</v>
      </c>
      <c r="I88" s="64">
        <v>0</v>
      </c>
      <c r="J88" s="28">
        <v>0</v>
      </c>
      <c r="K88" s="65">
        <v>0</v>
      </c>
      <c r="L88" s="66">
        <v>0</v>
      </c>
      <c r="M88" s="64">
        <v>0</v>
      </c>
      <c r="N88" s="28">
        <v>0</v>
      </c>
      <c r="O88" s="65">
        <v>0</v>
      </c>
      <c r="P88" s="29">
        <v>0.39</v>
      </c>
      <c r="W88" s="17"/>
      <c r="X88" s="17"/>
      <c r="Y88" s="17"/>
      <c r="Z88" s="17"/>
      <c r="AA88" s="17"/>
    </row>
    <row r="89" spans="1:27" ht="14.5" x14ac:dyDescent="0.35">
      <c r="A89" s="20" t="s">
        <v>852</v>
      </c>
      <c r="B89" s="20" t="s">
        <v>164</v>
      </c>
      <c r="C89" s="27"/>
      <c r="D89" s="57" t="s">
        <v>165</v>
      </c>
      <c r="E89" s="64">
        <v>3.657008199404673</v>
      </c>
      <c r="F89" s="28">
        <v>0.95165299999999997</v>
      </c>
      <c r="G89" s="28">
        <v>0</v>
      </c>
      <c r="H89" s="65">
        <v>0.15959100000000001</v>
      </c>
      <c r="I89" s="64">
        <v>33.70241601179935</v>
      </c>
      <c r="J89" s="28">
        <v>1.235194920415017</v>
      </c>
      <c r="K89" s="65">
        <v>10.466210489291971</v>
      </c>
      <c r="L89" s="66">
        <v>6.1094189999999999</v>
      </c>
      <c r="M89" s="64">
        <v>7.6684169999999998</v>
      </c>
      <c r="N89" s="28">
        <v>6.1611219999999998</v>
      </c>
      <c r="O89" s="65">
        <v>1.4152199999999999</v>
      </c>
      <c r="P89" s="29">
        <v>0</v>
      </c>
      <c r="W89" s="17"/>
      <c r="X89" s="17"/>
      <c r="Y89" s="17"/>
      <c r="Z89" s="17"/>
      <c r="AA89" s="17"/>
    </row>
    <row r="90" spans="1:27" ht="14.5" x14ac:dyDescent="0.35">
      <c r="A90" s="20" t="s">
        <v>853</v>
      </c>
      <c r="B90" s="20" t="s">
        <v>168</v>
      </c>
      <c r="C90" s="27"/>
      <c r="D90" s="57" t="s">
        <v>169</v>
      </c>
      <c r="E90" s="64">
        <v>3.402167018631157</v>
      </c>
      <c r="F90" s="28">
        <v>0.875641</v>
      </c>
      <c r="G90" s="28">
        <v>0</v>
      </c>
      <c r="H90" s="65">
        <v>0.15279200000000001</v>
      </c>
      <c r="I90" s="64">
        <v>18.92440884507721</v>
      </c>
      <c r="J90" s="28">
        <v>0.87720469617970476</v>
      </c>
      <c r="K90" s="65">
        <v>5.042859099426102</v>
      </c>
      <c r="L90" s="66">
        <v>4.1128956099999998</v>
      </c>
      <c r="M90" s="64">
        <v>4.5143659999999999</v>
      </c>
      <c r="N90" s="28">
        <v>3.4917950000000002</v>
      </c>
      <c r="O90" s="65">
        <v>0.94984000000000002</v>
      </c>
      <c r="P90" s="29">
        <v>0</v>
      </c>
      <c r="W90" s="17"/>
      <c r="X90" s="17"/>
      <c r="Y90" s="17"/>
      <c r="Z90" s="17"/>
      <c r="AA90" s="17"/>
    </row>
    <row r="91" spans="1:27" ht="14.5" x14ac:dyDescent="0.35">
      <c r="A91" s="20" t="s">
        <v>854</v>
      </c>
      <c r="B91" s="20" t="s">
        <v>166</v>
      </c>
      <c r="C91" s="27"/>
      <c r="D91" s="57" t="s">
        <v>167</v>
      </c>
      <c r="E91" s="64">
        <v>0</v>
      </c>
      <c r="F91" s="28">
        <v>0</v>
      </c>
      <c r="G91" s="28">
        <v>0</v>
      </c>
      <c r="H91" s="65">
        <v>0</v>
      </c>
      <c r="I91" s="64">
        <v>0</v>
      </c>
      <c r="J91" s="28">
        <v>0</v>
      </c>
      <c r="K91" s="65">
        <v>0</v>
      </c>
      <c r="L91" s="66">
        <v>0</v>
      </c>
      <c r="M91" s="64">
        <v>0</v>
      </c>
      <c r="N91" s="28">
        <v>0</v>
      </c>
      <c r="O91" s="65">
        <v>0</v>
      </c>
      <c r="P91" s="29">
        <v>0</v>
      </c>
      <c r="W91" s="17"/>
      <c r="X91" s="17"/>
      <c r="Y91" s="17"/>
      <c r="Z91" s="17"/>
      <c r="AA91" s="17"/>
    </row>
    <row r="92" spans="1:27" ht="14.5" x14ac:dyDescent="0.35">
      <c r="A92" s="20" t="s">
        <v>855</v>
      </c>
      <c r="B92" s="20" t="s">
        <v>170</v>
      </c>
      <c r="C92" s="27"/>
      <c r="D92" s="57" t="s">
        <v>171</v>
      </c>
      <c r="E92" s="64">
        <v>1.0109284128147871</v>
      </c>
      <c r="F92" s="28">
        <v>3.7025000000000002E-2</v>
      </c>
      <c r="G92" s="28">
        <v>0</v>
      </c>
      <c r="H92" s="65">
        <v>5.6481999999999997E-2</v>
      </c>
      <c r="I92" s="64">
        <v>0</v>
      </c>
      <c r="J92" s="28">
        <v>0</v>
      </c>
      <c r="K92" s="65">
        <v>0</v>
      </c>
      <c r="L92" s="66">
        <v>0.20573907</v>
      </c>
      <c r="M92" s="64">
        <v>0</v>
      </c>
      <c r="N92" s="28">
        <v>0</v>
      </c>
      <c r="O92" s="65">
        <v>0</v>
      </c>
      <c r="P92" s="29">
        <v>0</v>
      </c>
      <c r="W92" s="17"/>
      <c r="X92" s="17"/>
      <c r="Y92" s="17"/>
      <c r="Z92" s="17"/>
      <c r="AA92" s="17"/>
    </row>
    <row r="93" spans="1:27" ht="14.5" x14ac:dyDescent="0.35">
      <c r="A93" s="20" t="s">
        <v>856</v>
      </c>
      <c r="B93" s="20" t="s">
        <v>172</v>
      </c>
      <c r="C93" s="27"/>
      <c r="D93" s="57" t="s">
        <v>173</v>
      </c>
      <c r="E93" s="64">
        <v>2.947039517030666</v>
      </c>
      <c r="F93" s="28">
        <v>0.86233800000000005</v>
      </c>
      <c r="G93" s="28">
        <v>0</v>
      </c>
      <c r="H93" s="65">
        <v>0.1457</v>
      </c>
      <c r="I93" s="64">
        <v>27.481065693258881</v>
      </c>
      <c r="J93" s="28">
        <v>0.86423994758374822</v>
      </c>
      <c r="K93" s="65">
        <v>5.5922105915640206</v>
      </c>
      <c r="L93" s="66">
        <v>4.9023269800000007</v>
      </c>
      <c r="M93" s="64">
        <v>7.1305079999999998</v>
      </c>
      <c r="N93" s="28">
        <v>5.6931979999999998</v>
      </c>
      <c r="O93" s="65">
        <v>1.31219</v>
      </c>
      <c r="P93" s="29">
        <v>0</v>
      </c>
      <c r="W93" s="17"/>
      <c r="X93" s="17"/>
      <c r="Y93" s="17"/>
      <c r="Z93" s="17"/>
      <c r="AA93" s="17"/>
    </row>
    <row r="94" spans="1:27" ht="14.5" x14ac:dyDescent="0.35">
      <c r="A94" s="20" t="s">
        <v>857</v>
      </c>
      <c r="B94" s="20" t="s">
        <v>174</v>
      </c>
      <c r="C94" s="27"/>
      <c r="D94" s="57" t="s">
        <v>175</v>
      </c>
      <c r="E94" s="64">
        <v>5.1881978952081731</v>
      </c>
      <c r="F94" s="28">
        <v>1.5563400000000001</v>
      </c>
      <c r="G94" s="28">
        <v>0</v>
      </c>
      <c r="H94" s="65">
        <v>0.23108200000000001</v>
      </c>
      <c r="I94" s="64">
        <v>66.032971946164551</v>
      </c>
      <c r="J94" s="28">
        <v>2.6537069091362819</v>
      </c>
      <c r="K94" s="65">
        <v>12.1984518045446</v>
      </c>
      <c r="L94" s="66">
        <v>9.747409789999999</v>
      </c>
      <c r="M94" s="64">
        <v>10.953117000000001</v>
      </c>
      <c r="N94" s="28">
        <v>8.4894230000000004</v>
      </c>
      <c r="O94" s="65">
        <v>2.3418299999999999</v>
      </c>
      <c r="P94" s="29">
        <v>0</v>
      </c>
      <c r="W94" s="17"/>
      <c r="X94" s="17"/>
      <c r="Y94" s="17"/>
      <c r="Z94" s="17"/>
      <c r="AA94" s="17"/>
    </row>
    <row r="95" spans="1:27" ht="14.5" x14ac:dyDescent="0.35">
      <c r="A95" s="20" t="s">
        <v>858</v>
      </c>
      <c r="B95" s="20" t="s">
        <v>176</v>
      </c>
      <c r="C95" s="27"/>
      <c r="D95" s="57" t="s">
        <v>177</v>
      </c>
      <c r="E95" s="64">
        <v>0</v>
      </c>
      <c r="F95" s="28">
        <v>0</v>
      </c>
      <c r="G95" s="28">
        <v>0</v>
      </c>
      <c r="H95" s="65">
        <v>0</v>
      </c>
      <c r="I95" s="64">
        <v>0</v>
      </c>
      <c r="J95" s="28">
        <v>0</v>
      </c>
      <c r="K95" s="65">
        <v>0</v>
      </c>
      <c r="L95" s="66">
        <v>0</v>
      </c>
      <c r="M95" s="64">
        <v>0</v>
      </c>
      <c r="N95" s="28">
        <v>0</v>
      </c>
      <c r="O95" s="65">
        <v>0</v>
      </c>
      <c r="P95" s="29">
        <v>0</v>
      </c>
      <c r="W95" s="17"/>
      <c r="X95" s="17"/>
      <c r="Y95" s="17"/>
      <c r="Z95" s="17"/>
      <c r="AA95" s="17"/>
    </row>
    <row r="96" spans="1:27" ht="14.5" x14ac:dyDescent="0.35">
      <c r="A96" s="20" t="s">
        <v>859</v>
      </c>
      <c r="B96" s="20" t="s">
        <v>178</v>
      </c>
      <c r="C96" s="27"/>
      <c r="D96" s="57" t="s">
        <v>179</v>
      </c>
      <c r="E96" s="64">
        <v>9.6742800213294267</v>
      </c>
      <c r="F96" s="28">
        <v>3.9338999999999999E-2</v>
      </c>
      <c r="G96" s="28">
        <v>0</v>
      </c>
      <c r="H96" s="65">
        <v>0.44756099999999999</v>
      </c>
      <c r="I96" s="64">
        <v>35.061994089367239</v>
      </c>
      <c r="J96" s="28">
        <v>0.77177173236614305</v>
      </c>
      <c r="K96" s="65">
        <v>9.1085829055882463</v>
      </c>
      <c r="L96" s="66">
        <v>7.2829952499999999</v>
      </c>
      <c r="M96" s="64">
        <v>8.7111579999999993</v>
      </c>
      <c r="N96" s="28">
        <v>7.1987399999999999</v>
      </c>
      <c r="O96" s="65">
        <v>1.42692</v>
      </c>
      <c r="P96" s="29">
        <v>0</v>
      </c>
      <c r="W96" s="17"/>
      <c r="X96" s="17"/>
      <c r="Y96" s="17"/>
      <c r="Z96" s="17"/>
      <c r="AA96" s="17"/>
    </row>
    <row r="97" spans="1:27" ht="14.5" x14ac:dyDescent="0.35">
      <c r="A97" s="20" t="s">
        <v>860</v>
      </c>
      <c r="B97" s="20" t="s">
        <v>180</v>
      </c>
      <c r="C97" s="27"/>
      <c r="D97" s="57" t="s">
        <v>181</v>
      </c>
      <c r="E97" s="64">
        <v>0.6066533882929247</v>
      </c>
      <c r="F97" s="28">
        <v>3.7402999999999999E-2</v>
      </c>
      <c r="G97" s="28">
        <v>0</v>
      </c>
      <c r="H97" s="65">
        <v>3.7224E-2</v>
      </c>
      <c r="I97" s="64">
        <v>0</v>
      </c>
      <c r="J97" s="28">
        <v>0</v>
      </c>
      <c r="K97" s="65">
        <v>0</v>
      </c>
      <c r="L97" s="66">
        <v>7.8538220000000006E-2</v>
      </c>
      <c r="M97" s="64">
        <v>0</v>
      </c>
      <c r="N97" s="28">
        <v>0</v>
      </c>
      <c r="O97" s="65">
        <v>0</v>
      </c>
      <c r="P97" s="29">
        <v>0</v>
      </c>
      <c r="W97" s="17"/>
      <c r="X97" s="17"/>
      <c r="Y97" s="17"/>
      <c r="Z97" s="17"/>
      <c r="AA97" s="17"/>
    </row>
    <row r="98" spans="1:27" ht="14.5" x14ac:dyDescent="0.35">
      <c r="A98" s="20" t="s">
        <v>861</v>
      </c>
      <c r="B98" s="20" t="s">
        <v>182</v>
      </c>
      <c r="C98" s="27"/>
      <c r="D98" s="57" t="s">
        <v>183</v>
      </c>
      <c r="E98" s="64">
        <v>0.95366049585690049</v>
      </c>
      <c r="F98" s="28">
        <v>3.6429999999999997E-2</v>
      </c>
      <c r="G98" s="28">
        <v>0</v>
      </c>
      <c r="H98" s="65">
        <v>5.7946999999999999E-2</v>
      </c>
      <c r="I98" s="64">
        <v>0</v>
      </c>
      <c r="J98" s="28">
        <v>0</v>
      </c>
      <c r="K98" s="65">
        <v>0</v>
      </c>
      <c r="L98" s="66">
        <v>0.17191735</v>
      </c>
      <c r="M98" s="64">
        <v>0</v>
      </c>
      <c r="N98" s="28">
        <v>0</v>
      </c>
      <c r="O98" s="65">
        <v>0</v>
      </c>
      <c r="P98" s="29">
        <v>0</v>
      </c>
      <c r="W98" s="17"/>
      <c r="X98" s="17"/>
      <c r="Y98" s="17"/>
      <c r="Z98" s="17"/>
      <c r="AA98" s="17"/>
    </row>
    <row r="99" spans="1:27" ht="14.5" x14ac:dyDescent="0.35">
      <c r="A99" s="20" t="s">
        <v>862</v>
      </c>
      <c r="B99" s="20" t="s">
        <v>184</v>
      </c>
      <c r="C99" s="27"/>
      <c r="D99" s="57" t="s">
        <v>185</v>
      </c>
      <c r="E99" s="64">
        <v>0.68728906318012839</v>
      </c>
      <c r="F99" s="28">
        <v>3.7371000000000001E-2</v>
      </c>
      <c r="G99" s="28">
        <v>0</v>
      </c>
      <c r="H99" s="65">
        <v>4.0111000000000001E-2</v>
      </c>
      <c r="I99" s="64">
        <v>0</v>
      </c>
      <c r="J99" s="28">
        <v>0</v>
      </c>
      <c r="K99" s="65">
        <v>0</v>
      </c>
      <c r="L99" s="66">
        <v>0.10209422999999999</v>
      </c>
      <c r="M99" s="64">
        <v>0</v>
      </c>
      <c r="N99" s="28">
        <v>0</v>
      </c>
      <c r="O99" s="65">
        <v>0</v>
      </c>
      <c r="P99" s="29">
        <v>0</v>
      </c>
      <c r="W99" s="17"/>
      <c r="X99" s="17"/>
      <c r="Y99" s="17"/>
      <c r="Z99" s="17"/>
      <c r="AA99" s="17"/>
    </row>
    <row r="100" spans="1:27" ht="14.5" x14ac:dyDescent="0.35">
      <c r="A100" s="20" t="s">
        <v>863</v>
      </c>
      <c r="B100" s="20" t="s">
        <v>186</v>
      </c>
      <c r="C100" s="27"/>
      <c r="D100" s="57" t="s">
        <v>187</v>
      </c>
      <c r="E100" s="64">
        <v>1.009189078654992</v>
      </c>
      <c r="F100" s="28">
        <v>3.8531999999999997E-2</v>
      </c>
      <c r="G100" s="28">
        <v>0</v>
      </c>
      <c r="H100" s="65">
        <v>6.2691999999999998E-2</v>
      </c>
      <c r="I100" s="64">
        <v>0</v>
      </c>
      <c r="J100" s="28">
        <v>0</v>
      </c>
      <c r="K100" s="65">
        <v>0</v>
      </c>
      <c r="L100" s="66">
        <v>0.18869509000000001</v>
      </c>
      <c r="M100" s="64">
        <v>0</v>
      </c>
      <c r="N100" s="28">
        <v>0</v>
      </c>
      <c r="O100" s="65">
        <v>0</v>
      </c>
      <c r="P100" s="29">
        <v>0</v>
      </c>
      <c r="W100" s="17"/>
      <c r="X100" s="17"/>
      <c r="Y100" s="17"/>
      <c r="Z100" s="17"/>
      <c r="AA100" s="17"/>
    </row>
    <row r="101" spans="1:27" ht="14.5" x14ac:dyDescent="0.35">
      <c r="A101" s="20" t="s">
        <v>864</v>
      </c>
      <c r="B101" s="20" t="s">
        <v>188</v>
      </c>
      <c r="C101" s="27"/>
      <c r="D101" s="57" t="s">
        <v>189</v>
      </c>
      <c r="E101" s="64">
        <v>1.210066321564478</v>
      </c>
      <c r="F101" s="28">
        <v>3.6006999999999997E-2</v>
      </c>
      <c r="G101" s="28">
        <v>0</v>
      </c>
      <c r="H101" s="65">
        <v>6.0892000000000002E-2</v>
      </c>
      <c r="I101" s="64">
        <v>0</v>
      </c>
      <c r="J101" s="28">
        <v>0</v>
      </c>
      <c r="K101" s="65">
        <v>0</v>
      </c>
      <c r="L101" s="66">
        <v>0.25047201000000002</v>
      </c>
      <c r="M101" s="64">
        <v>0</v>
      </c>
      <c r="N101" s="28">
        <v>0</v>
      </c>
      <c r="O101" s="65">
        <v>0</v>
      </c>
      <c r="P101" s="29">
        <v>0</v>
      </c>
      <c r="W101" s="17"/>
      <c r="X101" s="17"/>
      <c r="Y101" s="17"/>
      <c r="Z101" s="17"/>
      <c r="AA101" s="17"/>
    </row>
    <row r="102" spans="1:27" ht="14.5" x14ac:dyDescent="0.35">
      <c r="A102" s="20"/>
      <c r="B102" s="20" t="s">
        <v>714</v>
      </c>
      <c r="C102" s="27"/>
      <c r="D102" s="57" t="s">
        <v>715</v>
      </c>
      <c r="E102" s="64">
        <v>0.49436389328844582</v>
      </c>
      <c r="F102" s="28">
        <v>0</v>
      </c>
      <c r="G102" s="28">
        <v>0</v>
      </c>
      <c r="H102" s="65">
        <v>0</v>
      </c>
      <c r="I102" s="64">
        <v>0</v>
      </c>
      <c r="J102" s="28">
        <v>0</v>
      </c>
      <c r="K102" s="65">
        <v>0</v>
      </c>
      <c r="L102" s="66">
        <v>0</v>
      </c>
      <c r="M102" s="64">
        <v>0</v>
      </c>
      <c r="N102" s="28">
        <v>0</v>
      </c>
      <c r="O102" s="65">
        <v>0</v>
      </c>
      <c r="P102" s="29">
        <v>3.02197</v>
      </c>
      <c r="W102" s="17"/>
      <c r="X102" s="17"/>
      <c r="Y102" s="17"/>
      <c r="Z102" s="17"/>
      <c r="AA102" s="17"/>
    </row>
    <row r="103" spans="1:27" ht="14.5" x14ac:dyDescent="0.35">
      <c r="A103" s="20" t="s">
        <v>865</v>
      </c>
      <c r="B103" s="20" t="s">
        <v>190</v>
      </c>
      <c r="C103" s="27"/>
      <c r="D103" s="57" t="s">
        <v>191</v>
      </c>
      <c r="E103" s="64">
        <v>1.917090012858381</v>
      </c>
      <c r="F103" s="28">
        <v>0.76297800000000005</v>
      </c>
      <c r="G103" s="28">
        <v>0</v>
      </c>
      <c r="H103" s="65">
        <v>0.11082599999999999</v>
      </c>
      <c r="I103" s="64">
        <v>14.892873629296069</v>
      </c>
      <c r="J103" s="28">
        <v>0.71470553935106607</v>
      </c>
      <c r="K103" s="65">
        <v>4.166328549624164</v>
      </c>
      <c r="L103" s="66">
        <v>3.5548172099999999</v>
      </c>
      <c r="M103" s="64">
        <v>4.1518680000000003</v>
      </c>
      <c r="N103" s="28">
        <v>3.1664620000000001</v>
      </c>
      <c r="O103" s="65">
        <v>0.92930999999999997</v>
      </c>
      <c r="P103" s="29">
        <v>0</v>
      </c>
      <c r="W103" s="17"/>
      <c r="X103" s="17"/>
      <c r="Y103" s="17"/>
      <c r="Z103" s="17"/>
      <c r="AA103" s="17"/>
    </row>
    <row r="104" spans="1:27" ht="14.5" x14ac:dyDescent="0.35">
      <c r="A104" s="20" t="s">
        <v>866</v>
      </c>
      <c r="B104" s="20" t="s">
        <v>192</v>
      </c>
      <c r="C104" s="27"/>
      <c r="D104" s="57" t="s">
        <v>193</v>
      </c>
      <c r="E104" s="64">
        <v>0.7903364852749456</v>
      </c>
      <c r="F104" s="28">
        <v>3.6584999999999999E-2</v>
      </c>
      <c r="G104" s="28">
        <v>0</v>
      </c>
      <c r="H104" s="65">
        <v>4.6234999999999998E-2</v>
      </c>
      <c r="I104" s="64">
        <v>0</v>
      </c>
      <c r="J104" s="28">
        <v>0</v>
      </c>
      <c r="K104" s="65">
        <v>0</v>
      </c>
      <c r="L104" s="66">
        <v>0.13736793999999999</v>
      </c>
      <c r="M104" s="64">
        <v>0</v>
      </c>
      <c r="N104" s="28">
        <v>0</v>
      </c>
      <c r="O104" s="65">
        <v>0</v>
      </c>
      <c r="P104" s="29">
        <v>0</v>
      </c>
      <c r="W104" s="17"/>
      <c r="X104" s="17"/>
      <c r="Y104" s="17"/>
      <c r="Z104" s="17"/>
      <c r="AA104" s="17"/>
    </row>
    <row r="105" spans="1:27" ht="14.5" x14ac:dyDescent="0.35">
      <c r="A105" s="20" t="s">
        <v>867</v>
      </c>
      <c r="B105" s="20" t="s">
        <v>194</v>
      </c>
      <c r="C105" s="27"/>
      <c r="D105" s="57" t="s">
        <v>195</v>
      </c>
      <c r="E105" s="64">
        <v>1.729426652827539</v>
      </c>
      <c r="F105" s="28">
        <v>3.5993999999999998E-2</v>
      </c>
      <c r="G105" s="28">
        <v>0</v>
      </c>
      <c r="H105" s="65">
        <v>9.6313999999999997E-2</v>
      </c>
      <c r="I105" s="64">
        <v>0</v>
      </c>
      <c r="J105" s="28">
        <v>0</v>
      </c>
      <c r="K105" s="65">
        <v>0</v>
      </c>
      <c r="L105" s="66">
        <v>0.35076155999999997</v>
      </c>
      <c r="M105" s="64">
        <v>0</v>
      </c>
      <c r="N105" s="28">
        <v>0</v>
      </c>
      <c r="O105" s="65">
        <v>0</v>
      </c>
      <c r="P105" s="29">
        <v>0</v>
      </c>
      <c r="W105" s="17"/>
      <c r="X105" s="17"/>
      <c r="Y105" s="17"/>
      <c r="Z105" s="17"/>
      <c r="AA105" s="17"/>
    </row>
    <row r="106" spans="1:27" ht="14.5" x14ac:dyDescent="0.35">
      <c r="A106" s="20" t="s">
        <v>868</v>
      </c>
      <c r="B106" s="20" t="s">
        <v>196</v>
      </c>
      <c r="C106" s="27"/>
      <c r="D106" s="57" t="s">
        <v>197</v>
      </c>
      <c r="E106" s="64">
        <v>1.409332</v>
      </c>
      <c r="F106" s="28">
        <v>1.409332</v>
      </c>
      <c r="G106" s="28">
        <v>0</v>
      </c>
      <c r="H106" s="65">
        <v>0</v>
      </c>
      <c r="I106" s="64">
        <v>37.233173168986227</v>
      </c>
      <c r="J106" s="28">
        <v>1.6832099688518021</v>
      </c>
      <c r="K106" s="65">
        <v>9.9319490795058645</v>
      </c>
      <c r="L106" s="66">
        <v>6.7286288499999998</v>
      </c>
      <c r="M106" s="64">
        <v>8.4336310000000001</v>
      </c>
      <c r="N106" s="28">
        <v>6.654973</v>
      </c>
      <c r="O106" s="65">
        <v>1.67343</v>
      </c>
      <c r="P106" s="29">
        <v>0</v>
      </c>
      <c r="W106" s="17"/>
      <c r="X106" s="17"/>
      <c r="Y106" s="17"/>
      <c r="Z106" s="17"/>
      <c r="AA106" s="17"/>
    </row>
    <row r="107" spans="1:27" ht="14.5" x14ac:dyDescent="0.35">
      <c r="A107" s="20" t="s">
        <v>869</v>
      </c>
      <c r="B107" s="20" t="s">
        <v>198</v>
      </c>
      <c r="C107" s="27"/>
      <c r="D107" s="57" t="s">
        <v>199</v>
      </c>
      <c r="E107" s="64">
        <v>0</v>
      </c>
      <c r="F107" s="28">
        <v>0</v>
      </c>
      <c r="G107" s="28">
        <v>0</v>
      </c>
      <c r="H107" s="65">
        <v>0</v>
      </c>
      <c r="I107" s="64">
        <v>0</v>
      </c>
      <c r="J107" s="28">
        <v>0</v>
      </c>
      <c r="K107" s="65">
        <v>0</v>
      </c>
      <c r="L107" s="66">
        <v>0</v>
      </c>
      <c r="M107" s="64">
        <v>0</v>
      </c>
      <c r="N107" s="28">
        <v>0</v>
      </c>
      <c r="O107" s="65">
        <v>0</v>
      </c>
      <c r="P107" s="29">
        <v>0</v>
      </c>
      <c r="W107" s="17"/>
      <c r="X107" s="17"/>
      <c r="Y107" s="17"/>
      <c r="Z107" s="17"/>
      <c r="AA107" s="17"/>
    </row>
    <row r="108" spans="1:27" ht="14.5" x14ac:dyDescent="0.35">
      <c r="A108" s="20" t="s">
        <v>870</v>
      </c>
      <c r="B108" s="20" t="s">
        <v>200</v>
      </c>
      <c r="C108" s="27"/>
      <c r="D108" s="57" t="s">
        <v>201</v>
      </c>
      <c r="E108" s="64">
        <v>1.7445430624219891</v>
      </c>
      <c r="F108" s="28">
        <v>3.6155E-2</v>
      </c>
      <c r="G108" s="28">
        <v>0</v>
      </c>
      <c r="H108" s="65">
        <v>6.4744999999999997E-2</v>
      </c>
      <c r="I108" s="64">
        <v>0</v>
      </c>
      <c r="J108" s="28">
        <v>0</v>
      </c>
      <c r="K108" s="65">
        <v>0</v>
      </c>
      <c r="L108" s="66">
        <v>0.27388369000000001</v>
      </c>
      <c r="M108" s="64">
        <v>0</v>
      </c>
      <c r="N108" s="28">
        <v>0</v>
      </c>
      <c r="O108" s="65">
        <v>0</v>
      </c>
      <c r="P108" s="29">
        <v>0</v>
      </c>
      <c r="W108" s="17"/>
      <c r="X108" s="17"/>
      <c r="Y108" s="17"/>
      <c r="Z108" s="17"/>
      <c r="AA108" s="17"/>
    </row>
    <row r="109" spans="1:27" ht="14.5" x14ac:dyDescent="0.35">
      <c r="A109" s="20" t="s">
        <v>871</v>
      </c>
      <c r="B109" s="20" t="s">
        <v>202</v>
      </c>
      <c r="C109" s="27"/>
      <c r="D109" s="57" t="s">
        <v>203</v>
      </c>
      <c r="E109" s="64">
        <v>0.70325636823731497</v>
      </c>
      <c r="F109" s="28">
        <v>3.7114000000000001E-2</v>
      </c>
      <c r="G109" s="28">
        <v>0</v>
      </c>
      <c r="H109" s="65">
        <v>4.6546999999999998E-2</v>
      </c>
      <c r="I109" s="64">
        <v>0</v>
      </c>
      <c r="J109" s="28">
        <v>0</v>
      </c>
      <c r="K109" s="65">
        <v>0</v>
      </c>
      <c r="L109" s="66">
        <v>0.14012235000000001</v>
      </c>
      <c r="M109" s="64">
        <v>0</v>
      </c>
      <c r="N109" s="28">
        <v>0</v>
      </c>
      <c r="O109" s="65">
        <v>0</v>
      </c>
      <c r="P109" s="29">
        <v>0</v>
      </c>
      <c r="W109" s="17"/>
      <c r="X109" s="17"/>
      <c r="Y109" s="17"/>
      <c r="Z109" s="17"/>
      <c r="AA109" s="17"/>
    </row>
    <row r="110" spans="1:27" ht="14.5" x14ac:dyDescent="0.35">
      <c r="A110" s="20" t="s">
        <v>872</v>
      </c>
      <c r="B110" s="20" t="s">
        <v>204</v>
      </c>
      <c r="C110" s="27"/>
      <c r="D110" s="57" t="s">
        <v>205</v>
      </c>
      <c r="E110" s="64">
        <v>1.0333175807817581</v>
      </c>
      <c r="F110" s="28">
        <v>3.9733999999999998E-2</v>
      </c>
      <c r="G110" s="28">
        <v>0</v>
      </c>
      <c r="H110" s="65">
        <v>4.9918999999999998E-2</v>
      </c>
      <c r="I110" s="64">
        <v>0</v>
      </c>
      <c r="J110" s="28">
        <v>0</v>
      </c>
      <c r="K110" s="65">
        <v>0</v>
      </c>
      <c r="L110" s="66">
        <v>0.21750127999999999</v>
      </c>
      <c r="M110" s="64">
        <v>0</v>
      </c>
      <c r="N110" s="28">
        <v>0</v>
      </c>
      <c r="O110" s="65">
        <v>0</v>
      </c>
      <c r="P110" s="29">
        <v>0</v>
      </c>
      <c r="W110" s="17"/>
      <c r="X110" s="17"/>
      <c r="Y110" s="17"/>
      <c r="Z110" s="17"/>
      <c r="AA110" s="17"/>
    </row>
    <row r="111" spans="1:27" ht="14.5" x14ac:dyDescent="0.35">
      <c r="A111" s="20" t="s">
        <v>873</v>
      </c>
      <c r="B111" s="20" t="s">
        <v>206</v>
      </c>
      <c r="C111" s="27"/>
      <c r="D111" s="57" t="s">
        <v>207</v>
      </c>
      <c r="E111" s="64">
        <v>9.8388972390330114</v>
      </c>
      <c r="F111" s="28">
        <v>3.8598E-2</v>
      </c>
      <c r="G111" s="28">
        <v>0</v>
      </c>
      <c r="H111" s="65">
        <v>0.41670099999999999</v>
      </c>
      <c r="I111" s="64">
        <v>23.026099880885539</v>
      </c>
      <c r="J111" s="28">
        <v>0.55542124212202992</v>
      </c>
      <c r="K111" s="65">
        <v>5.6649309458938486</v>
      </c>
      <c r="L111" s="66">
        <v>7.3838350799999999</v>
      </c>
      <c r="M111" s="64">
        <v>10.779782000000001</v>
      </c>
      <c r="N111" s="28">
        <v>8.9791699999999999</v>
      </c>
      <c r="O111" s="65">
        <v>1.72672</v>
      </c>
      <c r="P111" s="29">
        <v>0</v>
      </c>
      <c r="W111" s="17"/>
      <c r="X111" s="17"/>
      <c r="Y111" s="17"/>
      <c r="Z111" s="17"/>
      <c r="AA111" s="17"/>
    </row>
    <row r="112" spans="1:27" ht="14.5" x14ac:dyDescent="0.35">
      <c r="A112" s="20" t="s">
        <v>874</v>
      </c>
      <c r="B112" s="20" t="s">
        <v>208</v>
      </c>
      <c r="C112" s="27"/>
      <c r="D112" s="57" t="s">
        <v>209</v>
      </c>
      <c r="E112" s="64">
        <v>1.023658230297086</v>
      </c>
      <c r="F112" s="28">
        <v>3.8947000000000002E-2</v>
      </c>
      <c r="G112" s="28">
        <v>0</v>
      </c>
      <c r="H112" s="65">
        <v>6.3997999999999999E-2</v>
      </c>
      <c r="I112" s="64">
        <v>0</v>
      </c>
      <c r="J112" s="28">
        <v>0</v>
      </c>
      <c r="K112" s="65">
        <v>0</v>
      </c>
      <c r="L112" s="66">
        <v>0.12363212</v>
      </c>
      <c r="M112" s="64">
        <v>0</v>
      </c>
      <c r="N112" s="28">
        <v>0</v>
      </c>
      <c r="O112" s="65">
        <v>0</v>
      </c>
      <c r="P112" s="29">
        <v>0</v>
      </c>
      <c r="W112" s="17"/>
      <c r="X112" s="17"/>
      <c r="Y112" s="17"/>
      <c r="Z112" s="17"/>
      <c r="AA112" s="17"/>
    </row>
    <row r="113" spans="1:27" ht="14.5" x14ac:dyDescent="0.35">
      <c r="A113" s="20" t="s">
        <v>875</v>
      </c>
      <c r="B113" s="20" t="s">
        <v>210</v>
      </c>
      <c r="C113" s="27"/>
      <c r="D113" s="57" t="s">
        <v>211</v>
      </c>
      <c r="E113" s="64">
        <v>0.5292187369333351</v>
      </c>
      <c r="F113" s="28">
        <v>3.7273000000000001E-2</v>
      </c>
      <c r="G113" s="28">
        <v>0</v>
      </c>
      <c r="H113" s="65">
        <v>2.6700999999999999E-2</v>
      </c>
      <c r="I113" s="64">
        <v>0</v>
      </c>
      <c r="J113" s="28">
        <v>0</v>
      </c>
      <c r="K113" s="65">
        <v>0</v>
      </c>
      <c r="L113" s="66">
        <v>0.12677904000000001</v>
      </c>
      <c r="M113" s="64">
        <v>0</v>
      </c>
      <c r="N113" s="28">
        <v>0</v>
      </c>
      <c r="O113" s="65">
        <v>0</v>
      </c>
      <c r="P113" s="29">
        <v>0</v>
      </c>
      <c r="W113" s="17"/>
      <c r="X113" s="17"/>
      <c r="Y113" s="17"/>
      <c r="Z113" s="17"/>
      <c r="AA113" s="17"/>
    </row>
    <row r="114" spans="1:27" ht="14.5" x14ac:dyDescent="0.35">
      <c r="A114" s="20" t="s">
        <v>876</v>
      </c>
      <c r="B114" s="20" t="s">
        <v>212</v>
      </c>
      <c r="C114" s="27"/>
      <c r="D114" s="57" t="s">
        <v>213</v>
      </c>
      <c r="E114" s="64">
        <v>0.50643323078079505</v>
      </c>
      <c r="F114" s="28">
        <v>3.5298000000000003E-2</v>
      </c>
      <c r="G114" s="28">
        <v>0</v>
      </c>
      <c r="H114" s="65">
        <v>4.6253000000000002E-2</v>
      </c>
      <c r="I114" s="64">
        <v>0</v>
      </c>
      <c r="J114" s="28">
        <v>0</v>
      </c>
      <c r="K114" s="65">
        <v>0</v>
      </c>
      <c r="L114" s="66">
        <v>0.13825556999999999</v>
      </c>
      <c r="M114" s="64">
        <v>0</v>
      </c>
      <c r="N114" s="28">
        <v>0</v>
      </c>
      <c r="O114" s="65">
        <v>0</v>
      </c>
      <c r="P114" s="29">
        <v>0</v>
      </c>
      <c r="W114" s="17"/>
      <c r="X114" s="17"/>
      <c r="Y114" s="17"/>
      <c r="Z114" s="17"/>
      <c r="AA114" s="17"/>
    </row>
    <row r="115" spans="1:27" ht="14.5" x14ac:dyDescent="0.35">
      <c r="A115" s="20" t="s">
        <v>877</v>
      </c>
      <c r="B115" s="20" t="s">
        <v>214</v>
      </c>
      <c r="C115" s="27"/>
      <c r="D115" s="57" t="s">
        <v>215</v>
      </c>
      <c r="E115" s="64">
        <v>3.7050209999999999</v>
      </c>
      <c r="F115" s="28">
        <v>3.7050209999999999</v>
      </c>
      <c r="G115" s="28">
        <v>0</v>
      </c>
      <c r="H115" s="65">
        <v>0</v>
      </c>
      <c r="I115" s="64">
        <v>81.786608322998603</v>
      </c>
      <c r="J115" s="28">
        <v>3.814858749408383</v>
      </c>
      <c r="K115" s="65">
        <v>16.67217953081277</v>
      </c>
      <c r="L115" s="66">
        <v>15.63912068</v>
      </c>
      <c r="M115" s="64">
        <v>22.704719999999998</v>
      </c>
      <c r="N115" s="28">
        <v>17.951885000000001</v>
      </c>
      <c r="O115" s="65">
        <v>4.5075599999999998</v>
      </c>
      <c r="P115" s="29">
        <v>0</v>
      </c>
      <c r="W115" s="17"/>
      <c r="X115" s="17"/>
      <c r="Y115" s="17"/>
      <c r="Z115" s="17"/>
      <c r="AA115" s="17"/>
    </row>
    <row r="116" spans="1:27" ht="14.5" x14ac:dyDescent="0.35">
      <c r="A116" s="20" t="s">
        <v>878</v>
      </c>
      <c r="B116" s="20" t="s">
        <v>216</v>
      </c>
      <c r="C116" s="27"/>
      <c r="D116" s="57" t="s">
        <v>217</v>
      </c>
      <c r="E116" s="64">
        <v>0</v>
      </c>
      <c r="F116" s="28">
        <v>0</v>
      </c>
      <c r="G116" s="28">
        <v>0</v>
      </c>
      <c r="H116" s="65">
        <v>0</v>
      </c>
      <c r="I116" s="64">
        <v>0</v>
      </c>
      <c r="J116" s="28">
        <v>0</v>
      </c>
      <c r="K116" s="65">
        <v>0</v>
      </c>
      <c r="L116" s="66">
        <v>0</v>
      </c>
      <c r="M116" s="64">
        <v>0</v>
      </c>
      <c r="N116" s="28">
        <v>0</v>
      </c>
      <c r="O116" s="65">
        <v>0</v>
      </c>
      <c r="P116" s="29">
        <v>0</v>
      </c>
      <c r="W116" s="17"/>
      <c r="X116" s="17"/>
      <c r="Y116" s="17"/>
      <c r="Z116" s="17"/>
      <c r="AA116" s="17"/>
    </row>
    <row r="117" spans="1:27" ht="14.5" x14ac:dyDescent="0.35">
      <c r="A117" s="20" t="s">
        <v>879</v>
      </c>
      <c r="B117" s="20" t="s">
        <v>218</v>
      </c>
      <c r="C117" s="27"/>
      <c r="D117" s="57" t="s">
        <v>219</v>
      </c>
      <c r="E117" s="64">
        <v>2.7429582199999998</v>
      </c>
      <c r="F117" s="28">
        <v>3.6417999999999999E-2</v>
      </c>
      <c r="G117" s="28">
        <v>0</v>
      </c>
      <c r="H117" s="65">
        <v>6.7052E-2</v>
      </c>
      <c r="I117" s="64">
        <v>0</v>
      </c>
      <c r="J117" s="28">
        <v>0</v>
      </c>
      <c r="K117" s="65">
        <v>0</v>
      </c>
      <c r="L117" s="66">
        <v>0.15610038000000001</v>
      </c>
      <c r="M117" s="64">
        <v>0</v>
      </c>
      <c r="N117" s="28">
        <v>0</v>
      </c>
      <c r="O117" s="65">
        <v>0</v>
      </c>
      <c r="P117" s="29">
        <v>0</v>
      </c>
      <c r="W117" s="17"/>
      <c r="X117" s="17"/>
      <c r="Y117" s="17"/>
      <c r="Z117" s="17"/>
      <c r="AA117" s="17"/>
    </row>
    <row r="118" spans="1:27" ht="14.5" x14ac:dyDescent="0.35">
      <c r="A118" s="20" t="s">
        <v>880</v>
      </c>
      <c r="B118" s="20" t="s">
        <v>220</v>
      </c>
      <c r="C118" s="27"/>
      <c r="D118" s="57" t="s">
        <v>221</v>
      </c>
      <c r="E118" s="64">
        <v>0.65038589214366072</v>
      </c>
      <c r="F118" s="28">
        <v>3.7704000000000001E-2</v>
      </c>
      <c r="G118" s="28">
        <v>0</v>
      </c>
      <c r="H118" s="65">
        <v>3.4736000000000003E-2</v>
      </c>
      <c r="I118" s="64">
        <v>0</v>
      </c>
      <c r="J118" s="28">
        <v>0</v>
      </c>
      <c r="K118" s="65">
        <v>0</v>
      </c>
      <c r="L118" s="66">
        <v>9.8626179999999994E-2</v>
      </c>
      <c r="M118" s="64">
        <v>0</v>
      </c>
      <c r="N118" s="28">
        <v>0</v>
      </c>
      <c r="O118" s="65">
        <v>0</v>
      </c>
      <c r="P118" s="29">
        <v>0</v>
      </c>
      <c r="W118" s="17"/>
      <c r="X118" s="17"/>
      <c r="Y118" s="17"/>
      <c r="Z118" s="17"/>
      <c r="AA118" s="17"/>
    </row>
    <row r="119" spans="1:27" ht="14.5" x14ac:dyDescent="0.35">
      <c r="A119" s="20" t="s">
        <v>881</v>
      </c>
      <c r="B119" s="20" t="s">
        <v>222</v>
      </c>
      <c r="C119" s="27"/>
      <c r="D119" s="57" t="s">
        <v>223</v>
      </c>
      <c r="E119" s="64">
        <v>0.91796489754466981</v>
      </c>
      <c r="F119" s="28">
        <v>3.5515999999999999E-2</v>
      </c>
      <c r="G119" s="28">
        <v>0</v>
      </c>
      <c r="H119" s="65">
        <v>4.6544000000000002E-2</v>
      </c>
      <c r="I119" s="64">
        <v>0</v>
      </c>
      <c r="J119" s="28">
        <v>0</v>
      </c>
      <c r="K119" s="65">
        <v>0</v>
      </c>
      <c r="L119" s="66">
        <v>0.15376824</v>
      </c>
      <c r="M119" s="64">
        <v>0</v>
      </c>
      <c r="N119" s="28">
        <v>0</v>
      </c>
      <c r="O119" s="65">
        <v>0</v>
      </c>
      <c r="P119" s="29">
        <v>0</v>
      </c>
      <c r="W119" s="17"/>
      <c r="X119" s="17"/>
      <c r="Y119" s="17"/>
      <c r="Z119" s="17"/>
      <c r="AA119" s="17"/>
    </row>
    <row r="120" spans="1:27" ht="14.5" x14ac:dyDescent="0.35">
      <c r="A120" s="20" t="s">
        <v>882</v>
      </c>
      <c r="B120" s="20" t="s">
        <v>224</v>
      </c>
      <c r="C120" s="27"/>
      <c r="D120" s="57" t="s">
        <v>225</v>
      </c>
      <c r="E120" s="64">
        <v>1.1447401802433519</v>
      </c>
      <c r="F120" s="28">
        <v>3.6207999999999997E-2</v>
      </c>
      <c r="G120" s="28">
        <v>0</v>
      </c>
      <c r="H120" s="65">
        <v>5.3762999999999998E-2</v>
      </c>
      <c r="I120" s="64">
        <v>0</v>
      </c>
      <c r="J120" s="28">
        <v>0</v>
      </c>
      <c r="K120" s="65">
        <v>0</v>
      </c>
      <c r="L120" s="66">
        <v>0.23717572000000001</v>
      </c>
      <c r="M120" s="64">
        <v>0</v>
      </c>
      <c r="N120" s="28">
        <v>0</v>
      </c>
      <c r="O120" s="65">
        <v>0</v>
      </c>
      <c r="P120" s="29">
        <v>0</v>
      </c>
      <c r="W120" s="17"/>
      <c r="X120" s="17"/>
      <c r="Y120" s="17"/>
      <c r="Z120" s="17"/>
      <c r="AA120" s="17"/>
    </row>
    <row r="121" spans="1:27" ht="14.5" x14ac:dyDescent="0.35">
      <c r="A121" s="20" t="s">
        <v>883</v>
      </c>
      <c r="B121" s="20" t="s">
        <v>226</v>
      </c>
      <c r="C121" s="27"/>
      <c r="D121" s="57" t="s">
        <v>227</v>
      </c>
      <c r="E121" s="64">
        <v>0.54038028576058794</v>
      </c>
      <c r="F121" s="28">
        <v>3.5701999999999998E-2</v>
      </c>
      <c r="G121" s="28">
        <v>0</v>
      </c>
      <c r="H121" s="65">
        <v>3.2446000000000003E-2</v>
      </c>
      <c r="I121" s="64">
        <v>0</v>
      </c>
      <c r="J121" s="28">
        <v>0</v>
      </c>
      <c r="K121" s="65">
        <v>0</v>
      </c>
      <c r="L121" s="66">
        <v>8.6913879999999999E-2</v>
      </c>
      <c r="M121" s="64">
        <v>0</v>
      </c>
      <c r="N121" s="28">
        <v>0</v>
      </c>
      <c r="O121" s="65">
        <v>0</v>
      </c>
      <c r="P121" s="29">
        <v>0</v>
      </c>
      <c r="W121" s="17"/>
      <c r="X121" s="17"/>
      <c r="Y121" s="17"/>
      <c r="Z121" s="17"/>
      <c r="AA121" s="17"/>
    </row>
    <row r="122" spans="1:27" ht="14.5" x14ac:dyDescent="0.35">
      <c r="A122" s="20" t="s">
        <v>884</v>
      </c>
      <c r="B122" s="20" t="s">
        <v>228</v>
      </c>
      <c r="C122" s="27"/>
      <c r="D122" s="57" t="s">
        <v>229</v>
      </c>
      <c r="E122" s="64">
        <v>0.29241119043573771</v>
      </c>
      <c r="F122" s="28">
        <v>3.7078E-2</v>
      </c>
      <c r="G122" s="28">
        <v>0</v>
      </c>
      <c r="H122" s="65">
        <v>3.0322999999999999E-2</v>
      </c>
      <c r="I122" s="64">
        <v>0</v>
      </c>
      <c r="J122" s="28">
        <v>0</v>
      </c>
      <c r="K122" s="65">
        <v>0</v>
      </c>
      <c r="L122" s="66">
        <v>9.3001490000000006E-2</v>
      </c>
      <c r="M122" s="64">
        <v>0</v>
      </c>
      <c r="N122" s="28">
        <v>0</v>
      </c>
      <c r="O122" s="65">
        <v>0</v>
      </c>
      <c r="P122" s="29">
        <v>0</v>
      </c>
      <c r="W122" s="17"/>
      <c r="X122" s="17"/>
      <c r="Y122" s="17"/>
      <c r="Z122" s="17"/>
      <c r="AA122" s="17"/>
    </row>
    <row r="123" spans="1:27" ht="14.5" x14ac:dyDescent="0.35">
      <c r="A123" s="20" t="s">
        <v>885</v>
      </c>
      <c r="B123" s="20" t="s">
        <v>230</v>
      </c>
      <c r="C123" s="27"/>
      <c r="D123" s="57" t="s">
        <v>231</v>
      </c>
      <c r="E123" s="64">
        <v>2.3812662115556091</v>
      </c>
      <c r="F123" s="28">
        <v>0.59692000000000001</v>
      </c>
      <c r="G123" s="28">
        <v>0</v>
      </c>
      <c r="H123" s="65">
        <v>0.112076</v>
      </c>
      <c r="I123" s="64">
        <v>22.506502265202961</v>
      </c>
      <c r="J123" s="28">
        <v>0.68606264722802002</v>
      </c>
      <c r="K123" s="65">
        <v>6.589960537145477</v>
      </c>
      <c r="L123" s="66">
        <v>3.63769841</v>
      </c>
      <c r="M123" s="64">
        <v>4.0858949999999998</v>
      </c>
      <c r="N123" s="28">
        <v>3.2090459999999998</v>
      </c>
      <c r="O123" s="65">
        <v>0.82113999999999998</v>
      </c>
      <c r="P123" s="29">
        <v>0</v>
      </c>
      <c r="W123" s="17"/>
      <c r="X123" s="17"/>
      <c r="Y123" s="17"/>
      <c r="Z123" s="17"/>
      <c r="AA123" s="17"/>
    </row>
    <row r="124" spans="1:27" ht="14.5" x14ac:dyDescent="0.35">
      <c r="A124" s="20" t="s">
        <v>886</v>
      </c>
      <c r="B124" s="20" t="s">
        <v>232</v>
      </c>
      <c r="C124" s="27"/>
      <c r="D124" s="57" t="s">
        <v>233</v>
      </c>
      <c r="E124" s="64">
        <v>0.67973463591833116</v>
      </c>
      <c r="F124" s="28">
        <v>3.6283000000000003E-2</v>
      </c>
      <c r="G124" s="28">
        <v>0</v>
      </c>
      <c r="H124" s="65">
        <v>4.1977E-2</v>
      </c>
      <c r="I124" s="64">
        <v>0</v>
      </c>
      <c r="J124" s="28">
        <v>0</v>
      </c>
      <c r="K124" s="65">
        <v>0</v>
      </c>
      <c r="L124" s="66">
        <v>0.12134899</v>
      </c>
      <c r="M124" s="64">
        <v>0</v>
      </c>
      <c r="N124" s="28">
        <v>0</v>
      </c>
      <c r="O124" s="65">
        <v>0</v>
      </c>
      <c r="P124" s="29">
        <v>0</v>
      </c>
      <c r="W124" s="17"/>
      <c r="X124" s="17"/>
      <c r="Y124" s="17"/>
      <c r="Z124" s="17"/>
      <c r="AA124" s="17"/>
    </row>
    <row r="125" spans="1:27" ht="14.5" x14ac:dyDescent="0.35">
      <c r="A125" s="20" t="s">
        <v>887</v>
      </c>
      <c r="B125" s="20" t="s">
        <v>234</v>
      </c>
      <c r="C125" s="27"/>
      <c r="D125" s="57" t="s">
        <v>235</v>
      </c>
      <c r="E125" s="64">
        <v>1.859109162441019</v>
      </c>
      <c r="F125" s="28">
        <v>3.6575999999999997E-2</v>
      </c>
      <c r="G125" s="28">
        <v>0</v>
      </c>
      <c r="H125" s="65">
        <v>7.9712000000000005E-2</v>
      </c>
      <c r="I125" s="64">
        <v>0</v>
      </c>
      <c r="J125" s="28">
        <v>0</v>
      </c>
      <c r="K125" s="65">
        <v>0</v>
      </c>
      <c r="L125" s="66">
        <v>0.21995540999999999</v>
      </c>
      <c r="M125" s="64">
        <v>0</v>
      </c>
      <c r="N125" s="28">
        <v>0</v>
      </c>
      <c r="O125" s="65">
        <v>0</v>
      </c>
      <c r="P125" s="29">
        <v>0</v>
      </c>
      <c r="W125" s="17"/>
      <c r="X125" s="17"/>
      <c r="Y125" s="17"/>
      <c r="Z125" s="17"/>
      <c r="AA125" s="17"/>
    </row>
    <row r="126" spans="1:27" ht="14.5" x14ac:dyDescent="0.35">
      <c r="A126" s="20" t="s">
        <v>888</v>
      </c>
      <c r="B126" s="20" t="s">
        <v>236</v>
      </c>
      <c r="C126" s="27"/>
      <c r="D126" s="57" t="s">
        <v>237</v>
      </c>
      <c r="E126" s="64">
        <v>1.481571</v>
      </c>
      <c r="F126" s="28">
        <v>1.481571</v>
      </c>
      <c r="G126" s="28">
        <v>0</v>
      </c>
      <c r="H126" s="65">
        <v>0</v>
      </c>
      <c r="I126" s="64">
        <v>31.77740827054761</v>
      </c>
      <c r="J126" s="28">
        <v>1.550913404672511</v>
      </c>
      <c r="K126" s="65">
        <v>8.2641069023558273</v>
      </c>
      <c r="L126" s="66">
        <v>5.7289596200000004</v>
      </c>
      <c r="M126" s="64">
        <v>8.3377549999999996</v>
      </c>
      <c r="N126" s="28">
        <v>6.4529259999999997</v>
      </c>
      <c r="O126" s="65">
        <v>1.74014</v>
      </c>
      <c r="P126" s="29">
        <v>0</v>
      </c>
      <c r="W126" s="17"/>
      <c r="X126" s="17"/>
      <c r="Y126" s="17"/>
      <c r="Z126" s="17"/>
      <c r="AA126" s="17"/>
    </row>
    <row r="127" spans="1:27" ht="14.5" x14ac:dyDescent="0.35">
      <c r="A127" s="20" t="s">
        <v>889</v>
      </c>
      <c r="B127" s="20" t="s">
        <v>238</v>
      </c>
      <c r="C127" s="27"/>
      <c r="D127" s="57" t="s">
        <v>239</v>
      </c>
      <c r="E127" s="64">
        <v>0.82735877474104558</v>
      </c>
      <c r="F127" s="28">
        <v>3.5610999999999997E-2</v>
      </c>
      <c r="G127" s="28">
        <v>0</v>
      </c>
      <c r="H127" s="65">
        <v>4.7343000000000003E-2</v>
      </c>
      <c r="I127" s="64">
        <v>0</v>
      </c>
      <c r="J127" s="28">
        <v>0</v>
      </c>
      <c r="K127" s="65">
        <v>0</v>
      </c>
      <c r="L127" s="66">
        <v>7.8923989999999999E-2</v>
      </c>
      <c r="M127" s="64">
        <v>0</v>
      </c>
      <c r="N127" s="28">
        <v>0</v>
      </c>
      <c r="O127" s="65">
        <v>0</v>
      </c>
      <c r="P127" s="29">
        <v>0</v>
      </c>
      <c r="W127" s="17"/>
      <c r="X127" s="17"/>
      <c r="Y127" s="17"/>
      <c r="Z127" s="17"/>
      <c r="AA127" s="17"/>
    </row>
    <row r="128" spans="1:27" ht="14.5" x14ac:dyDescent="0.35">
      <c r="A128" s="20" t="s">
        <v>890</v>
      </c>
      <c r="B128" s="20" t="s">
        <v>240</v>
      </c>
      <c r="C128" s="27"/>
      <c r="D128" s="57" t="s">
        <v>241</v>
      </c>
      <c r="E128" s="64">
        <v>1.34524184575188</v>
      </c>
      <c r="F128" s="28">
        <v>3.7412000000000001E-2</v>
      </c>
      <c r="G128" s="28">
        <v>0</v>
      </c>
      <c r="H128" s="65">
        <v>6.9639000000000006E-2</v>
      </c>
      <c r="I128" s="64">
        <v>0</v>
      </c>
      <c r="J128" s="28">
        <v>0</v>
      </c>
      <c r="K128" s="65">
        <v>0</v>
      </c>
      <c r="L128" s="66">
        <v>0.20627123999999999</v>
      </c>
      <c r="M128" s="64">
        <v>0</v>
      </c>
      <c r="N128" s="28">
        <v>0</v>
      </c>
      <c r="O128" s="65">
        <v>0</v>
      </c>
      <c r="P128" s="29">
        <v>0</v>
      </c>
      <c r="W128" s="17"/>
      <c r="X128" s="17"/>
      <c r="Y128" s="17"/>
      <c r="Z128" s="17"/>
      <c r="AA128" s="17"/>
    </row>
    <row r="129" spans="1:27" ht="14.5" x14ac:dyDescent="0.35">
      <c r="A129" s="20" t="s">
        <v>891</v>
      </c>
      <c r="B129" s="20" t="s">
        <v>242</v>
      </c>
      <c r="C129" s="27"/>
      <c r="D129" s="57" t="s">
        <v>243</v>
      </c>
      <c r="E129" s="64">
        <v>1.2688747060708661</v>
      </c>
      <c r="F129" s="28">
        <v>3.5458999999999997E-2</v>
      </c>
      <c r="G129" s="28">
        <v>0</v>
      </c>
      <c r="H129" s="65">
        <v>6.0472999999999999E-2</v>
      </c>
      <c r="I129" s="64">
        <v>0</v>
      </c>
      <c r="J129" s="28">
        <v>0</v>
      </c>
      <c r="K129" s="65">
        <v>0</v>
      </c>
      <c r="L129" s="66">
        <v>0.20811611999999999</v>
      </c>
      <c r="M129" s="64">
        <v>0</v>
      </c>
      <c r="N129" s="28">
        <v>0</v>
      </c>
      <c r="O129" s="65">
        <v>0</v>
      </c>
      <c r="P129" s="29">
        <v>0</v>
      </c>
      <c r="W129" s="17"/>
      <c r="X129" s="17"/>
      <c r="Y129" s="17"/>
      <c r="Z129" s="17"/>
      <c r="AA129" s="17"/>
    </row>
    <row r="130" spans="1:27" ht="14.5" x14ac:dyDescent="0.35">
      <c r="A130" s="20"/>
      <c r="B130" s="20" t="s">
        <v>720</v>
      </c>
      <c r="C130" s="27"/>
      <c r="D130" s="57" t="s">
        <v>721</v>
      </c>
      <c r="E130" s="64">
        <v>0.20006387154986749</v>
      </c>
      <c r="F130" s="28">
        <v>0</v>
      </c>
      <c r="G130" s="28">
        <v>0</v>
      </c>
      <c r="H130" s="65">
        <v>0</v>
      </c>
      <c r="I130" s="64">
        <v>0</v>
      </c>
      <c r="J130" s="28">
        <v>0</v>
      </c>
      <c r="K130" s="65">
        <v>0</v>
      </c>
      <c r="L130" s="66">
        <v>0</v>
      </c>
      <c r="M130" s="64">
        <v>0</v>
      </c>
      <c r="N130" s="28">
        <v>0</v>
      </c>
      <c r="O130" s="65">
        <v>0</v>
      </c>
      <c r="P130" s="29">
        <v>2.96197</v>
      </c>
      <c r="W130" s="17"/>
      <c r="X130" s="17"/>
      <c r="Y130" s="17"/>
      <c r="Z130" s="17"/>
      <c r="AA130" s="17"/>
    </row>
    <row r="131" spans="1:27" ht="14.5" x14ac:dyDescent="0.35">
      <c r="A131" s="20" t="s">
        <v>892</v>
      </c>
      <c r="B131" s="20" t="s">
        <v>893</v>
      </c>
      <c r="C131" s="27"/>
      <c r="D131" s="57" t="s">
        <v>245</v>
      </c>
      <c r="E131" s="64">
        <v>62.620278731848558</v>
      </c>
      <c r="F131" s="28">
        <v>27.122553</v>
      </c>
      <c r="G131" s="28">
        <v>10.2099735693404</v>
      </c>
      <c r="H131" s="65">
        <v>0</v>
      </c>
      <c r="I131" s="64">
        <v>0</v>
      </c>
      <c r="J131" s="28">
        <v>0</v>
      </c>
      <c r="K131" s="65">
        <v>0</v>
      </c>
      <c r="L131" s="66">
        <v>0</v>
      </c>
      <c r="M131" s="64">
        <v>0</v>
      </c>
      <c r="N131" s="28">
        <v>0</v>
      </c>
      <c r="O131" s="65">
        <v>0</v>
      </c>
      <c r="P131" s="29">
        <v>0</v>
      </c>
      <c r="W131" s="17"/>
      <c r="X131" s="17"/>
      <c r="Y131" s="17"/>
      <c r="Z131" s="17"/>
      <c r="AA131" s="17"/>
    </row>
    <row r="132" spans="1:27" ht="14.5" x14ac:dyDescent="0.35">
      <c r="A132" s="20" t="s">
        <v>894</v>
      </c>
      <c r="B132" s="20" t="s">
        <v>246</v>
      </c>
      <c r="C132" s="27"/>
      <c r="D132" s="57" t="s">
        <v>247</v>
      </c>
      <c r="E132" s="64">
        <v>8.1814217731571404</v>
      </c>
      <c r="F132" s="28">
        <v>0</v>
      </c>
      <c r="G132" s="28">
        <v>2.5182157731571402</v>
      </c>
      <c r="H132" s="65">
        <v>0</v>
      </c>
      <c r="I132" s="64">
        <v>0</v>
      </c>
      <c r="J132" s="28">
        <v>0</v>
      </c>
      <c r="K132" s="65">
        <v>0</v>
      </c>
      <c r="L132" s="66">
        <v>0</v>
      </c>
      <c r="M132" s="64">
        <v>0</v>
      </c>
      <c r="N132" s="28">
        <v>0</v>
      </c>
      <c r="O132" s="65">
        <v>0</v>
      </c>
      <c r="P132" s="29">
        <v>6.6460827800000004</v>
      </c>
      <c r="W132" s="17"/>
      <c r="X132" s="17"/>
      <c r="Y132" s="17"/>
      <c r="Z132" s="17"/>
      <c r="AA132" s="17"/>
    </row>
    <row r="133" spans="1:27" ht="14.5" x14ac:dyDescent="0.35">
      <c r="A133" s="20" t="s">
        <v>895</v>
      </c>
      <c r="B133" s="20" t="s">
        <v>248</v>
      </c>
      <c r="C133" s="27"/>
      <c r="D133" s="57" t="s">
        <v>249</v>
      </c>
      <c r="E133" s="64">
        <v>7.4675601630825934</v>
      </c>
      <c r="F133" s="28">
        <v>3.8644999999999999E-2</v>
      </c>
      <c r="G133" s="28">
        <v>0</v>
      </c>
      <c r="H133" s="65">
        <v>0.35882599999999998</v>
      </c>
      <c r="I133" s="64">
        <v>30.268372249260491</v>
      </c>
      <c r="J133" s="28">
        <v>0.78424302232997467</v>
      </c>
      <c r="K133" s="65">
        <v>5.205488096615043</v>
      </c>
      <c r="L133" s="66">
        <v>4.7452780199999998</v>
      </c>
      <c r="M133" s="64">
        <v>6.2225640000000002</v>
      </c>
      <c r="N133" s="28">
        <v>4.8506499999999999</v>
      </c>
      <c r="O133" s="65">
        <v>1.2871900000000001</v>
      </c>
      <c r="P133" s="29">
        <v>0</v>
      </c>
      <c r="W133" s="17"/>
      <c r="X133" s="17"/>
      <c r="Y133" s="17"/>
      <c r="Z133" s="17"/>
      <c r="AA133" s="17"/>
    </row>
    <row r="134" spans="1:27" ht="14.5" x14ac:dyDescent="0.35">
      <c r="A134" s="20" t="s">
        <v>896</v>
      </c>
      <c r="B134" s="20" t="s">
        <v>250</v>
      </c>
      <c r="C134" s="27"/>
      <c r="D134" s="57" t="s">
        <v>251</v>
      </c>
      <c r="E134" s="64">
        <v>1.1419563483081809</v>
      </c>
      <c r="F134" s="28">
        <v>4.0719999999999999E-2</v>
      </c>
      <c r="G134" s="28">
        <v>0</v>
      </c>
      <c r="H134" s="65">
        <v>5.6892999999999999E-2</v>
      </c>
      <c r="I134" s="64">
        <v>0</v>
      </c>
      <c r="J134" s="28">
        <v>0</v>
      </c>
      <c r="K134" s="65">
        <v>0</v>
      </c>
      <c r="L134" s="66">
        <v>0.16889655000000001</v>
      </c>
      <c r="M134" s="64">
        <v>0</v>
      </c>
      <c r="N134" s="28">
        <v>0</v>
      </c>
      <c r="O134" s="65">
        <v>0</v>
      </c>
      <c r="P134" s="29">
        <v>0</v>
      </c>
      <c r="W134" s="17"/>
      <c r="X134" s="17"/>
      <c r="Y134" s="17"/>
      <c r="Z134" s="17"/>
      <c r="AA134" s="17"/>
    </row>
    <row r="135" spans="1:27" ht="14.5" x14ac:dyDescent="0.35">
      <c r="A135" s="20" t="s">
        <v>897</v>
      </c>
      <c r="B135" s="20" t="s">
        <v>252</v>
      </c>
      <c r="C135" s="27"/>
      <c r="D135" s="57" t="s">
        <v>253</v>
      </c>
      <c r="E135" s="64">
        <v>7.7270456994110797</v>
      </c>
      <c r="F135" s="28">
        <v>4.2070999999999997E-2</v>
      </c>
      <c r="G135" s="28">
        <v>0</v>
      </c>
      <c r="H135" s="65">
        <v>0.41516999999999998</v>
      </c>
      <c r="I135" s="64">
        <v>46.186545564964121</v>
      </c>
      <c r="J135" s="28">
        <v>1.1034238530045</v>
      </c>
      <c r="K135" s="65">
        <v>9.880704208348412</v>
      </c>
      <c r="L135" s="66">
        <v>6.13278809</v>
      </c>
      <c r="M135" s="64">
        <v>9.2229120000000009</v>
      </c>
      <c r="N135" s="28">
        <v>7.7922890000000002</v>
      </c>
      <c r="O135" s="65">
        <v>1.34938</v>
      </c>
      <c r="P135" s="29">
        <v>0</v>
      </c>
      <c r="W135" s="17"/>
      <c r="X135" s="17"/>
      <c r="Y135" s="17"/>
      <c r="Z135" s="17"/>
      <c r="AA135" s="17"/>
    </row>
    <row r="136" spans="1:27" ht="14.5" x14ac:dyDescent="0.35">
      <c r="A136" s="20" t="s">
        <v>898</v>
      </c>
      <c r="B136" s="20" t="s">
        <v>254</v>
      </c>
      <c r="C136" s="27"/>
      <c r="D136" s="57" t="s">
        <v>255</v>
      </c>
      <c r="E136" s="64">
        <v>1.190905482578015</v>
      </c>
      <c r="F136" s="28">
        <v>0.42466500000000001</v>
      </c>
      <c r="G136" s="28">
        <v>0</v>
      </c>
      <c r="H136" s="65">
        <v>9.0898000000000007E-2</v>
      </c>
      <c r="I136" s="64">
        <v>13.249927635529369</v>
      </c>
      <c r="J136" s="28">
        <v>0.49735345631096739</v>
      </c>
      <c r="K136" s="65">
        <v>2.8093594137249198</v>
      </c>
      <c r="L136" s="66">
        <v>2.6404912</v>
      </c>
      <c r="M136" s="64">
        <v>3.594722</v>
      </c>
      <c r="N136" s="28">
        <v>2.8162379999999998</v>
      </c>
      <c r="O136" s="65">
        <v>0.72702999999999995</v>
      </c>
      <c r="P136" s="29">
        <v>0</v>
      </c>
      <c r="W136" s="17"/>
      <c r="X136" s="17"/>
      <c r="Y136" s="17"/>
      <c r="Z136" s="17"/>
      <c r="AA136" s="17"/>
    </row>
    <row r="137" spans="1:27" ht="14.5" x14ac:dyDescent="0.35">
      <c r="A137" s="20" t="s">
        <v>899</v>
      </c>
      <c r="B137" s="20" t="s">
        <v>256</v>
      </c>
      <c r="C137" s="27"/>
      <c r="D137" s="57" t="s">
        <v>257</v>
      </c>
      <c r="E137" s="64">
        <v>4.7638737917511893</v>
      </c>
      <c r="F137" s="28">
        <v>4.3130000000000002E-2</v>
      </c>
      <c r="G137" s="28">
        <v>0</v>
      </c>
      <c r="H137" s="65">
        <v>0.19111</v>
      </c>
      <c r="I137" s="64">
        <v>28.1394427550091</v>
      </c>
      <c r="J137" s="28">
        <v>0.56416013650513408</v>
      </c>
      <c r="K137" s="65">
        <v>6.2070904020887658</v>
      </c>
      <c r="L137" s="66">
        <v>2.9277726300000002</v>
      </c>
      <c r="M137" s="64">
        <v>2.98184</v>
      </c>
      <c r="N137" s="28">
        <v>2.38686</v>
      </c>
      <c r="O137" s="65">
        <v>0.54024000000000005</v>
      </c>
      <c r="P137" s="29">
        <v>0</v>
      </c>
      <c r="W137" s="17"/>
      <c r="X137" s="17"/>
      <c r="Y137" s="17"/>
      <c r="Z137" s="17"/>
      <c r="AA137" s="17"/>
    </row>
    <row r="138" spans="1:27" ht="14.5" x14ac:dyDescent="0.35">
      <c r="A138" s="20" t="s">
        <v>900</v>
      </c>
      <c r="B138" s="20" t="s">
        <v>258</v>
      </c>
      <c r="C138" s="27"/>
      <c r="D138" s="57" t="s">
        <v>259</v>
      </c>
      <c r="E138" s="64">
        <v>3.0307740000000001</v>
      </c>
      <c r="F138" s="28">
        <v>3.0307740000000001</v>
      </c>
      <c r="G138" s="28">
        <v>0</v>
      </c>
      <c r="H138" s="65">
        <v>0</v>
      </c>
      <c r="I138" s="64">
        <v>68.86702647342986</v>
      </c>
      <c r="J138" s="28">
        <v>3.826613125106384</v>
      </c>
      <c r="K138" s="65">
        <v>14.66014100178587</v>
      </c>
      <c r="L138" s="66">
        <v>10.448807459999999</v>
      </c>
      <c r="M138" s="64">
        <v>17.213058</v>
      </c>
      <c r="N138" s="28">
        <v>13.030715000000001</v>
      </c>
      <c r="O138" s="65">
        <v>3.88368</v>
      </c>
      <c r="P138" s="29">
        <v>0</v>
      </c>
      <c r="W138" s="17"/>
      <c r="X138" s="17"/>
      <c r="Y138" s="17"/>
      <c r="Z138" s="17"/>
      <c r="AA138" s="17"/>
    </row>
    <row r="139" spans="1:27" ht="14.5" x14ac:dyDescent="0.35">
      <c r="A139" s="20" t="s">
        <v>901</v>
      </c>
      <c r="B139" s="20" t="s">
        <v>260</v>
      </c>
      <c r="C139" s="27"/>
      <c r="D139" s="57" t="s">
        <v>261</v>
      </c>
      <c r="E139" s="64">
        <v>0</v>
      </c>
      <c r="F139" s="28">
        <v>0</v>
      </c>
      <c r="G139" s="28">
        <v>0</v>
      </c>
      <c r="H139" s="65">
        <v>0</v>
      </c>
      <c r="I139" s="64">
        <v>0</v>
      </c>
      <c r="J139" s="28">
        <v>0</v>
      </c>
      <c r="K139" s="65">
        <v>0</v>
      </c>
      <c r="L139" s="66">
        <v>0</v>
      </c>
      <c r="M139" s="64">
        <v>0</v>
      </c>
      <c r="N139" s="28">
        <v>0</v>
      </c>
      <c r="O139" s="65">
        <v>0</v>
      </c>
      <c r="P139" s="29">
        <v>0</v>
      </c>
      <c r="W139" s="17"/>
      <c r="X139" s="17"/>
      <c r="Y139" s="17"/>
      <c r="Z139" s="17"/>
      <c r="AA139" s="17"/>
    </row>
    <row r="140" spans="1:27" ht="14.5" x14ac:dyDescent="0.35">
      <c r="A140" s="20" t="s">
        <v>902</v>
      </c>
      <c r="B140" s="20" t="s">
        <v>262</v>
      </c>
      <c r="C140" s="27"/>
      <c r="D140" s="57" t="s">
        <v>263</v>
      </c>
      <c r="E140" s="64">
        <v>0.38535688857354289</v>
      </c>
      <c r="F140" s="28">
        <v>3.7037E-2</v>
      </c>
      <c r="G140" s="28">
        <v>0</v>
      </c>
      <c r="H140" s="65">
        <v>3.1704000000000003E-2</v>
      </c>
      <c r="I140" s="64">
        <v>0</v>
      </c>
      <c r="J140" s="28">
        <v>0</v>
      </c>
      <c r="K140" s="65">
        <v>0</v>
      </c>
      <c r="L140" s="66">
        <v>5.9774340000000002E-2</v>
      </c>
      <c r="M140" s="64">
        <v>0</v>
      </c>
      <c r="N140" s="28">
        <v>0</v>
      </c>
      <c r="O140" s="65">
        <v>0</v>
      </c>
      <c r="P140" s="29">
        <v>0</v>
      </c>
      <c r="W140" s="17"/>
      <c r="X140" s="17"/>
      <c r="Y140" s="17"/>
      <c r="Z140" s="17"/>
      <c r="AA140" s="17"/>
    </row>
    <row r="141" spans="1:27" ht="14.5" x14ac:dyDescent="0.35">
      <c r="A141" s="20" t="s">
        <v>903</v>
      </c>
      <c r="B141" s="20" t="s">
        <v>264</v>
      </c>
      <c r="C141" s="27"/>
      <c r="D141" s="57" t="s">
        <v>265</v>
      </c>
      <c r="E141" s="64">
        <v>8.7980892595269129</v>
      </c>
      <c r="F141" s="28">
        <v>3.8965E-2</v>
      </c>
      <c r="G141" s="28">
        <v>0</v>
      </c>
      <c r="H141" s="65">
        <v>0.36358299999999999</v>
      </c>
      <c r="I141" s="64">
        <v>28.89386624652294</v>
      </c>
      <c r="J141" s="28">
        <v>0.76030151128923451</v>
      </c>
      <c r="K141" s="65">
        <v>7.8299782444914783</v>
      </c>
      <c r="L141" s="66">
        <v>5.9321353099999996</v>
      </c>
      <c r="M141" s="64">
        <v>6.3907350000000003</v>
      </c>
      <c r="N141" s="28">
        <v>5.3798769999999996</v>
      </c>
      <c r="O141" s="65">
        <v>0.93271000000000004</v>
      </c>
      <c r="P141" s="29">
        <v>0</v>
      </c>
      <c r="W141" s="17"/>
      <c r="X141" s="17"/>
      <c r="Y141" s="17"/>
      <c r="Z141" s="17"/>
      <c r="AA141" s="17"/>
    </row>
    <row r="142" spans="1:27" ht="14.5" x14ac:dyDescent="0.35">
      <c r="A142" s="20" t="s">
        <v>904</v>
      </c>
      <c r="B142" s="20" t="s">
        <v>266</v>
      </c>
      <c r="C142" s="27"/>
      <c r="D142" s="57" t="s">
        <v>267</v>
      </c>
      <c r="E142" s="64">
        <v>1.1907250674327079</v>
      </c>
      <c r="F142" s="28">
        <v>3.7415999999999998E-2</v>
      </c>
      <c r="G142" s="28">
        <v>0</v>
      </c>
      <c r="H142" s="65">
        <v>6.2229E-2</v>
      </c>
      <c r="I142" s="64">
        <v>0</v>
      </c>
      <c r="J142" s="28">
        <v>0</v>
      </c>
      <c r="K142" s="65">
        <v>0</v>
      </c>
      <c r="L142" s="66">
        <v>0.19722519999999999</v>
      </c>
      <c r="M142" s="64">
        <v>0</v>
      </c>
      <c r="N142" s="28">
        <v>0</v>
      </c>
      <c r="O142" s="65">
        <v>0</v>
      </c>
      <c r="P142" s="29">
        <v>0</v>
      </c>
      <c r="W142" s="17"/>
      <c r="X142" s="17"/>
      <c r="Y142" s="17"/>
      <c r="Z142" s="17"/>
      <c r="AA142" s="17"/>
    </row>
    <row r="143" spans="1:27" ht="14.5" x14ac:dyDescent="0.35">
      <c r="A143" s="20" t="s">
        <v>905</v>
      </c>
      <c r="B143" s="20" t="s">
        <v>268</v>
      </c>
      <c r="C143" s="27"/>
      <c r="D143" s="57" t="s">
        <v>269</v>
      </c>
      <c r="E143" s="64">
        <v>3.1197144407781878</v>
      </c>
      <c r="F143" s="28">
        <v>3.8473E-2</v>
      </c>
      <c r="G143" s="28">
        <v>0</v>
      </c>
      <c r="H143" s="65">
        <v>0.20146500000000001</v>
      </c>
      <c r="I143" s="64">
        <v>14.25115837973731</v>
      </c>
      <c r="J143" s="28">
        <v>0.45763921624681098</v>
      </c>
      <c r="K143" s="65">
        <v>2.5351359592707361</v>
      </c>
      <c r="L143" s="66">
        <v>3.4538681699999998</v>
      </c>
      <c r="M143" s="64">
        <v>4.4675050000000001</v>
      </c>
      <c r="N143" s="28">
        <v>3.712879</v>
      </c>
      <c r="O143" s="65">
        <v>0.70472000000000001</v>
      </c>
      <c r="P143" s="29">
        <v>0</v>
      </c>
      <c r="W143" s="17"/>
      <c r="X143" s="17"/>
      <c r="Y143" s="17"/>
      <c r="Z143" s="17"/>
      <c r="AA143" s="17"/>
    </row>
    <row r="144" spans="1:27" ht="14.5" x14ac:dyDescent="0.35">
      <c r="A144" s="20" t="s">
        <v>906</v>
      </c>
      <c r="B144" s="20" t="s">
        <v>270</v>
      </c>
      <c r="C144" s="27"/>
      <c r="D144" s="57" t="s">
        <v>271</v>
      </c>
      <c r="E144" s="64">
        <v>0.48597705989468137</v>
      </c>
      <c r="F144" s="28">
        <v>3.7997000000000003E-2</v>
      </c>
      <c r="G144" s="28">
        <v>0</v>
      </c>
      <c r="H144" s="65">
        <v>3.1491999999999999E-2</v>
      </c>
      <c r="I144" s="64">
        <v>0</v>
      </c>
      <c r="J144" s="28">
        <v>0</v>
      </c>
      <c r="K144" s="65">
        <v>0</v>
      </c>
      <c r="L144" s="66">
        <v>9.8928890000000005E-2</v>
      </c>
      <c r="M144" s="64">
        <v>0</v>
      </c>
      <c r="N144" s="28">
        <v>0</v>
      </c>
      <c r="O144" s="65">
        <v>0</v>
      </c>
      <c r="P144" s="29">
        <v>0</v>
      </c>
      <c r="W144" s="17"/>
      <c r="X144" s="17"/>
      <c r="Y144" s="17"/>
      <c r="Z144" s="17"/>
      <c r="AA144" s="17"/>
    </row>
    <row r="145" spans="1:27" ht="14.5" x14ac:dyDescent="0.35">
      <c r="A145" s="20" t="s">
        <v>907</v>
      </c>
      <c r="B145" s="20" t="s">
        <v>272</v>
      </c>
      <c r="C145" s="27"/>
      <c r="D145" s="57" t="s">
        <v>273</v>
      </c>
      <c r="E145" s="64">
        <v>1.2340101502452341</v>
      </c>
      <c r="F145" s="28">
        <v>0.31610199999999999</v>
      </c>
      <c r="G145" s="28">
        <v>0</v>
      </c>
      <c r="H145" s="65">
        <v>5.3263999999999999E-2</v>
      </c>
      <c r="I145" s="64">
        <v>12.06901123787916</v>
      </c>
      <c r="J145" s="28">
        <v>0.20580283748804121</v>
      </c>
      <c r="K145" s="65">
        <v>4.3191357353152826</v>
      </c>
      <c r="L145" s="66">
        <v>2.3571321900000002</v>
      </c>
      <c r="M145" s="64">
        <v>2.8338380000000001</v>
      </c>
      <c r="N145" s="28">
        <v>2.2156380000000002</v>
      </c>
      <c r="O145" s="65">
        <v>0.58609</v>
      </c>
      <c r="P145" s="29">
        <v>0</v>
      </c>
      <c r="W145" s="17"/>
      <c r="X145" s="17"/>
      <c r="Y145" s="17"/>
      <c r="Z145" s="17"/>
      <c r="AA145" s="17"/>
    </row>
    <row r="146" spans="1:27" ht="14.5" x14ac:dyDescent="0.35">
      <c r="A146" s="20" t="s">
        <v>908</v>
      </c>
      <c r="B146" s="20" t="s">
        <v>274</v>
      </c>
      <c r="C146" s="27"/>
      <c r="D146" s="57" t="s">
        <v>275</v>
      </c>
      <c r="E146" s="64">
        <v>2.1464656246135738</v>
      </c>
      <c r="F146" s="28">
        <v>3.4696999999999999E-2</v>
      </c>
      <c r="G146" s="28">
        <v>0</v>
      </c>
      <c r="H146" s="65">
        <v>6.8607000000000001E-2</v>
      </c>
      <c r="I146" s="64">
        <v>0</v>
      </c>
      <c r="J146" s="28">
        <v>0</v>
      </c>
      <c r="K146" s="65">
        <v>0</v>
      </c>
      <c r="L146" s="66">
        <v>0.25798808000000001</v>
      </c>
      <c r="M146" s="64">
        <v>0</v>
      </c>
      <c r="N146" s="28">
        <v>0</v>
      </c>
      <c r="O146" s="65">
        <v>0</v>
      </c>
      <c r="P146" s="29">
        <v>0</v>
      </c>
      <c r="W146" s="17"/>
      <c r="X146" s="17"/>
      <c r="Y146" s="17"/>
      <c r="Z146" s="17"/>
      <c r="AA146" s="17"/>
    </row>
    <row r="147" spans="1:27" ht="14.5" x14ac:dyDescent="0.35">
      <c r="A147" s="20" t="s">
        <v>909</v>
      </c>
      <c r="B147" s="20" t="s">
        <v>276</v>
      </c>
      <c r="C147" s="27"/>
      <c r="D147" s="57" t="s">
        <v>277</v>
      </c>
      <c r="E147" s="64">
        <v>1.02524627298335</v>
      </c>
      <c r="F147" s="28">
        <v>3.6325999999999997E-2</v>
      </c>
      <c r="G147" s="28">
        <v>0</v>
      </c>
      <c r="H147" s="65">
        <v>6.8168000000000006E-2</v>
      </c>
      <c r="I147" s="64">
        <v>0</v>
      </c>
      <c r="J147" s="28">
        <v>0</v>
      </c>
      <c r="K147" s="65">
        <v>0</v>
      </c>
      <c r="L147" s="66">
        <v>0.19548307000000001</v>
      </c>
      <c r="M147" s="64">
        <v>0</v>
      </c>
      <c r="N147" s="28">
        <v>0</v>
      </c>
      <c r="O147" s="65">
        <v>0</v>
      </c>
      <c r="P147" s="29">
        <v>0</v>
      </c>
      <c r="W147" s="17"/>
      <c r="X147" s="17"/>
      <c r="Y147" s="17"/>
      <c r="Z147" s="17"/>
      <c r="AA147" s="17"/>
    </row>
    <row r="148" spans="1:27" ht="14.5" x14ac:dyDescent="0.35">
      <c r="A148" s="20" t="s">
        <v>910</v>
      </c>
      <c r="B148" s="20" t="s">
        <v>278</v>
      </c>
      <c r="C148" s="27"/>
      <c r="D148" s="57" t="s">
        <v>279</v>
      </c>
      <c r="E148" s="64">
        <v>3.6986874242577339</v>
      </c>
      <c r="F148" s="28">
        <v>3.9003000000000003E-2</v>
      </c>
      <c r="G148" s="28">
        <v>0</v>
      </c>
      <c r="H148" s="65">
        <v>0.25294800000000001</v>
      </c>
      <c r="I148" s="64">
        <v>14.623412349994981</v>
      </c>
      <c r="J148" s="28">
        <v>0.43779307978188559</v>
      </c>
      <c r="K148" s="65">
        <v>2.317091049164107</v>
      </c>
      <c r="L148" s="66">
        <v>3.1424722599999999</v>
      </c>
      <c r="M148" s="64">
        <v>4.5478129999999997</v>
      </c>
      <c r="N148" s="28">
        <v>3.621623</v>
      </c>
      <c r="O148" s="65">
        <v>0.86816000000000004</v>
      </c>
      <c r="P148" s="29">
        <v>0</v>
      </c>
      <c r="W148" s="17"/>
      <c r="X148" s="17"/>
      <c r="Y148" s="17"/>
      <c r="Z148" s="17"/>
      <c r="AA148" s="17"/>
    </row>
    <row r="149" spans="1:27" ht="14.5" x14ac:dyDescent="0.35">
      <c r="A149" s="20" t="s">
        <v>911</v>
      </c>
      <c r="B149" s="20" t="s">
        <v>280</v>
      </c>
      <c r="C149" s="27"/>
      <c r="D149" s="57" t="s">
        <v>281</v>
      </c>
      <c r="E149" s="64">
        <v>0</v>
      </c>
      <c r="F149" s="28">
        <v>0</v>
      </c>
      <c r="G149" s="28">
        <v>0</v>
      </c>
      <c r="H149" s="65">
        <v>0</v>
      </c>
      <c r="I149" s="64">
        <v>0</v>
      </c>
      <c r="J149" s="28">
        <v>0</v>
      </c>
      <c r="K149" s="65">
        <v>0</v>
      </c>
      <c r="L149" s="66">
        <v>0</v>
      </c>
      <c r="M149" s="64">
        <v>0</v>
      </c>
      <c r="N149" s="28">
        <v>0</v>
      </c>
      <c r="O149" s="65">
        <v>0</v>
      </c>
      <c r="P149" s="29">
        <v>0</v>
      </c>
      <c r="W149" s="17"/>
      <c r="X149" s="17"/>
      <c r="Y149" s="17"/>
      <c r="Z149" s="17"/>
      <c r="AA149" s="17"/>
    </row>
    <row r="150" spans="1:27" ht="14.5" x14ac:dyDescent="0.35">
      <c r="A150" s="20" t="s">
        <v>912</v>
      </c>
      <c r="B150" s="20" t="s">
        <v>282</v>
      </c>
      <c r="C150" s="27"/>
      <c r="D150" s="57" t="s">
        <v>283</v>
      </c>
      <c r="E150" s="64">
        <v>1.96634072</v>
      </c>
      <c r="F150" s="28">
        <v>0.47003299999999998</v>
      </c>
      <c r="G150" s="28">
        <v>0</v>
      </c>
      <c r="H150" s="65">
        <v>6.1690000000000002E-2</v>
      </c>
      <c r="I150" s="64">
        <v>12.18682550677225</v>
      </c>
      <c r="J150" s="28">
        <v>0.36901148270264561</v>
      </c>
      <c r="K150" s="65">
        <v>2.8119869129726052</v>
      </c>
      <c r="L150" s="66">
        <v>2.2542942500000001</v>
      </c>
      <c r="M150" s="64">
        <v>2.3538459999999999</v>
      </c>
      <c r="N150" s="28">
        <v>1.8177570000000001</v>
      </c>
      <c r="O150" s="65">
        <v>0.48154000000000002</v>
      </c>
      <c r="P150" s="29">
        <v>0</v>
      </c>
      <c r="W150" s="17"/>
      <c r="X150" s="17"/>
      <c r="Y150" s="17"/>
      <c r="Z150" s="17"/>
      <c r="AA150" s="17"/>
    </row>
    <row r="151" spans="1:27" ht="14.5" x14ac:dyDescent="0.35">
      <c r="A151" s="20" t="s">
        <v>913</v>
      </c>
      <c r="B151" s="20" t="s">
        <v>284</v>
      </c>
      <c r="C151" s="27"/>
      <c r="D151" s="57" t="s">
        <v>285</v>
      </c>
      <c r="E151" s="64">
        <v>2.675573</v>
      </c>
      <c r="F151" s="28">
        <v>2.675573</v>
      </c>
      <c r="G151" s="28">
        <v>0</v>
      </c>
      <c r="H151" s="65">
        <v>0</v>
      </c>
      <c r="I151" s="64">
        <v>65.024421462285375</v>
      </c>
      <c r="J151" s="28">
        <v>2.486993528229116</v>
      </c>
      <c r="K151" s="65">
        <v>13.119022524020719</v>
      </c>
      <c r="L151" s="66">
        <v>9.0858966900000002</v>
      </c>
      <c r="M151" s="64">
        <v>16.467545999999999</v>
      </c>
      <c r="N151" s="28">
        <v>13.115004000000001</v>
      </c>
      <c r="O151" s="65">
        <v>3.1328</v>
      </c>
      <c r="P151" s="29">
        <v>0</v>
      </c>
      <c r="W151" s="17"/>
      <c r="X151" s="17"/>
      <c r="Y151" s="17"/>
      <c r="Z151" s="17"/>
      <c r="AA151" s="17"/>
    </row>
    <row r="152" spans="1:27" ht="14.5" x14ac:dyDescent="0.35">
      <c r="A152" s="20" t="s">
        <v>914</v>
      </c>
      <c r="B152" s="20" t="s">
        <v>286</v>
      </c>
      <c r="C152" s="27"/>
      <c r="D152" s="57" t="s">
        <v>287</v>
      </c>
      <c r="E152" s="64">
        <v>1.0235681124505009</v>
      </c>
      <c r="F152" s="28">
        <v>3.9676000000000003E-2</v>
      </c>
      <c r="G152" s="28">
        <v>0</v>
      </c>
      <c r="H152" s="65">
        <v>6.4402000000000001E-2</v>
      </c>
      <c r="I152" s="64">
        <v>0</v>
      </c>
      <c r="J152" s="28">
        <v>0</v>
      </c>
      <c r="K152" s="65">
        <v>0</v>
      </c>
      <c r="L152" s="66">
        <v>0.24541429000000001</v>
      </c>
      <c r="M152" s="64">
        <v>0</v>
      </c>
      <c r="N152" s="28">
        <v>0</v>
      </c>
      <c r="O152" s="65">
        <v>0</v>
      </c>
      <c r="P152" s="29">
        <v>0</v>
      </c>
      <c r="W152" s="17"/>
      <c r="X152" s="17"/>
      <c r="Y152" s="17"/>
      <c r="Z152" s="17"/>
      <c r="AA152" s="17"/>
    </row>
    <row r="153" spans="1:27" ht="14.5" x14ac:dyDescent="0.35">
      <c r="A153" s="20" t="s">
        <v>915</v>
      </c>
      <c r="B153" s="20" t="s">
        <v>288</v>
      </c>
      <c r="C153" s="27"/>
      <c r="D153" s="57" t="s">
        <v>289</v>
      </c>
      <c r="E153" s="64">
        <v>0.56154682416404678</v>
      </c>
      <c r="F153" s="28">
        <v>3.5506000000000003E-2</v>
      </c>
      <c r="G153" s="28">
        <v>0</v>
      </c>
      <c r="H153" s="65">
        <v>3.4019000000000001E-2</v>
      </c>
      <c r="I153" s="64">
        <v>0</v>
      </c>
      <c r="J153" s="28">
        <v>0</v>
      </c>
      <c r="K153" s="65">
        <v>0</v>
      </c>
      <c r="L153" s="66">
        <v>9.5836789999999991E-2</v>
      </c>
      <c r="M153" s="64">
        <v>0</v>
      </c>
      <c r="N153" s="28">
        <v>0</v>
      </c>
      <c r="O153" s="65">
        <v>0</v>
      </c>
      <c r="P153" s="29">
        <v>0</v>
      </c>
      <c r="W153" s="17"/>
      <c r="X153" s="17"/>
      <c r="Y153" s="17"/>
      <c r="Z153" s="17"/>
      <c r="AA153" s="17"/>
    </row>
    <row r="154" spans="1:27" ht="14.5" x14ac:dyDescent="0.35">
      <c r="A154" s="20" t="s">
        <v>916</v>
      </c>
      <c r="B154" s="20" t="s">
        <v>290</v>
      </c>
      <c r="C154" s="27"/>
      <c r="D154" s="57" t="s">
        <v>291</v>
      </c>
      <c r="E154" s="64">
        <v>6.2710131768890536</v>
      </c>
      <c r="F154" s="28">
        <v>4.0750000000000001E-2</v>
      </c>
      <c r="G154" s="28">
        <v>0</v>
      </c>
      <c r="H154" s="65">
        <v>0.26621600000000001</v>
      </c>
      <c r="I154" s="64">
        <v>23.439985253105601</v>
      </c>
      <c r="J154" s="28">
        <v>0.55860219069845207</v>
      </c>
      <c r="K154" s="65">
        <v>5.0749919278389308</v>
      </c>
      <c r="L154" s="66">
        <v>4.6015665300000004</v>
      </c>
      <c r="M154" s="64">
        <v>6.44482</v>
      </c>
      <c r="N154" s="28">
        <v>5.1953699999999996</v>
      </c>
      <c r="O154" s="65">
        <v>1.12836</v>
      </c>
      <c r="P154" s="29">
        <v>0</v>
      </c>
      <c r="W154" s="17"/>
      <c r="X154" s="17"/>
      <c r="Y154" s="17"/>
      <c r="Z154" s="17"/>
      <c r="AA154" s="17"/>
    </row>
    <row r="155" spans="1:27" ht="14.5" x14ac:dyDescent="0.35">
      <c r="A155" s="20" t="s">
        <v>917</v>
      </c>
      <c r="B155" s="20" t="s">
        <v>292</v>
      </c>
      <c r="C155" s="27"/>
      <c r="D155" s="57" t="s">
        <v>293</v>
      </c>
      <c r="E155" s="64">
        <v>0.64734233314260836</v>
      </c>
      <c r="F155" s="28">
        <v>3.5746E-2</v>
      </c>
      <c r="G155" s="28">
        <v>0</v>
      </c>
      <c r="H155" s="65">
        <v>4.6403E-2</v>
      </c>
      <c r="I155" s="64">
        <v>0</v>
      </c>
      <c r="J155" s="28">
        <v>0</v>
      </c>
      <c r="K155" s="65">
        <v>0</v>
      </c>
      <c r="L155" s="66">
        <v>9.3489030000000001E-2</v>
      </c>
      <c r="M155" s="64">
        <v>0</v>
      </c>
      <c r="N155" s="28">
        <v>0</v>
      </c>
      <c r="O155" s="65">
        <v>0</v>
      </c>
      <c r="P155" s="29">
        <v>0</v>
      </c>
      <c r="W155" s="17"/>
      <c r="X155" s="17"/>
      <c r="Y155" s="17"/>
      <c r="Z155" s="17"/>
      <c r="AA155" s="17"/>
    </row>
    <row r="156" spans="1:27" ht="14.5" x14ac:dyDescent="0.35">
      <c r="A156" s="20" t="s">
        <v>918</v>
      </c>
      <c r="B156" s="20" t="s">
        <v>294</v>
      </c>
      <c r="C156" s="27"/>
      <c r="D156" s="57" t="s">
        <v>295</v>
      </c>
      <c r="E156" s="64">
        <v>0.89109211268567601</v>
      </c>
      <c r="F156" s="28">
        <v>3.7727999999999998E-2</v>
      </c>
      <c r="G156" s="28">
        <v>0</v>
      </c>
      <c r="H156" s="65">
        <v>5.0552E-2</v>
      </c>
      <c r="I156" s="64">
        <v>0</v>
      </c>
      <c r="J156" s="28">
        <v>0</v>
      </c>
      <c r="K156" s="65">
        <v>0</v>
      </c>
      <c r="L156" s="66">
        <v>0.14821923000000001</v>
      </c>
      <c r="M156" s="64">
        <v>0</v>
      </c>
      <c r="N156" s="28">
        <v>0</v>
      </c>
      <c r="O156" s="65">
        <v>0</v>
      </c>
      <c r="P156" s="29">
        <v>0</v>
      </c>
      <c r="W156" s="17"/>
      <c r="X156" s="17"/>
      <c r="Y156" s="17"/>
      <c r="Z156" s="17"/>
      <c r="AA156" s="17"/>
    </row>
    <row r="157" spans="1:27" ht="14.5" x14ac:dyDescent="0.35">
      <c r="A157" s="20" t="s">
        <v>919</v>
      </c>
      <c r="B157" s="20" t="s">
        <v>296</v>
      </c>
      <c r="C157" s="27"/>
      <c r="D157" s="57" t="s">
        <v>297</v>
      </c>
      <c r="E157" s="64">
        <v>5.6468483684759612</v>
      </c>
      <c r="F157" s="28">
        <v>4.1445999999999997E-2</v>
      </c>
      <c r="G157" s="28">
        <v>0</v>
      </c>
      <c r="H157" s="65">
        <v>0.31482399999999999</v>
      </c>
      <c r="I157" s="64">
        <v>20.861579486527098</v>
      </c>
      <c r="J157" s="28">
        <v>0.91281893188839636</v>
      </c>
      <c r="K157" s="65">
        <v>3.9669962797301119</v>
      </c>
      <c r="L157" s="66">
        <v>5.1433042599999999</v>
      </c>
      <c r="M157" s="64">
        <v>6.1636839999999999</v>
      </c>
      <c r="N157" s="28">
        <v>5.0376989999999999</v>
      </c>
      <c r="O157" s="65">
        <v>1.0141800000000001</v>
      </c>
      <c r="P157" s="29">
        <v>0</v>
      </c>
      <c r="W157" s="17"/>
      <c r="X157" s="17"/>
      <c r="Y157" s="17"/>
      <c r="Z157" s="17"/>
      <c r="AA157" s="17"/>
    </row>
    <row r="158" spans="1:27" ht="14.5" x14ac:dyDescent="0.35">
      <c r="A158" s="20"/>
      <c r="B158" s="20" t="s">
        <v>718</v>
      </c>
      <c r="C158" s="27"/>
      <c r="D158" s="57" t="s">
        <v>719</v>
      </c>
      <c r="E158" s="64">
        <v>0.11789182873404561</v>
      </c>
      <c r="F158" s="28">
        <v>0</v>
      </c>
      <c r="G158" s="28">
        <v>0</v>
      </c>
      <c r="H158" s="65">
        <v>0</v>
      </c>
      <c r="I158" s="64">
        <v>0</v>
      </c>
      <c r="J158" s="28">
        <v>0</v>
      </c>
      <c r="K158" s="65">
        <v>0</v>
      </c>
      <c r="L158" s="66">
        <v>0</v>
      </c>
      <c r="M158" s="64">
        <v>0</v>
      </c>
      <c r="N158" s="28">
        <v>0</v>
      </c>
      <c r="O158" s="65">
        <v>0</v>
      </c>
      <c r="P158" s="29">
        <v>2.96197</v>
      </c>
      <c r="W158" s="17"/>
      <c r="X158" s="17"/>
      <c r="Y158" s="17"/>
      <c r="Z158" s="17"/>
      <c r="AA158" s="17"/>
    </row>
    <row r="159" spans="1:27" ht="14.5" x14ac:dyDescent="0.35">
      <c r="A159" s="20" t="s">
        <v>920</v>
      </c>
      <c r="B159" s="20" t="s">
        <v>298</v>
      </c>
      <c r="C159" s="27"/>
      <c r="D159" s="57" t="s">
        <v>299</v>
      </c>
      <c r="E159" s="64">
        <v>0</v>
      </c>
      <c r="F159" s="28">
        <v>0</v>
      </c>
      <c r="G159" s="28">
        <v>0</v>
      </c>
      <c r="H159" s="65">
        <v>0</v>
      </c>
      <c r="I159" s="64">
        <v>0</v>
      </c>
      <c r="J159" s="28">
        <v>0</v>
      </c>
      <c r="K159" s="65">
        <v>0</v>
      </c>
      <c r="L159" s="66">
        <v>0</v>
      </c>
      <c r="M159" s="64">
        <v>0</v>
      </c>
      <c r="N159" s="28">
        <v>0</v>
      </c>
      <c r="O159" s="65">
        <v>0</v>
      </c>
      <c r="P159" s="29">
        <v>0</v>
      </c>
      <c r="W159" s="17"/>
      <c r="X159" s="17"/>
      <c r="Y159" s="17"/>
      <c r="Z159" s="17"/>
      <c r="AA159" s="17"/>
    </row>
    <row r="160" spans="1:27" ht="14.5" x14ac:dyDescent="0.35">
      <c r="A160" s="20" t="s">
        <v>921</v>
      </c>
      <c r="B160" s="20" t="s">
        <v>300</v>
      </c>
      <c r="C160" s="27"/>
      <c r="D160" s="57" t="s">
        <v>301</v>
      </c>
      <c r="E160" s="64">
        <v>1.14328861411122</v>
      </c>
      <c r="F160" s="28">
        <v>3.6845000000000003E-2</v>
      </c>
      <c r="G160" s="28">
        <v>0</v>
      </c>
      <c r="H160" s="65">
        <v>7.0232000000000003E-2</v>
      </c>
      <c r="I160" s="64">
        <v>0</v>
      </c>
      <c r="J160" s="28">
        <v>0</v>
      </c>
      <c r="K160" s="65">
        <v>0</v>
      </c>
      <c r="L160" s="66">
        <v>0.18822958000000001</v>
      </c>
      <c r="M160" s="64">
        <v>0</v>
      </c>
      <c r="N160" s="28">
        <v>0</v>
      </c>
      <c r="O160" s="65">
        <v>0</v>
      </c>
      <c r="P160" s="29">
        <v>0</v>
      </c>
      <c r="W160" s="17"/>
      <c r="X160" s="17"/>
      <c r="Y160" s="17"/>
      <c r="Z160" s="17"/>
      <c r="AA160" s="17"/>
    </row>
    <row r="161" spans="1:27" ht="14.5" x14ac:dyDescent="0.35">
      <c r="A161" s="20" t="s">
        <v>922</v>
      </c>
      <c r="B161" s="20" t="s">
        <v>302</v>
      </c>
      <c r="C161" s="27"/>
      <c r="D161" s="57" t="s">
        <v>303</v>
      </c>
      <c r="E161" s="64">
        <v>0.72209915479851539</v>
      </c>
      <c r="F161" s="28">
        <v>3.3894000000000001E-2</v>
      </c>
      <c r="G161" s="28">
        <v>0</v>
      </c>
      <c r="H161" s="65">
        <v>4.0584000000000002E-2</v>
      </c>
      <c r="I161" s="64">
        <v>0</v>
      </c>
      <c r="J161" s="28">
        <v>0</v>
      </c>
      <c r="K161" s="65">
        <v>0</v>
      </c>
      <c r="L161" s="66">
        <v>0.15622860999999999</v>
      </c>
      <c r="M161" s="64">
        <v>0</v>
      </c>
      <c r="N161" s="28">
        <v>0</v>
      </c>
      <c r="O161" s="65">
        <v>0</v>
      </c>
      <c r="P161" s="29">
        <v>0</v>
      </c>
      <c r="W161" s="17"/>
      <c r="X161" s="17"/>
      <c r="Y161" s="17"/>
      <c r="Z161" s="17"/>
      <c r="AA161" s="17"/>
    </row>
    <row r="162" spans="1:27" ht="14.5" x14ac:dyDescent="0.35">
      <c r="A162" s="20" t="s">
        <v>923</v>
      </c>
      <c r="B162" s="20" t="s">
        <v>304</v>
      </c>
      <c r="C162" s="27"/>
      <c r="D162" s="57" t="s">
        <v>305</v>
      </c>
      <c r="E162" s="64">
        <v>1.7711928615215029</v>
      </c>
      <c r="F162" s="28">
        <v>3.6087000000000001E-2</v>
      </c>
      <c r="G162" s="28">
        <v>0</v>
      </c>
      <c r="H162" s="65">
        <v>9.7269999999999995E-2</v>
      </c>
      <c r="I162" s="64">
        <v>0</v>
      </c>
      <c r="J162" s="28">
        <v>0</v>
      </c>
      <c r="K162" s="65">
        <v>0</v>
      </c>
      <c r="L162" s="66">
        <v>0.23760878999999999</v>
      </c>
      <c r="M162" s="64">
        <v>0</v>
      </c>
      <c r="N162" s="28">
        <v>0</v>
      </c>
      <c r="O162" s="65">
        <v>0</v>
      </c>
      <c r="P162" s="29">
        <v>0</v>
      </c>
      <c r="W162" s="17"/>
      <c r="X162" s="17"/>
      <c r="Y162" s="17"/>
      <c r="Z162" s="17"/>
      <c r="AA162" s="17"/>
    </row>
    <row r="163" spans="1:27" ht="14.5" x14ac:dyDescent="0.35">
      <c r="A163" s="20" t="s">
        <v>924</v>
      </c>
      <c r="B163" s="20" t="s">
        <v>306</v>
      </c>
      <c r="C163" s="27"/>
      <c r="D163" s="57" t="s">
        <v>307</v>
      </c>
      <c r="E163" s="64">
        <v>1.4719240499999999</v>
      </c>
      <c r="F163" s="28">
        <v>0.38039600000000001</v>
      </c>
      <c r="G163" s="28">
        <v>0</v>
      </c>
      <c r="H163" s="65">
        <v>5.6077000000000002E-2</v>
      </c>
      <c r="I163" s="64">
        <v>9.9417134491478905</v>
      </c>
      <c r="J163" s="28">
        <v>0.38548309324685259</v>
      </c>
      <c r="K163" s="65">
        <v>2.473443044585959</v>
      </c>
      <c r="L163" s="66">
        <v>2.2321848399999999</v>
      </c>
      <c r="M163" s="64">
        <v>2.109864</v>
      </c>
      <c r="N163" s="28">
        <v>1.650255</v>
      </c>
      <c r="O163" s="65">
        <v>0.41743999999999998</v>
      </c>
      <c r="P163" s="29">
        <v>0</v>
      </c>
      <c r="W163" s="17"/>
      <c r="X163" s="17"/>
      <c r="Y163" s="17"/>
      <c r="Z163" s="17"/>
      <c r="AA163" s="17"/>
    </row>
    <row r="164" spans="1:27" ht="16.5" x14ac:dyDescent="0.35">
      <c r="A164" s="20" t="s">
        <v>925</v>
      </c>
      <c r="B164" s="20" t="s">
        <v>308</v>
      </c>
      <c r="C164" s="27"/>
      <c r="D164" s="57" t="s">
        <v>1176</v>
      </c>
      <c r="E164" s="64">
        <v>6.5360739152526784E-2</v>
      </c>
      <c r="F164" s="28">
        <v>6.3E-2</v>
      </c>
      <c r="G164" s="28">
        <v>0</v>
      </c>
      <c r="H164" s="65">
        <v>2.4000000000000001E-4</v>
      </c>
      <c r="I164" s="64">
        <v>0.15594647313353849</v>
      </c>
      <c r="J164" s="28">
        <v>3.8401210673337629E-3</v>
      </c>
      <c r="K164" s="65">
        <v>0</v>
      </c>
      <c r="L164" s="66">
        <v>1.7298600000000001E-2</v>
      </c>
      <c r="M164" s="64">
        <v>4.0660000000000002E-2</v>
      </c>
      <c r="N164" s="28">
        <v>0.03</v>
      </c>
      <c r="O164" s="65">
        <v>1.0659999999999999E-2</v>
      </c>
      <c r="P164" s="29">
        <v>0</v>
      </c>
      <c r="W164" s="17"/>
      <c r="X164" s="17"/>
      <c r="Y164" s="17"/>
      <c r="Z164" s="17"/>
      <c r="AA164" s="17"/>
    </row>
    <row r="165" spans="1:27" ht="14.5" x14ac:dyDescent="0.35">
      <c r="A165" s="20" t="s">
        <v>926</v>
      </c>
      <c r="B165" s="20" t="s">
        <v>310</v>
      </c>
      <c r="C165" s="27"/>
      <c r="D165" s="57" t="s">
        <v>311</v>
      </c>
      <c r="E165" s="64">
        <v>7.2703990042530533</v>
      </c>
      <c r="F165" s="28">
        <v>4.4717E-2</v>
      </c>
      <c r="G165" s="28">
        <v>0</v>
      </c>
      <c r="H165" s="65">
        <v>0.31684299999999999</v>
      </c>
      <c r="I165" s="64">
        <v>36.60779093579535</v>
      </c>
      <c r="J165" s="28">
        <v>0.88772184859447922</v>
      </c>
      <c r="K165" s="65">
        <v>10.957337437606711</v>
      </c>
      <c r="L165" s="66">
        <v>4.0746024600000004</v>
      </c>
      <c r="M165" s="64">
        <v>5.4473250000000002</v>
      </c>
      <c r="N165" s="28">
        <v>4.3655049999999997</v>
      </c>
      <c r="O165" s="65">
        <v>0.99283999999999994</v>
      </c>
      <c r="P165" s="29">
        <v>0</v>
      </c>
      <c r="W165" s="17"/>
      <c r="X165" s="17"/>
      <c r="Y165" s="17"/>
      <c r="Z165" s="17"/>
      <c r="AA165" s="17"/>
    </row>
    <row r="166" spans="1:27" ht="14.5" x14ac:dyDescent="0.35">
      <c r="A166" s="20" t="s">
        <v>927</v>
      </c>
      <c r="B166" s="20" t="s">
        <v>312</v>
      </c>
      <c r="C166" s="27"/>
      <c r="D166" s="57" t="s">
        <v>313</v>
      </c>
      <c r="E166" s="64">
        <v>5.8793596075449903</v>
      </c>
      <c r="F166" s="28">
        <v>4.7731000000000003E-2</v>
      </c>
      <c r="G166" s="28">
        <v>0</v>
      </c>
      <c r="H166" s="65">
        <v>0.14610799999999999</v>
      </c>
      <c r="I166" s="64">
        <v>26.93087168183138</v>
      </c>
      <c r="J166" s="28">
        <v>0.64947745134588597</v>
      </c>
      <c r="K166" s="65">
        <v>6.7197453248225187</v>
      </c>
      <c r="L166" s="66">
        <v>2.2934347000000002</v>
      </c>
      <c r="M166" s="64">
        <v>1.837259</v>
      </c>
      <c r="N166" s="28">
        <v>1.3484529999999999</v>
      </c>
      <c r="O166" s="65">
        <v>0.45244000000000001</v>
      </c>
      <c r="P166" s="29">
        <v>0</v>
      </c>
      <c r="W166" s="17"/>
      <c r="X166" s="17"/>
      <c r="Y166" s="17"/>
      <c r="Z166" s="17"/>
      <c r="AA166" s="17"/>
    </row>
    <row r="167" spans="1:27" ht="14.5" x14ac:dyDescent="0.35">
      <c r="A167" s="20" t="s">
        <v>928</v>
      </c>
      <c r="B167" s="20" t="s">
        <v>314</v>
      </c>
      <c r="C167" s="27"/>
      <c r="D167" s="57" t="s">
        <v>315</v>
      </c>
      <c r="E167" s="64">
        <v>4.145956</v>
      </c>
      <c r="F167" s="28">
        <v>4.145956</v>
      </c>
      <c r="G167" s="28">
        <v>0</v>
      </c>
      <c r="H167" s="65">
        <v>0</v>
      </c>
      <c r="I167" s="64">
        <v>91.287021578093658</v>
      </c>
      <c r="J167" s="28">
        <v>4.0547647636251272</v>
      </c>
      <c r="K167" s="65">
        <v>16.872492398422551</v>
      </c>
      <c r="L167" s="66">
        <v>19.17176336</v>
      </c>
      <c r="M167" s="64">
        <v>28.286715999999998</v>
      </c>
      <c r="N167" s="28">
        <v>21.712472999999999</v>
      </c>
      <c r="O167" s="65">
        <v>6.1297300000000003</v>
      </c>
      <c r="P167" s="29">
        <v>0</v>
      </c>
      <c r="W167" s="17"/>
      <c r="X167" s="17"/>
      <c r="Y167" s="17"/>
      <c r="Z167" s="17"/>
      <c r="AA167" s="17"/>
    </row>
    <row r="168" spans="1:27" ht="14.5" x14ac:dyDescent="0.35">
      <c r="A168" s="20" t="s">
        <v>929</v>
      </c>
      <c r="B168" s="20" t="s">
        <v>316</v>
      </c>
      <c r="C168" s="27"/>
      <c r="D168" s="57" t="s">
        <v>317</v>
      </c>
      <c r="E168" s="64">
        <v>0</v>
      </c>
      <c r="F168" s="28">
        <v>0</v>
      </c>
      <c r="G168" s="28">
        <v>0</v>
      </c>
      <c r="H168" s="65">
        <v>0</v>
      </c>
      <c r="I168" s="64">
        <v>0</v>
      </c>
      <c r="J168" s="28">
        <v>0</v>
      </c>
      <c r="K168" s="65">
        <v>0</v>
      </c>
      <c r="L168" s="66">
        <v>0</v>
      </c>
      <c r="M168" s="64">
        <v>0</v>
      </c>
      <c r="N168" s="28">
        <v>0</v>
      </c>
      <c r="O168" s="65">
        <v>0</v>
      </c>
      <c r="P168" s="29">
        <v>0</v>
      </c>
      <c r="W168" s="17"/>
      <c r="X168" s="17"/>
      <c r="Y168" s="17"/>
      <c r="Z168" s="17"/>
      <c r="AA168" s="17"/>
    </row>
    <row r="169" spans="1:27" ht="14.5" x14ac:dyDescent="0.35">
      <c r="A169" s="20" t="s">
        <v>930</v>
      </c>
      <c r="B169" s="20" t="s">
        <v>318</v>
      </c>
      <c r="C169" s="27"/>
      <c r="D169" s="57" t="s">
        <v>319</v>
      </c>
      <c r="E169" s="64">
        <v>1.012713688655456</v>
      </c>
      <c r="F169" s="28">
        <v>3.6233000000000001E-2</v>
      </c>
      <c r="G169" s="28">
        <v>0</v>
      </c>
      <c r="H169" s="65">
        <v>6.0491000000000003E-2</v>
      </c>
      <c r="I169" s="64">
        <v>0</v>
      </c>
      <c r="J169" s="28">
        <v>0</v>
      </c>
      <c r="K169" s="65">
        <v>0</v>
      </c>
      <c r="L169" s="66">
        <v>0.21985334000000001</v>
      </c>
      <c r="M169" s="64">
        <v>0</v>
      </c>
      <c r="N169" s="28">
        <v>0</v>
      </c>
      <c r="O169" s="65">
        <v>0</v>
      </c>
      <c r="P169" s="29">
        <v>0</v>
      </c>
      <c r="W169" s="17"/>
      <c r="X169" s="17"/>
      <c r="Y169" s="17"/>
      <c r="Z169" s="17"/>
      <c r="AA169" s="17"/>
    </row>
    <row r="170" spans="1:27" ht="14.5" x14ac:dyDescent="0.35">
      <c r="A170" s="20" t="s">
        <v>931</v>
      </c>
      <c r="B170" s="20" t="s">
        <v>320</v>
      </c>
      <c r="C170" s="27"/>
      <c r="D170" s="57" t="s">
        <v>321</v>
      </c>
      <c r="E170" s="64">
        <v>4.5343930926433309</v>
      </c>
      <c r="F170" s="28">
        <v>0.95178499999999999</v>
      </c>
      <c r="G170" s="28">
        <v>0</v>
      </c>
      <c r="H170" s="65">
        <v>0.19522700000000001</v>
      </c>
      <c r="I170" s="64">
        <v>34.313045778421539</v>
      </c>
      <c r="J170" s="28">
        <v>1.186166390298862</v>
      </c>
      <c r="K170" s="65">
        <v>11.67711229266798</v>
      </c>
      <c r="L170" s="66">
        <v>6.4488036799999993</v>
      </c>
      <c r="M170" s="64">
        <v>8.0915809999999997</v>
      </c>
      <c r="N170" s="28">
        <v>6.511444</v>
      </c>
      <c r="O170" s="65">
        <v>1.4783900000000001</v>
      </c>
      <c r="P170" s="29">
        <v>0</v>
      </c>
      <c r="W170" s="17"/>
      <c r="X170" s="17"/>
      <c r="Y170" s="17"/>
      <c r="Z170" s="17"/>
      <c r="AA170" s="17"/>
    </row>
    <row r="171" spans="1:27" ht="14.5" x14ac:dyDescent="0.35">
      <c r="A171" s="20" t="s">
        <v>932</v>
      </c>
      <c r="B171" s="20" t="s">
        <v>322</v>
      </c>
      <c r="C171" s="27"/>
      <c r="D171" s="57" t="s">
        <v>323</v>
      </c>
      <c r="E171" s="64">
        <v>2.7699406257365742</v>
      </c>
      <c r="F171" s="28">
        <v>3.9713999999999999E-2</v>
      </c>
      <c r="G171" s="28">
        <v>0</v>
      </c>
      <c r="H171" s="65">
        <v>8.9650999999999995E-2</v>
      </c>
      <c r="I171" s="64">
        <v>13.69076119727697</v>
      </c>
      <c r="J171" s="28">
        <v>0.28310970575144911</v>
      </c>
      <c r="K171" s="65">
        <v>3.1497607253672562</v>
      </c>
      <c r="L171" s="66">
        <v>1.43577018</v>
      </c>
      <c r="M171" s="64">
        <v>2.0623459999999998</v>
      </c>
      <c r="N171" s="28">
        <v>1.6190290000000001</v>
      </c>
      <c r="O171" s="65">
        <v>0.41082000000000002</v>
      </c>
      <c r="P171" s="29">
        <v>0</v>
      </c>
      <c r="W171" s="17"/>
      <c r="X171" s="17"/>
      <c r="Y171" s="17"/>
      <c r="Z171" s="17"/>
      <c r="AA171" s="17"/>
    </row>
    <row r="172" spans="1:27" ht="14.5" x14ac:dyDescent="0.35">
      <c r="A172" s="20" t="s">
        <v>933</v>
      </c>
      <c r="B172" s="20" t="s">
        <v>324</v>
      </c>
      <c r="C172" s="27"/>
      <c r="D172" s="57" t="s">
        <v>325</v>
      </c>
      <c r="E172" s="64">
        <v>3.5802743514228612</v>
      </c>
      <c r="F172" s="28">
        <v>1.2119930000000001</v>
      </c>
      <c r="G172" s="28">
        <v>0</v>
      </c>
      <c r="H172" s="65">
        <v>0.182839</v>
      </c>
      <c r="I172" s="64">
        <v>34.852429287125197</v>
      </c>
      <c r="J172" s="28">
        <v>1.2572297488240189</v>
      </c>
      <c r="K172" s="65">
        <v>9.6435617789533925</v>
      </c>
      <c r="L172" s="66">
        <v>7.0892899800000002</v>
      </c>
      <c r="M172" s="64">
        <v>9.3595799999999993</v>
      </c>
      <c r="N172" s="28">
        <v>7.4269759999999998</v>
      </c>
      <c r="O172" s="65">
        <v>1.84169</v>
      </c>
      <c r="P172" s="29">
        <v>0</v>
      </c>
      <c r="W172" s="17"/>
      <c r="X172" s="17"/>
      <c r="Y172" s="17"/>
      <c r="Z172" s="17"/>
      <c r="AA172" s="17"/>
    </row>
    <row r="173" spans="1:27" ht="14.5" x14ac:dyDescent="0.35">
      <c r="A173" s="20" t="s">
        <v>934</v>
      </c>
      <c r="B173" s="20" t="s">
        <v>326</v>
      </c>
      <c r="C173" s="27"/>
      <c r="D173" s="57" t="s">
        <v>327</v>
      </c>
      <c r="E173" s="64">
        <v>1.876272642594371</v>
      </c>
      <c r="F173" s="28">
        <v>0.59712500000000002</v>
      </c>
      <c r="G173" s="28">
        <v>0</v>
      </c>
      <c r="H173" s="65">
        <v>0.105763</v>
      </c>
      <c r="I173" s="64">
        <v>22.91531447868438</v>
      </c>
      <c r="J173" s="28">
        <v>0.8993638669467191</v>
      </c>
      <c r="K173" s="65">
        <v>4.7942616952151997</v>
      </c>
      <c r="L173" s="66">
        <v>3.7858145200000002</v>
      </c>
      <c r="M173" s="64">
        <v>4.7939679999999996</v>
      </c>
      <c r="N173" s="28">
        <v>3.8422909999999999</v>
      </c>
      <c r="O173" s="65">
        <v>0.90680000000000005</v>
      </c>
      <c r="P173" s="29">
        <v>0</v>
      </c>
      <c r="W173" s="17"/>
      <c r="X173" s="17"/>
      <c r="Y173" s="17"/>
      <c r="Z173" s="17"/>
      <c r="AA173" s="17"/>
    </row>
    <row r="174" spans="1:27" ht="14.5" x14ac:dyDescent="0.35">
      <c r="A174" s="20" t="s">
        <v>935</v>
      </c>
      <c r="B174" s="20" t="s">
        <v>328</v>
      </c>
      <c r="C174" s="27"/>
      <c r="D174" s="57" t="s">
        <v>329</v>
      </c>
      <c r="E174" s="64">
        <v>8.8891132611474681</v>
      </c>
      <c r="F174" s="28">
        <v>4.1752999999999998E-2</v>
      </c>
      <c r="G174" s="28">
        <v>0</v>
      </c>
      <c r="H174" s="65">
        <v>0.47825000000000001</v>
      </c>
      <c r="I174" s="64">
        <v>43.871109394633798</v>
      </c>
      <c r="J174" s="28">
        <v>1.064398408442502</v>
      </c>
      <c r="K174" s="65">
        <v>9.4900969028296203</v>
      </c>
      <c r="L174" s="66">
        <v>5.2037334700000004</v>
      </c>
      <c r="M174" s="64">
        <v>6.1914619999999996</v>
      </c>
      <c r="N174" s="28">
        <v>4.8443149999999999</v>
      </c>
      <c r="O174" s="65">
        <v>1.2454000000000001</v>
      </c>
      <c r="P174" s="29">
        <v>0</v>
      </c>
      <c r="W174" s="17"/>
      <c r="X174" s="17"/>
      <c r="Y174" s="17"/>
      <c r="Z174" s="17"/>
      <c r="AA174" s="17"/>
    </row>
    <row r="175" spans="1:27" ht="14.5" x14ac:dyDescent="0.35">
      <c r="A175" s="20" t="s">
        <v>936</v>
      </c>
      <c r="B175" s="20" t="s">
        <v>330</v>
      </c>
      <c r="C175" s="27"/>
      <c r="D175" s="57" t="s">
        <v>331</v>
      </c>
      <c r="E175" s="64">
        <v>3.3431500000000001</v>
      </c>
      <c r="F175" s="28">
        <v>3.3431500000000001</v>
      </c>
      <c r="G175" s="28">
        <v>0</v>
      </c>
      <c r="H175" s="65">
        <v>0</v>
      </c>
      <c r="I175" s="64">
        <v>95.364183292460524</v>
      </c>
      <c r="J175" s="28">
        <v>4.2471373300034534</v>
      </c>
      <c r="K175" s="65">
        <v>28.26557094294537</v>
      </c>
      <c r="L175" s="66">
        <v>17.239365960000001</v>
      </c>
      <c r="M175" s="64">
        <v>22.403884999999999</v>
      </c>
      <c r="N175" s="28">
        <v>17.674554000000001</v>
      </c>
      <c r="O175" s="65">
        <v>4.4786400000000004</v>
      </c>
      <c r="P175" s="29">
        <v>0</v>
      </c>
      <c r="W175" s="17"/>
      <c r="X175" s="17"/>
      <c r="Y175" s="17"/>
      <c r="Z175" s="17"/>
      <c r="AA175" s="17"/>
    </row>
    <row r="176" spans="1:27" ht="14.5" x14ac:dyDescent="0.35">
      <c r="A176" s="20"/>
      <c r="B176" s="20" t="s">
        <v>937</v>
      </c>
      <c r="C176" s="27"/>
      <c r="D176" s="57" t="s">
        <v>725</v>
      </c>
      <c r="E176" s="64">
        <v>0</v>
      </c>
      <c r="F176" s="28">
        <v>0</v>
      </c>
      <c r="G176" s="28">
        <v>0</v>
      </c>
      <c r="H176" s="65">
        <v>0</v>
      </c>
      <c r="I176" s="64">
        <v>0</v>
      </c>
      <c r="J176" s="28">
        <v>0</v>
      </c>
      <c r="K176" s="65">
        <v>0</v>
      </c>
      <c r="L176" s="66">
        <v>0</v>
      </c>
      <c r="M176" s="64">
        <v>0</v>
      </c>
      <c r="N176" s="28">
        <v>0</v>
      </c>
      <c r="O176" s="65">
        <v>0</v>
      </c>
      <c r="P176" s="29">
        <v>0.39</v>
      </c>
      <c r="W176" s="17"/>
      <c r="X176" s="17"/>
      <c r="Y176" s="17"/>
      <c r="Z176" s="17"/>
      <c r="AA176" s="17"/>
    </row>
    <row r="177" spans="1:27" ht="14.5" x14ac:dyDescent="0.35">
      <c r="A177" s="20" t="s">
        <v>938</v>
      </c>
      <c r="B177" s="20" t="s">
        <v>332</v>
      </c>
      <c r="C177" s="27"/>
      <c r="D177" s="57" t="s">
        <v>333</v>
      </c>
      <c r="E177" s="64">
        <v>0</v>
      </c>
      <c r="F177" s="28">
        <v>0</v>
      </c>
      <c r="G177" s="28">
        <v>0</v>
      </c>
      <c r="H177" s="65">
        <v>0</v>
      </c>
      <c r="I177" s="64">
        <v>0</v>
      </c>
      <c r="J177" s="28">
        <v>0</v>
      </c>
      <c r="K177" s="65">
        <v>0</v>
      </c>
      <c r="L177" s="66">
        <v>0</v>
      </c>
      <c r="M177" s="64">
        <v>0</v>
      </c>
      <c r="N177" s="28">
        <v>0</v>
      </c>
      <c r="O177" s="65">
        <v>0</v>
      </c>
      <c r="P177" s="29">
        <v>0</v>
      </c>
      <c r="W177" s="17"/>
      <c r="X177" s="17"/>
      <c r="Y177" s="17"/>
      <c r="Z177" s="17"/>
      <c r="AA177" s="17"/>
    </row>
    <row r="178" spans="1:27" ht="14.5" x14ac:dyDescent="0.35">
      <c r="A178" s="20" t="s">
        <v>939</v>
      </c>
      <c r="B178" s="20" t="s">
        <v>334</v>
      </c>
      <c r="C178" s="27"/>
      <c r="D178" s="57" t="s">
        <v>335</v>
      </c>
      <c r="E178" s="64">
        <v>1.0968759303393609</v>
      </c>
      <c r="F178" s="28">
        <v>3.5471999999999997E-2</v>
      </c>
      <c r="G178" s="28">
        <v>0</v>
      </c>
      <c r="H178" s="65">
        <v>5.9111999999999998E-2</v>
      </c>
      <c r="I178" s="64">
        <v>0</v>
      </c>
      <c r="J178" s="28">
        <v>0</v>
      </c>
      <c r="K178" s="65">
        <v>0</v>
      </c>
      <c r="L178" s="66">
        <v>0.22265377</v>
      </c>
      <c r="M178" s="64">
        <v>0</v>
      </c>
      <c r="N178" s="28">
        <v>0</v>
      </c>
      <c r="O178" s="65">
        <v>0</v>
      </c>
      <c r="P178" s="29">
        <v>0</v>
      </c>
      <c r="W178" s="17"/>
      <c r="X178" s="17"/>
      <c r="Y178" s="17"/>
      <c r="Z178" s="17"/>
      <c r="AA178" s="17"/>
    </row>
    <row r="179" spans="1:27" ht="14.5" x14ac:dyDescent="0.35">
      <c r="A179" s="20" t="s">
        <v>940</v>
      </c>
      <c r="B179" s="20" t="s">
        <v>336</v>
      </c>
      <c r="C179" s="27"/>
      <c r="D179" s="57" t="s">
        <v>337</v>
      </c>
      <c r="E179" s="64">
        <v>11.07754209613929</v>
      </c>
      <c r="F179" s="28">
        <v>2.397656</v>
      </c>
      <c r="G179" s="28">
        <v>0</v>
      </c>
      <c r="H179" s="65">
        <v>0.45719799999999999</v>
      </c>
      <c r="I179" s="64">
        <v>65.694769788191863</v>
      </c>
      <c r="J179" s="28">
        <v>1.7338321832439361</v>
      </c>
      <c r="K179" s="65">
        <v>24.940222294310701</v>
      </c>
      <c r="L179" s="66">
        <v>12.93786455</v>
      </c>
      <c r="M179" s="64">
        <v>18.423952</v>
      </c>
      <c r="N179" s="28">
        <v>14.707345999999999</v>
      </c>
      <c r="O179" s="65">
        <v>3.5073099999999999</v>
      </c>
      <c r="P179" s="29">
        <v>0</v>
      </c>
      <c r="W179" s="17"/>
      <c r="X179" s="17"/>
      <c r="Y179" s="17"/>
      <c r="Z179" s="17"/>
      <c r="AA179" s="17"/>
    </row>
    <row r="180" spans="1:27" ht="14.5" x14ac:dyDescent="0.35">
      <c r="A180" s="20" t="s">
        <v>941</v>
      </c>
      <c r="B180" s="20" t="s">
        <v>338</v>
      </c>
      <c r="C180" s="27"/>
      <c r="D180" s="57" t="s">
        <v>339</v>
      </c>
      <c r="E180" s="64">
        <v>6.5625260772321221</v>
      </c>
      <c r="F180" s="28">
        <v>1.222807</v>
      </c>
      <c r="G180" s="28">
        <v>1.329689726209184</v>
      </c>
      <c r="H180" s="65">
        <v>0.25529099999999999</v>
      </c>
      <c r="I180" s="64">
        <v>37.933830575000627</v>
      </c>
      <c r="J180" s="28">
        <v>1.059642690628225</v>
      </c>
      <c r="K180" s="65">
        <v>9.861159608990107</v>
      </c>
      <c r="L180" s="66">
        <v>8.3073400900000003</v>
      </c>
      <c r="M180" s="64">
        <v>9.1145130000000005</v>
      </c>
      <c r="N180" s="28">
        <v>7.3370249999999997</v>
      </c>
      <c r="O180" s="65">
        <v>1.6919900000000001</v>
      </c>
      <c r="P180" s="29">
        <v>0</v>
      </c>
      <c r="W180" s="17"/>
      <c r="X180" s="17"/>
      <c r="Y180" s="17"/>
      <c r="Z180" s="17"/>
      <c r="AA180" s="17"/>
    </row>
    <row r="181" spans="1:27" ht="14.5" x14ac:dyDescent="0.35">
      <c r="A181" s="20" t="s">
        <v>942</v>
      </c>
      <c r="B181" s="20" t="s">
        <v>340</v>
      </c>
      <c r="C181" s="27"/>
      <c r="D181" s="57" t="s">
        <v>341</v>
      </c>
      <c r="E181" s="64">
        <v>1.5272399999999999</v>
      </c>
      <c r="F181" s="28">
        <v>1.5272399999999999</v>
      </c>
      <c r="G181" s="28">
        <v>0</v>
      </c>
      <c r="H181" s="65">
        <v>0</v>
      </c>
      <c r="I181" s="64">
        <v>33.109798346912697</v>
      </c>
      <c r="J181" s="28">
        <v>1.46409097819439</v>
      </c>
      <c r="K181" s="65">
        <v>6.6696891621993064</v>
      </c>
      <c r="L181" s="66">
        <v>5.3964787899999997</v>
      </c>
      <c r="M181" s="64">
        <v>8.4484910000000006</v>
      </c>
      <c r="N181" s="28">
        <v>6.5714160000000001</v>
      </c>
      <c r="O181" s="65">
        <v>1.75908</v>
      </c>
      <c r="P181" s="29">
        <v>0</v>
      </c>
      <c r="W181" s="17"/>
      <c r="X181" s="17"/>
      <c r="Y181" s="17"/>
      <c r="Z181" s="17"/>
      <c r="AA181" s="17"/>
    </row>
    <row r="182" spans="1:27" ht="14.5" x14ac:dyDescent="0.35">
      <c r="A182" s="20" t="s">
        <v>943</v>
      </c>
      <c r="B182" s="20" t="s">
        <v>342</v>
      </c>
      <c r="C182" s="27"/>
      <c r="D182" s="57" t="s">
        <v>343</v>
      </c>
      <c r="E182" s="64">
        <v>0</v>
      </c>
      <c r="F182" s="28">
        <v>0</v>
      </c>
      <c r="G182" s="28">
        <v>0</v>
      </c>
      <c r="H182" s="65">
        <v>0</v>
      </c>
      <c r="I182" s="64">
        <v>0</v>
      </c>
      <c r="J182" s="28">
        <v>0</v>
      </c>
      <c r="K182" s="65">
        <v>0</v>
      </c>
      <c r="L182" s="66">
        <v>0</v>
      </c>
      <c r="M182" s="64">
        <v>0</v>
      </c>
      <c r="N182" s="28">
        <v>0</v>
      </c>
      <c r="O182" s="65">
        <v>0</v>
      </c>
      <c r="P182" s="29">
        <v>0</v>
      </c>
      <c r="W182" s="17"/>
      <c r="X182" s="17"/>
      <c r="Y182" s="17"/>
      <c r="Z182" s="17"/>
      <c r="AA182" s="17"/>
    </row>
    <row r="183" spans="1:27" ht="14.5" x14ac:dyDescent="0.35">
      <c r="A183" s="20" t="s">
        <v>944</v>
      </c>
      <c r="B183" s="20" t="s">
        <v>344</v>
      </c>
      <c r="C183" s="27"/>
      <c r="D183" s="57" t="s">
        <v>345</v>
      </c>
      <c r="E183" s="64">
        <v>0.87938191752332684</v>
      </c>
      <c r="F183" s="28">
        <v>3.6299999999999999E-2</v>
      </c>
      <c r="G183" s="28">
        <v>0</v>
      </c>
      <c r="H183" s="65">
        <v>4.4275000000000002E-2</v>
      </c>
      <c r="I183" s="64">
        <v>0</v>
      </c>
      <c r="J183" s="28">
        <v>0</v>
      </c>
      <c r="K183" s="65">
        <v>0</v>
      </c>
      <c r="L183" s="66">
        <v>0.19011991</v>
      </c>
      <c r="M183" s="64">
        <v>0</v>
      </c>
      <c r="N183" s="28">
        <v>0</v>
      </c>
      <c r="O183" s="65">
        <v>0</v>
      </c>
      <c r="P183" s="29">
        <v>0</v>
      </c>
      <c r="W183" s="17"/>
      <c r="X183" s="17"/>
      <c r="Y183" s="17"/>
      <c r="Z183" s="17"/>
      <c r="AA183" s="17"/>
    </row>
    <row r="184" spans="1:27" ht="14.5" x14ac:dyDescent="0.35">
      <c r="A184" s="20" t="s">
        <v>945</v>
      </c>
      <c r="B184" s="20" t="s">
        <v>346</v>
      </c>
      <c r="C184" s="27"/>
      <c r="D184" s="57" t="s">
        <v>347</v>
      </c>
      <c r="E184" s="64">
        <v>7.3467853095345017</v>
      </c>
      <c r="F184" s="28">
        <v>3.9133000000000001E-2</v>
      </c>
      <c r="G184" s="28">
        <v>0</v>
      </c>
      <c r="H184" s="65">
        <v>0.41501300000000002</v>
      </c>
      <c r="I184" s="64">
        <v>33.380217915664737</v>
      </c>
      <c r="J184" s="28">
        <v>1.0244407992947531</v>
      </c>
      <c r="K184" s="65">
        <v>6.5382657844492824</v>
      </c>
      <c r="L184" s="66">
        <v>5.3829075599999996</v>
      </c>
      <c r="M184" s="64">
        <v>6.0485179999999996</v>
      </c>
      <c r="N184" s="28">
        <v>4.8989890000000003</v>
      </c>
      <c r="O184" s="65">
        <v>1.06287</v>
      </c>
      <c r="P184" s="29">
        <v>0</v>
      </c>
      <c r="W184" s="17"/>
      <c r="X184" s="17"/>
      <c r="Y184" s="17"/>
      <c r="Z184" s="17"/>
      <c r="AA184" s="17"/>
    </row>
    <row r="185" spans="1:27" ht="14.5" x14ac:dyDescent="0.35">
      <c r="A185" s="20" t="s">
        <v>946</v>
      </c>
      <c r="B185" s="20" t="s">
        <v>348</v>
      </c>
      <c r="C185" s="27"/>
      <c r="D185" s="57" t="s">
        <v>349</v>
      </c>
      <c r="E185" s="64">
        <v>0.68069352566472019</v>
      </c>
      <c r="F185" s="28">
        <v>3.601E-2</v>
      </c>
      <c r="G185" s="28">
        <v>0</v>
      </c>
      <c r="H185" s="65">
        <v>4.1620999999999998E-2</v>
      </c>
      <c r="I185" s="64">
        <v>0</v>
      </c>
      <c r="J185" s="28">
        <v>0</v>
      </c>
      <c r="K185" s="65">
        <v>0</v>
      </c>
      <c r="L185" s="66">
        <v>8.7015800000000004E-2</v>
      </c>
      <c r="M185" s="64">
        <v>0</v>
      </c>
      <c r="N185" s="28">
        <v>0</v>
      </c>
      <c r="O185" s="65">
        <v>0</v>
      </c>
      <c r="P185" s="29">
        <v>0</v>
      </c>
      <c r="W185" s="17"/>
      <c r="X185" s="17"/>
      <c r="Y185" s="17"/>
      <c r="Z185" s="17"/>
      <c r="AA185" s="17"/>
    </row>
    <row r="186" spans="1:27" ht="14.5" x14ac:dyDescent="0.35">
      <c r="A186" s="20" t="s">
        <v>947</v>
      </c>
      <c r="B186" s="20" t="s">
        <v>350</v>
      </c>
      <c r="C186" s="27"/>
      <c r="D186" s="57" t="s">
        <v>351</v>
      </c>
      <c r="E186" s="64">
        <v>1.47660645</v>
      </c>
      <c r="F186" s="28">
        <v>3.5798999999999997E-2</v>
      </c>
      <c r="G186" s="28">
        <v>0</v>
      </c>
      <c r="H186" s="65">
        <v>5.7479000000000002E-2</v>
      </c>
      <c r="I186" s="64">
        <v>0</v>
      </c>
      <c r="J186" s="28">
        <v>0</v>
      </c>
      <c r="K186" s="65">
        <v>0</v>
      </c>
      <c r="L186" s="66">
        <v>0.16021017000000001</v>
      </c>
      <c r="M186" s="64">
        <v>0</v>
      </c>
      <c r="N186" s="28">
        <v>0</v>
      </c>
      <c r="O186" s="65">
        <v>0</v>
      </c>
      <c r="P186" s="29">
        <v>0</v>
      </c>
      <c r="W186" s="17"/>
      <c r="X186" s="17"/>
      <c r="Y186" s="17"/>
      <c r="Z186" s="17"/>
      <c r="AA186" s="17"/>
    </row>
    <row r="187" spans="1:27" ht="14.5" x14ac:dyDescent="0.35">
      <c r="A187" s="20" t="s">
        <v>948</v>
      </c>
      <c r="B187" s="20" t="s">
        <v>352</v>
      </c>
      <c r="C187" s="27"/>
      <c r="D187" s="57" t="s">
        <v>353</v>
      </c>
      <c r="E187" s="64">
        <v>1.989889</v>
      </c>
      <c r="F187" s="28">
        <v>1.989889</v>
      </c>
      <c r="G187" s="28">
        <v>0</v>
      </c>
      <c r="H187" s="65">
        <v>0</v>
      </c>
      <c r="I187" s="64">
        <v>44.953277916665527</v>
      </c>
      <c r="J187" s="28">
        <v>2.8602464052600571</v>
      </c>
      <c r="K187" s="65">
        <v>10.39564646422764</v>
      </c>
      <c r="L187" s="66">
        <v>9.9214138599999995</v>
      </c>
      <c r="M187" s="64">
        <v>13.150365000000001</v>
      </c>
      <c r="N187" s="28">
        <v>10.057442999999999</v>
      </c>
      <c r="O187" s="65">
        <v>2.9807299999999999</v>
      </c>
      <c r="P187" s="29">
        <v>0</v>
      </c>
      <c r="W187" s="17"/>
      <c r="X187" s="17"/>
      <c r="Y187" s="17"/>
      <c r="Z187" s="17"/>
      <c r="AA187" s="17"/>
    </row>
    <row r="188" spans="1:27" ht="14.5" x14ac:dyDescent="0.35">
      <c r="A188" s="20" t="s">
        <v>949</v>
      </c>
      <c r="B188" s="20" t="s">
        <v>354</v>
      </c>
      <c r="C188" s="27"/>
      <c r="D188" s="57" t="s">
        <v>355</v>
      </c>
      <c r="E188" s="64">
        <v>8.9031522238051064</v>
      </c>
      <c r="F188" s="28">
        <v>1.9581999999999999</v>
      </c>
      <c r="G188" s="28">
        <v>0</v>
      </c>
      <c r="H188" s="65">
        <v>0.31820399999999999</v>
      </c>
      <c r="I188" s="64">
        <v>63.709992678715778</v>
      </c>
      <c r="J188" s="28">
        <v>1.7989501916871899</v>
      </c>
      <c r="K188" s="65">
        <v>23.590817218385489</v>
      </c>
      <c r="L188" s="66">
        <v>12.07197186</v>
      </c>
      <c r="M188" s="64">
        <v>14.685843999999999</v>
      </c>
      <c r="N188" s="28">
        <v>11.944269</v>
      </c>
      <c r="O188" s="65">
        <v>2.5543300000000002</v>
      </c>
      <c r="P188" s="29">
        <v>0</v>
      </c>
      <c r="W188" s="17"/>
      <c r="X188" s="17"/>
      <c r="Y188" s="17"/>
      <c r="Z188" s="17"/>
      <c r="AA188" s="17"/>
    </row>
    <row r="189" spans="1:27" ht="14.5" x14ac:dyDescent="0.35">
      <c r="A189" s="20"/>
      <c r="B189" s="20" t="s">
        <v>702</v>
      </c>
      <c r="C189" s="27"/>
      <c r="D189" s="57" t="s">
        <v>950</v>
      </c>
      <c r="E189" s="64">
        <v>5.7773812207908</v>
      </c>
      <c r="F189" s="28">
        <v>0</v>
      </c>
      <c r="G189" s="28">
        <v>2.0997842207908</v>
      </c>
      <c r="H189" s="65">
        <v>0</v>
      </c>
      <c r="I189" s="64">
        <v>0</v>
      </c>
      <c r="J189" s="28">
        <v>0</v>
      </c>
      <c r="K189" s="65">
        <v>0</v>
      </c>
      <c r="L189" s="66">
        <v>0</v>
      </c>
      <c r="M189" s="64">
        <v>0</v>
      </c>
      <c r="N189" s="28">
        <v>0</v>
      </c>
      <c r="O189" s="65">
        <v>0</v>
      </c>
      <c r="P189" s="29">
        <v>4.2483590099999997</v>
      </c>
      <c r="W189" s="17"/>
      <c r="X189" s="17"/>
      <c r="Y189" s="17"/>
      <c r="Z189" s="17"/>
      <c r="AA189" s="17"/>
    </row>
    <row r="190" spans="1:27" ht="14.5" x14ac:dyDescent="0.35">
      <c r="A190" s="20" t="s">
        <v>951</v>
      </c>
      <c r="B190" s="20" t="s">
        <v>356</v>
      </c>
      <c r="C190" s="27"/>
      <c r="D190" s="57" t="s">
        <v>357</v>
      </c>
      <c r="E190" s="64">
        <v>5.8686782199999996</v>
      </c>
      <c r="F190" s="28">
        <v>0.71384199999999998</v>
      </c>
      <c r="G190" s="28">
        <v>0</v>
      </c>
      <c r="H190" s="65">
        <v>0.169679</v>
      </c>
      <c r="I190" s="64">
        <v>20.59927746878234</v>
      </c>
      <c r="J190" s="28">
        <v>0.96421773444542891</v>
      </c>
      <c r="K190" s="65">
        <v>6.7248775111912638</v>
      </c>
      <c r="L190" s="66">
        <v>4.5463326999999998</v>
      </c>
      <c r="M190" s="64">
        <v>7.0528779999999998</v>
      </c>
      <c r="N190" s="28">
        <v>5.8530129999999998</v>
      </c>
      <c r="O190" s="65">
        <v>1.11398</v>
      </c>
      <c r="P190" s="29">
        <v>0</v>
      </c>
      <c r="W190" s="17"/>
      <c r="X190" s="17"/>
      <c r="Y190" s="17"/>
      <c r="Z190" s="17"/>
      <c r="AA190" s="17"/>
    </row>
    <row r="191" spans="1:27" ht="14.5" x14ac:dyDescent="0.35">
      <c r="A191" s="20" t="s">
        <v>952</v>
      </c>
      <c r="B191" s="20" t="s">
        <v>358</v>
      </c>
      <c r="C191" s="27"/>
      <c r="D191" s="57" t="s">
        <v>359</v>
      </c>
      <c r="E191" s="64">
        <v>1.6996033800000001</v>
      </c>
      <c r="F191" s="28">
        <v>3.6866000000000003E-2</v>
      </c>
      <c r="G191" s="28">
        <v>0</v>
      </c>
      <c r="H191" s="65">
        <v>9.0049000000000004E-2</v>
      </c>
      <c r="I191" s="64">
        <v>0</v>
      </c>
      <c r="J191" s="28">
        <v>0</v>
      </c>
      <c r="K191" s="65">
        <v>0</v>
      </c>
      <c r="L191" s="66">
        <v>0.26673332999999999</v>
      </c>
      <c r="M191" s="64">
        <v>0</v>
      </c>
      <c r="N191" s="28">
        <v>0</v>
      </c>
      <c r="O191" s="65">
        <v>0</v>
      </c>
      <c r="P191" s="29">
        <v>0</v>
      </c>
      <c r="W191" s="17"/>
      <c r="X191" s="17"/>
      <c r="Y191" s="17"/>
      <c r="Z191" s="17"/>
      <c r="AA191" s="17"/>
    </row>
    <row r="192" spans="1:27" ht="14.5" x14ac:dyDescent="0.35">
      <c r="A192" s="20" t="s">
        <v>953</v>
      </c>
      <c r="B192" s="20" t="s">
        <v>360</v>
      </c>
      <c r="C192" s="27"/>
      <c r="D192" s="57" t="s">
        <v>361</v>
      </c>
      <c r="E192" s="64">
        <v>0.34115188814707847</v>
      </c>
      <c r="F192" s="28">
        <v>3.7345999999999997E-2</v>
      </c>
      <c r="G192" s="28">
        <v>0</v>
      </c>
      <c r="H192" s="65">
        <v>2.1666999999999999E-2</v>
      </c>
      <c r="I192" s="64">
        <v>0</v>
      </c>
      <c r="J192" s="28">
        <v>0</v>
      </c>
      <c r="K192" s="65">
        <v>0</v>
      </c>
      <c r="L192" s="66">
        <v>6.9660910000000006E-2</v>
      </c>
      <c r="M192" s="64">
        <v>0</v>
      </c>
      <c r="N192" s="28">
        <v>0</v>
      </c>
      <c r="O192" s="65">
        <v>0</v>
      </c>
      <c r="P192" s="29">
        <v>0</v>
      </c>
      <c r="W192" s="17"/>
      <c r="X192" s="17"/>
      <c r="Y192" s="17"/>
      <c r="Z192" s="17"/>
      <c r="AA192" s="17"/>
    </row>
    <row r="193" spans="1:27" ht="14.5" x14ac:dyDescent="0.35">
      <c r="A193" s="20" t="s">
        <v>954</v>
      </c>
      <c r="B193" s="20" t="s">
        <v>362</v>
      </c>
      <c r="C193" s="27"/>
      <c r="D193" s="57" t="s">
        <v>363</v>
      </c>
      <c r="E193" s="64">
        <v>0.4938877984610982</v>
      </c>
      <c r="F193" s="28">
        <v>3.6386000000000002E-2</v>
      </c>
      <c r="G193" s="28">
        <v>0</v>
      </c>
      <c r="H193" s="65">
        <v>2.9097999999999999E-2</v>
      </c>
      <c r="I193" s="64">
        <v>0</v>
      </c>
      <c r="J193" s="28">
        <v>0</v>
      </c>
      <c r="K193" s="65">
        <v>0</v>
      </c>
      <c r="L193" s="66">
        <v>8.8974940000000002E-2</v>
      </c>
      <c r="M193" s="64">
        <v>0</v>
      </c>
      <c r="N193" s="28">
        <v>0</v>
      </c>
      <c r="O193" s="65">
        <v>0</v>
      </c>
      <c r="P193" s="29">
        <v>0</v>
      </c>
      <c r="W193" s="17"/>
      <c r="X193" s="17"/>
      <c r="Y193" s="17"/>
      <c r="Z193" s="17"/>
      <c r="AA193" s="17"/>
    </row>
    <row r="194" spans="1:27" ht="14.5" x14ac:dyDescent="0.35">
      <c r="A194" s="20" t="s">
        <v>955</v>
      </c>
      <c r="B194" s="20" t="s">
        <v>364</v>
      </c>
      <c r="C194" s="27"/>
      <c r="D194" s="57" t="s">
        <v>365</v>
      </c>
      <c r="E194" s="64">
        <v>12.1462960769546</v>
      </c>
      <c r="F194" s="28">
        <v>2.2305679999999999</v>
      </c>
      <c r="G194" s="28">
        <v>0</v>
      </c>
      <c r="H194" s="65">
        <v>0.50940099999999999</v>
      </c>
      <c r="I194" s="64">
        <v>72.700962092222468</v>
      </c>
      <c r="J194" s="28">
        <v>1.5145120045629601</v>
      </c>
      <c r="K194" s="65">
        <v>18.391669565485131</v>
      </c>
      <c r="L194" s="66">
        <v>14.53401459</v>
      </c>
      <c r="M194" s="64">
        <v>20.077614000000001</v>
      </c>
      <c r="N194" s="28">
        <v>15.421408</v>
      </c>
      <c r="O194" s="65">
        <v>4.3801600000000001</v>
      </c>
      <c r="P194" s="29">
        <v>0</v>
      </c>
      <c r="W194" s="17"/>
      <c r="X194" s="17"/>
      <c r="Y194" s="17"/>
      <c r="Z194" s="17"/>
      <c r="AA194" s="17"/>
    </row>
    <row r="195" spans="1:27" ht="14.5" x14ac:dyDescent="0.35">
      <c r="A195" s="20" t="s">
        <v>956</v>
      </c>
      <c r="B195" s="20" t="s">
        <v>366</v>
      </c>
      <c r="C195" s="27"/>
      <c r="D195" s="57" t="s">
        <v>367</v>
      </c>
      <c r="E195" s="64">
        <v>1.104881500988153</v>
      </c>
      <c r="F195" s="28">
        <v>3.5013000000000002E-2</v>
      </c>
      <c r="G195" s="28">
        <v>0</v>
      </c>
      <c r="H195" s="65">
        <v>5.3519999999999998E-2</v>
      </c>
      <c r="I195" s="64">
        <v>0</v>
      </c>
      <c r="J195" s="28">
        <v>0</v>
      </c>
      <c r="K195" s="65">
        <v>0</v>
      </c>
      <c r="L195" s="66">
        <v>0.11728785</v>
      </c>
      <c r="M195" s="64">
        <v>0</v>
      </c>
      <c r="N195" s="28">
        <v>0</v>
      </c>
      <c r="O195" s="65">
        <v>0</v>
      </c>
      <c r="P195" s="29">
        <v>0</v>
      </c>
      <c r="W195" s="17"/>
      <c r="X195" s="17"/>
      <c r="Y195" s="17"/>
      <c r="Z195" s="17"/>
      <c r="AA195" s="17"/>
    </row>
    <row r="196" spans="1:27" ht="14.5" x14ac:dyDescent="0.35">
      <c r="A196" s="20" t="s">
        <v>957</v>
      </c>
      <c r="B196" s="20" t="s">
        <v>368</v>
      </c>
      <c r="C196" s="27"/>
      <c r="D196" s="57" t="s">
        <v>369</v>
      </c>
      <c r="E196" s="64">
        <v>3.973004646189124</v>
      </c>
      <c r="F196" s="28">
        <v>0.78205499999999994</v>
      </c>
      <c r="G196" s="28">
        <v>0</v>
      </c>
      <c r="H196" s="65">
        <v>0.18181900000000001</v>
      </c>
      <c r="I196" s="64">
        <v>22.686450366218139</v>
      </c>
      <c r="J196" s="28">
        <v>0.90178887753549486</v>
      </c>
      <c r="K196" s="65">
        <v>4.2597736371837627</v>
      </c>
      <c r="L196" s="66">
        <v>4.5901999199999999</v>
      </c>
      <c r="M196" s="64">
        <v>6.0160049999999998</v>
      </c>
      <c r="N196" s="28">
        <v>4.6777870000000004</v>
      </c>
      <c r="O196" s="65">
        <v>1.27864</v>
      </c>
      <c r="P196" s="29">
        <v>0</v>
      </c>
      <c r="W196" s="17"/>
      <c r="X196" s="17"/>
      <c r="Y196" s="17"/>
      <c r="Z196" s="17"/>
      <c r="AA196" s="17"/>
    </row>
    <row r="197" spans="1:27" ht="14.5" x14ac:dyDescent="0.35">
      <c r="A197" s="20" t="s">
        <v>958</v>
      </c>
      <c r="B197" s="20" t="s">
        <v>370</v>
      </c>
      <c r="C197" s="27"/>
      <c r="D197" s="57" t="s">
        <v>371</v>
      </c>
      <c r="E197" s="64">
        <v>0.30193362684951741</v>
      </c>
      <c r="F197" s="28">
        <v>3.5909000000000003E-2</v>
      </c>
      <c r="G197" s="28">
        <v>0</v>
      </c>
      <c r="H197" s="65">
        <v>2.2075000000000001E-2</v>
      </c>
      <c r="I197" s="64">
        <v>0</v>
      </c>
      <c r="J197" s="28">
        <v>0</v>
      </c>
      <c r="K197" s="65">
        <v>0</v>
      </c>
      <c r="L197" s="66">
        <v>4.2086569999999997E-2</v>
      </c>
      <c r="M197" s="64">
        <v>0</v>
      </c>
      <c r="N197" s="28">
        <v>0</v>
      </c>
      <c r="O197" s="65">
        <v>0</v>
      </c>
      <c r="P197" s="29">
        <v>0</v>
      </c>
      <c r="W197" s="17"/>
      <c r="X197" s="17"/>
      <c r="Y197" s="17"/>
      <c r="Z197" s="17"/>
      <c r="AA197" s="17"/>
    </row>
    <row r="198" spans="1:27" ht="14.5" x14ac:dyDescent="0.35">
      <c r="A198" s="20" t="s">
        <v>959</v>
      </c>
      <c r="B198" s="20" t="s">
        <v>372</v>
      </c>
      <c r="C198" s="27"/>
      <c r="D198" s="57" t="s">
        <v>373</v>
      </c>
      <c r="E198" s="64">
        <v>0</v>
      </c>
      <c r="F198" s="28">
        <v>0</v>
      </c>
      <c r="G198" s="28">
        <v>0</v>
      </c>
      <c r="H198" s="65">
        <v>0</v>
      </c>
      <c r="I198" s="64">
        <v>0</v>
      </c>
      <c r="J198" s="28">
        <v>0</v>
      </c>
      <c r="K198" s="65">
        <v>0</v>
      </c>
      <c r="L198" s="66">
        <v>0</v>
      </c>
      <c r="M198" s="64">
        <v>0</v>
      </c>
      <c r="N198" s="28">
        <v>0</v>
      </c>
      <c r="O198" s="65">
        <v>0</v>
      </c>
      <c r="P198" s="29">
        <v>0</v>
      </c>
      <c r="W198" s="17"/>
      <c r="X198" s="17"/>
      <c r="Y198" s="17"/>
      <c r="Z198" s="17"/>
      <c r="AA198" s="17"/>
    </row>
    <row r="199" spans="1:27" ht="14.5" x14ac:dyDescent="0.35">
      <c r="A199" s="20" t="s">
        <v>960</v>
      </c>
      <c r="B199" s="20" t="s">
        <v>374</v>
      </c>
      <c r="C199" s="27"/>
      <c r="D199" s="57" t="s">
        <v>375</v>
      </c>
      <c r="E199" s="64">
        <v>2.6032055683494661</v>
      </c>
      <c r="F199" s="28">
        <v>3.9253000000000003E-2</v>
      </c>
      <c r="G199" s="28">
        <v>0</v>
      </c>
      <c r="H199" s="65">
        <v>0.16631699999999999</v>
      </c>
      <c r="I199" s="64">
        <v>14.014393755666029</v>
      </c>
      <c r="J199" s="28">
        <v>0.41320608095327283</v>
      </c>
      <c r="K199" s="65">
        <v>2.2996294589580621</v>
      </c>
      <c r="L199" s="66">
        <v>2.2584419499999999</v>
      </c>
      <c r="M199" s="64">
        <v>3.4061729999999999</v>
      </c>
      <c r="N199" s="28">
        <v>2.6868259999999999</v>
      </c>
      <c r="O199" s="65">
        <v>0.68684999999999996</v>
      </c>
      <c r="P199" s="29">
        <v>0</v>
      </c>
      <c r="W199" s="17"/>
      <c r="X199" s="17"/>
      <c r="Y199" s="17"/>
      <c r="Z199" s="17"/>
      <c r="AA199" s="17"/>
    </row>
    <row r="200" spans="1:27" ht="14.5" x14ac:dyDescent="0.35">
      <c r="A200" s="20" t="s">
        <v>961</v>
      </c>
      <c r="B200" s="20" t="s">
        <v>376</v>
      </c>
      <c r="C200" s="27"/>
      <c r="D200" s="57" t="s">
        <v>377</v>
      </c>
      <c r="E200" s="64">
        <v>0.54947733948639832</v>
      </c>
      <c r="F200" s="28">
        <v>3.6151999999999997E-2</v>
      </c>
      <c r="G200" s="28">
        <v>0</v>
      </c>
      <c r="H200" s="65">
        <v>3.1940999999999997E-2</v>
      </c>
      <c r="I200" s="64">
        <v>0</v>
      </c>
      <c r="J200" s="28">
        <v>0</v>
      </c>
      <c r="K200" s="65">
        <v>0</v>
      </c>
      <c r="L200" s="66">
        <v>9.1675350000000003E-2</v>
      </c>
      <c r="M200" s="64">
        <v>0</v>
      </c>
      <c r="N200" s="28">
        <v>0</v>
      </c>
      <c r="O200" s="65">
        <v>0</v>
      </c>
      <c r="P200" s="29">
        <v>0</v>
      </c>
      <c r="W200" s="17"/>
      <c r="X200" s="17"/>
      <c r="Y200" s="17"/>
      <c r="Z200" s="17"/>
      <c r="AA200" s="17"/>
    </row>
    <row r="201" spans="1:27" ht="14.5" x14ac:dyDescent="0.35">
      <c r="A201" s="20" t="s">
        <v>962</v>
      </c>
      <c r="B201" s="20" t="s">
        <v>378</v>
      </c>
      <c r="C201" s="27"/>
      <c r="D201" s="57" t="s">
        <v>379</v>
      </c>
      <c r="E201" s="64">
        <v>0.60678658592139711</v>
      </c>
      <c r="F201" s="28">
        <v>3.5911999999999999E-2</v>
      </c>
      <c r="G201" s="28">
        <v>0</v>
      </c>
      <c r="H201" s="65">
        <v>3.8231000000000001E-2</v>
      </c>
      <c r="I201" s="64">
        <v>0</v>
      </c>
      <c r="J201" s="28">
        <v>0</v>
      </c>
      <c r="K201" s="65">
        <v>0</v>
      </c>
      <c r="L201" s="66">
        <v>8.3293080000000005E-2</v>
      </c>
      <c r="M201" s="64">
        <v>0</v>
      </c>
      <c r="N201" s="28">
        <v>0</v>
      </c>
      <c r="O201" s="65">
        <v>0</v>
      </c>
      <c r="P201" s="29">
        <v>0</v>
      </c>
      <c r="W201" s="17"/>
      <c r="X201" s="17"/>
      <c r="Y201" s="17"/>
      <c r="Z201" s="17"/>
      <c r="AA201" s="17"/>
    </row>
    <row r="202" spans="1:27" ht="14.5" x14ac:dyDescent="0.35">
      <c r="A202" s="20" t="s">
        <v>963</v>
      </c>
      <c r="B202" s="20" t="s">
        <v>380</v>
      </c>
      <c r="C202" s="27"/>
      <c r="D202" s="57" t="s">
        <v>381</v>
      </c>
      <c r="E202" s="64">
        <v>0.91896197263881763</v>
      </c>
      <c r="F202" s="28">
        <v>3.7650999999999997E-2</v>
      </c>
      <c r="G202" s="28">
        <v>0</v>
      </c>
      <c r="H202" s="65">
        <v>5.6269E-2</v>
      </c>
      <c r="I202" s="64">
        <v>0</v>
      </c>
      <c r="J202" s="28">
        <v>0</v>
      </c>
      <c r="K202" s="65">
        <v>0</v>
      </c>
      <c r="L202" s="66">
        <v>0.17143663000000001</v>
      </c>
      <c r="M202" s="64">
        <v>0</v>
      </c>
      <c r="N202" s="28">
        <v>0</v>
      </c>
      <c r="O202" s="65">
        <v>0</v>
      </c>
      <c r="P202" s="29">
        <v>0</v>
      </c>
      <c r="W202" s="17"/>
      <c r="X202" s="17"/>
      <c r="Y202" s="17"/>
      <c r="Z202" s="17"/>
      <c r="AA202" s="17"/>
    </row>
    <row r="203" spans="1:27" ht="14.5" x14ac:dyDescent="0.35">
      <c r="A203" s="20" t="s">
        <v>964</v>
      </c>
      <c r="B203" s="20" t="s">
        <v>382</v>
      </c>
      <c r="C203" s="27"/>
      <c r="D203" s="57" t="s">
        <v>383</v>
      </c>
      <c r="E203" s="64">
        <v>1.8837534539084291</v>
      </c>
      <c r="F203" s="28">
        <v>0.53459100000000004</v>
      </c>
      <c r="G203" s="28">
        <v>0</v>
      </c>
      <c r="H203" s="65">
        <v>9.3507999999999994E-2</v>
      </c>
      <c r="I203" s="64">
        <v>24.040963615727239</v>
      </c>
      <c r="J203" s="28">
        <v>0.56347740069941665</v>
      </c>
      <c r="K203" s="65">
        <v>9.1105918391393867</v>
      </c>
      <c r="L203" s="66">
        <v>3.9992852600000002</v>
      </c>
      <c r="M203" s="64">
        <v>5.415394</v>
      </c>
      <c r="N203" s="28">
        <v>4.2431989999999997</v>
      </c>
      <c r="O203" s="65">
        <v>1.1060399999999999</v>
      </c>
      <c r="P203" s="29">
        <v>0</v>
      </c>
      <c r="W203" s="17"/>
      <c r="X203" s="17"/>
      <c r="Y203" s="17"/>
      <c r="Z203" s="17"/>
      <c r="AA203" s="17"/>
    </row>
    <row r="204" spans="1:27" ht="14.5" x14ac:dyDescent="0.35">
      <c r="A204" s="20" t="s">
        <v>965</v>
      </c>
      <c r="B204" s="20" t="s">
        <v>384</v>
      </c>
      <c r="C204" s="27"/>
      <c r="D204" s="57" t="s">
        <v>385</v>
      </c>
      <c r="E204" s="64">
        <v>6.1305214583141892</v>
      </c>
      <c r="F204" s="28">
        <v>0.74527600000000005</v>
      </c>
      <c r="G204" s="28">
        <v>1.1167671783141899</v>
      </c>
      <c r="H204" s="65">
        <v>0.19477900000000001</v>
      </c>
      <c r="I204" s="64">
        <v>15.70494143481508</v>
      </c>
      <c r="J204" s="28">
        <v>0.7312079813538479</v>
      </c>
      <c r="K204" s="65">
        <v>3.4232173314168981</v>
      </c>
      <c r="L204" s="66">
        <v>3.7286109299999999</v>
      </c>
      <c r="M204" s="64">
        <v>5.5499130000000001</v>
      </c>
      <c r="N204" s="28">
        <v>4.2410430000000003</v>
      </c>
      <c r="O204" s="65">
        <v>1.24465</v>
      </c>
      <c r="P204" s="29">
        <v>0</v>
      </c>
      <c r="W204" s="17"/>
      <c r="X204" s="17"/>
      <c r="Y204" s="17"/>
      <c r="Z204" s="17"/>
      <c r="AA204" s="17"/>
    </row>
    <row r="205" spans="1:27" ht="14.5" x14ac:dyDescent="0.35">
      <c r="A205" s="20" t="s">
        <v>966</v>
      </c>
      <c r="B205" s="20" t="s">
        <v>386</v>
      </c>
      <c r="C205" s="27"/>
      <c r="D205" s="57" t="s">
        <v>387</v>
      </c>
      <c r="E205" s="64">
        <v>0.62885315828448396</v>
      </c>
      <c r="F205" s="28">
        <v>4.0051999999999997E-2</v>
      </c>
      <c r="G205" s="28">
        <v>0</v>
      </c>
      <c r="H205" s="65">
        <v>3.7021999999999999E-2</v>
      </c>
      <c r="I205" s="64">
        <v>0</v>
      </c>
      <c r="J205" s="28">
        <v>0</v>
      </c>
      <c r="K205" s="65">
        <v>0</v>
      </c>
      <c r="L205" s="66">
        <v>8.7913309999999995E-2</v>
      </c>
      <c r="M205" s="64">
        <v>0</v>
      </c>
      <c r="N205" s="28">
        <v>0</v>
      </c>
      <c r="O205" s="65">
        <v>0</v>
      </c>
      <c r="P205" s="29">
        <v>0</v>
      </c>
      <c r="W205" s="17"/>
      <c r="X205" s="17"/>
      <c r="Y205" s="17"/>
      <c r="Z205" s="17"/>
      <c r="AA205" s="17"/>
    </row>
    <row r="206" spans="1:27" ht="14.5" x14ac:dyDescent="0.35">
      <c r="A206" s="20" t="s">
        <v>967</v>
      </c>
      <c r="B206" s="20" t="s">
        <v>388</v>
      </c>
      <c r="C206" s="27"/>
      <c r="D206" s="57" t="s">
        <v>389</v>
      </c>
      <c r="E206" s="64">
        <v>1.16182009</v>
      </c>
      <c r="F206" s="28">
        <v>3.7260000000000001E-2</v>
      </c>
      <c r="G206" s="28">
        <v>0</v>
      </c>
      <c r="H206" s="65">
        <v>6.9682999999999995E-2</v>
      </c>
      <c r="I206" s="64">
        <v>0</v>
      </c>
      <c r="J206" s="28">
        <v>0</v>
      </c>
      <c r="K206" s="65">
        <v>0</v>
      </c>
      <c r="L206" s="66">
        <v>0.23196207999999999</v>
      </c>
      <c r="M206" s="64">
        <v>0</v>
      </c>
      <c r="N206" s="28">
        <v>0</v>
      </c>
      <c r="O206" s="65">
        <v>0</v>
      </c>
      <c r="P206" s="29">
        <v>0</v>
      </c>
      <c r="W206" s="17"/>
      <c r="X206" s="17"/>
      <c r="Y206" s="17"/>
      <c r="Z206" s="17"/>
      <c r="AA206" s="17"/>
    </row>
    <row r="207" spans="1:27" ht="14.5" x14ac:dyDescent="0.35">
      <c r="A207" s="20" t="s">
        <v>968</v>
      </c>
      <c r="B207" s="20" t="s">
        <v>390</v>
      </c>
      <c r="C207" s="27"/>
      <c r="D207" s="57" t="s">
        <v>391</v>
      </c>
      <c r="E207" s="64">
        <v>0.65240998786352311</v>
      </c>
      <c r="F207" s="28">
        <v>3.5855999999999999E-2</v>
      </c>
      <c r="G207" s="28">
        <v>0</v>
      </c>
      <c r="H207" s="65">
        <v>4.1707000000000001E-2</v>
      </c>
      <c r="I207" s="64">
        <v>0</v>
      </c>
      <c r="J207" s="28">
        <v>0</v>
      </c>
      <c r="K207" s="65">
        <v>0</v>
      </c>
      <c r="L207" s="66">
        <v>0.12908476999999999</v>
      </c>
      <c r="M207" s="64">
        <v>0</v>
      </c>
      <c r="N207" s="28">
        <v>0</v>
      </c>
      <c r="O207" s="65">
        <v>0</v>
      </c>
      <c r="P207" s="29">
        <v>0</v>
      </c>
      <c r="W207" s="17"/>
      <c r="X207" s="17"/>
      <c r="Y207" s="17"/>
      <c r="Z207" s="17"/>
      <c r="AA207" s="17"/>
    </row>
    <row r="208" spans="1:27" ht="14.5" x14ac:dyDescent="0.35">
      <c r="A208" s="20" t="s">
        <v>969</v>
      </c>
      <c r="B208" s="20" t="s">
        <v>392</v>
      </c>
      <c r="C208" s="27"/>
      <c r="D208" s="57" t="s">
        <v>393</v>
      </c>
      <c r="E208" s="64">
        <v>4.2905405160108971</v>
      </c>
      <c r="F208" s="28">
        <v>0.96075900000000003</v>
      </c>
      <c r="G208" s="28">
        <v>0</v>
      </c>
      <c r="H208" s="65">
        <v>0.199521</v>
      </c>
      <c r="I208" s="64">
        <v>33.323630218613907</v>
      </c>
      <c r="J208" s="28">
        <v>1.105113702154974</v>
      </c>
      <c r="K208" s="65">
        <v>10.11715299199572</v>
      </c>
      <c r="L208" s="66">
        <v>5.9266207900000003</v>
      </c>
      <c r="M208" s="64">
        <v>7.923216</v>
      </c>
      <c r="N208" s="28">
        <v>6.1288900000000002</v>
      </c>
      <c r="O208" s="65">
        <v>1.7184999999999999</v>
      </c>
      <c r="P208" s="29">
        <v>0</v>
      </c>
      <c r="W208" s="17"/>
      <c r="X208" s="17"/>
      <c r="Y208" s="17"/>
      <c r="Z208" s="17"/>
      <c r="AA208" s="17"/>
    </row>
    <row r="209" spans="1:27" ht="14.5" x14ac:dyDescent="0.35">
      <c r="A209" s="20" t="s">
        <v>970</v>
      </c>
      <c r="B209" s="20" t="s">
        <v>394</v>
      </c>
      <c r="C209" s="27"/>
      <c r="D209" s="57" t="s">
        <v>395</v>
      </c>
      <c r="E209" s="64">
        <v>0.79139647134251245</v>
      </c>
      <c r="F209" s="28">
        <v>3.5642E-2</v>
      </c>
      <c r="G209" s="28">
        <v>0</v>
      </c>
      <c r="H209" s="65">
        <v>4.9123E-2</v>
      </c>
      <c r="I209" s="64">
        <v>0</v>
      </c>
      <c r="J209" s="28">
        <v>0</v>
      </c>
      <c r="K209" s="65">
        <v>0</v>
      </c>
      <c r="L209" s="66">
        <v>0.13365537999999999</v>
      </c>
      <c r="M209" s="64">
        <v>0</v>
      </c>
      <c r="N209" s="28">
        <v>0</v>
      </c>
      <c r="O209" s="65">
        <v>0</v>
      </c>
      <c r="P209" s="29">
        <v>0</v>
      </c>
      <c r="W209" s="17"/>
      <c r="X209" s="17"/>
      <c r="Y209" s="17"/>
      <c r="Z209" s="17"/>
      <c r="AA209" s="17"/>
    </row>
    <row r="210" spans="1:27" ht="14.5" x14ac:dyDescent="0.35">
      <c r="A210" s="20" t="s">
        <v>971</v>
      </c>
      <c r="B210" s="20" t="s">
        <v>396</v>
      </c>
      <c r="C210" s="27"/>
      <c r="D210" s="57" t="s">
        <v>397</v>
      </c>
      <c r="E210" s="64">
        <v>12.913636177464589</v>
      </c>
      <c r="F210" s="28">
        <v>4.0503999999999998E-2</v>
      </c>
      <c r="G210" s="28">
        <v>0</v>
      </c>
      <c r="H210" s="65">
        <v>0.57333599999999996</v>
      </c>
      <c r="I210" s="64">
        <v>41.338518689192398</v>
      </c>
      <c r="J210" s="28">
        <v>0.83832761183477333</v>
      </c>
      <c r="K210" s="65">
        <v>8.1687781613510992</v>
      </c>
      <c r="L210" s="66">
        <v>8.2310352600000005</v>
      </c>
      <c r="M210" s="64">
        <v>11.746771000000001</v>
      </c>
      <c r="N210" s="28">
        <v>9.3580570000000005</v>
      </c>
      <c r="O210" s="65">
        <v>2.2916099999999999</v>
      </c>
      <c r="P210" s="29">
        <v>0</v>
      </c>
      <c r="W210" s="17"/>
      <c r="X210" s="17"/>
      <c r="Y210" s="17"/>
      <c r="Z210" s="17"/>
      <c r="AA210" s="17"/>
    </row>
    <row r="211" spans="1:27" ht="14.5" x14ac:dyDescent="0.35">
      <c r="A211" s="20" t="s">
        <v>972</v>
      </c>
      <c r="B211" s="20" t="s">
        <v>398</v>
      </c>
      <c r="C211" s="27"/>
      <c r="D211" s="57" t="s">
        <v>399</v>
      </c>
      <c r="E211" s="64">
        <v>2.3945340000000002</v>
      </c>
      <c r="F211" s="28">
        <v>2.3945340000000002</v>
      </c>
      <c r="G211" s="28">
        <v>0</v>
      </c>
      <c r="H211" s="65">
        <v>0</v>
      </c>
      <c r="I211" s="64">
        <v>54.591416556743567</v>
      </c>
      <c r="J211" s="28">
        <v>2.45057872219355</v>
      </c>
      <c r="K211" s="65">
        <v>13.900816449143241</v>
      </c>
      <c r="L211" s="66">
        <v>11.25393008</v>
      </c>
      <c r="M211" s="64">
        <v>13.566417</v>
      </c>
      <c r="N211" s="28">
        <v>10.576101</v>
      </c>
      <c r="O211" s="65">
        <v>2.78721</v>
      </c>
      <c r="P211" s="29">
        <v>0</v>
      </c>
      <c r="W211" s="17"/>
      <c r="X211" s="17"/>
      <c r="Y211" s="17"/>
      <c r="Z211" s="17"/>
      <c r="AA211" s="17"/>
    </row>
    <row r="212" spans="1:27" ht="14.5" x14ac:dyDescent="0.35">
      <c r="A212" s="20" t="s">
        <v>973</v>
      </c>
      <c r="B212" s="20" t="s">
        <v>400</v>
      </c>
      <c r="C212" s="27"/>
      <c r="D212" s="57" t="s">
        <v>401</v>
      </c>
      <c r="E212" s="64">
        <v>1.0111167400000001</v>
      </c>
      <c r="F212" s="28">
        <v>3.6027999999999998E-2</v>
      </c>
      <c r="G212" s="28">
        <v>0</v>
      </c>
      <c r="H212" s="65">
        <v>5.1593E-2</v>
      </c>
      <c r="I212" s="64">
        <v>0</v>
      </c>
      <c r="J212" s="28">
        <v>0</v>
      </c>
      <c r="K212" s="65">
        <v>0</v>
      </c>
      <c r="L212" s="66">
        <v>0.14180603999999999</v>
      </c>
      <c r="M212" s="64">
        <v>0</v>
      </c>
      <c r="N212" s="28">
        <v>0</v>
      </c>
      <c r="O212" s="65">
        <v>0</v>
      </c>
      <c r="P212" s="29">
        <v>0</v>
      </c>
      <c r="W212" s="17"/>
      <c r="X212" s="17"/>
      <c r="Y212" s="17"/>
      <c r="Z212" s="17"/>
      <c r="AA212" s="17"/>
    </row>
    <row r="213" spans="1:27" ht="14.5" x14ac:dyDescent="0.35">
      <c r="A213" s="20" t="s">
        <v>974</v>
      </c>
      <c r="B213" s="20" t="s">
        <v>402</v>
      </c>
      <c r="C213" s="27"/>
      <c r="D213" s="57" t="s">
        <v>403</v>
      </c>
      <c r="E213" s="64">
        <v>0.42029897809882749</v>
      </c>
      <c r="F213" s="28">
        <v>3.5685000000000001E-2</v>
      </c>
      <c r="G213" s="28">
        <v>0</v>
      </c>
      <c r="H213" s="65">
        <v>3.5485000000000003E-2</v>
      </c>
      <c r="I213" s="64">
        <v>0</v>
      </c>
      <c r="J213" s="28">
        <v>0</v>
      </c>
      <c r="K213" s="65">
        <v>0</v>
      </c>
      <c r="L213" s="66">
        <v>0.11692854</v>
      </c>
      <c r="M213" s="64">
        <v>0</v>
      </c>
      <c r="N213" s="28">
        <v>0</v>
      </c>
      <c r="O213" s="65">
        <v>0</v>
      </c>
      <c r="P213" s="29">
        <v>0</v>
      </c>
      <c r="W213" s="17"/>
      <c r="X213" s="17"/>
      <c r="Y213" s="17"/>
      <c r="Z213" s="17"/>
      <c r="AA213" s="17"/>
    </row>
    <row r="214" spans="1:27" ht="14.5" x14ac:dyDescent="0.35">
      <c r="A214" s="20" t="s">
        <v>975</v>
      </c>
      <c r="B214" s="20" t="s">
        <v>404</v>
      </c>
      <c r="C214" s="27"/>
      <c r="D214" s="57" t="s">
        <v>405</v>
      </c>
      <c r="E214" s="64">
        <v>1.8670835636726211</v>
      </c>
      <c r="F214" s="28">
        <v>0.48562499999999997</v>
      </c>
      <c r="G214" s="28">
        <v>0</v>
      </c>
      <c r="H214" s="65">
        <v>7.5970999999999997E-2</v>
      </c>
      <c r="I214" s="64">
        <v>15.85034671861375</v>
      </c>
      <c r="J214" s="28">
        <v>0.67716859142199526</v>
      </c>
      <c r="K214" s="65">
        <v>4.5250322675394417</v>
      </c>
      <c r="L214" s="66">
        <v>3.0249224899999998</v>
      </c>
      <c r="M214" s="64">
        <v>4.0380979999999997</v>
      </c>
      <c r="N214" s="28">
        <v>3.192939</v>
      </c>
      <c r="O214" s="65">
        <v>0.78944999999999999</v>
      </c>
      <c r="P214" s="29">
        <v>0</v>
      </c>
      <c r="W214" s="17"/>
      <c r="X214" s="17"/>
      <c r="Y214" s="17"/>
      <c r="Z214" s="17"/>
      <c r="AA214" s="17"/>
    </row>
    <row r="215" spans="1:27" ht="14.5" x14ac:dyDescent="0.35">
      <c r="A215" s="20"/>
      <c r="B215" s="20" t="s">
        <v>710</v>
      </c>
      <c r="C215" s="27"/>
      <c r="D215" s="57" t="s">
        <v>711</v>
      </c>
      <c r="E215" s="64">
        <v>1.4308668829888189</v>
      </c>
      <c r="F215" s="28">
        <v>0</v>
      </c>
      <c r="G215" s="28">
        <v>1.0421342443981401</v>
      </c>
      <c r="H215" s="65">
        <v>0</v>
      </c>
      <c r="I215" s="64">
        <v>0</v>
      </c>
      <c r="J215" s="28">
        <v>0</v>
      </c>
      <c r="K215" s="65">
        <v>0</v>
      </c>
      <c r="L215" s="66">
        <v>0</v>
      </c>
      <c r="M215" s="64">
        <v>0</v>
      </c>
      <c r="N215" s="28">
        <v>0</v>
      </c>
      <c r="O215" s="65">
        <v>0</v>
      </c>
      <c r="P215" s="29">
        <v>3.4015564999999999</v>
      </c>
      <c r="W215" s="17"/>
      <c r="X215" s="17"/>
      <c r="Y215" s="17"/>
      <c r="Z215" s="17"/>
      <c r="AA215" s="17"/>
    </row>
    <row r="216" spans="1:27" ht="14.5" x14ac:dyDescent="0.35">
      <c r="A216" s="20" t="s">
        <v>976</v>
      </c>
      <c r="B216" s="20" t="s">
        <v>406</v>
      </c>
      <c r="C216" s="27"/>
      <c r="D216" s="57" t="s">
        <v>407</v>
      </c>
      <c r="E216" s="64">
        <v>0.95040908455742457</v>
      </c>
      <c r="F216" s="28">
        <v>3.7781000000000002E-2</v>
      </c>
      <c r="G216" s="28">
        <v>0</v>
      </c>
      <c r="H216" s="65">
        <v>5.5440000000000003E-2</v>
      </c>
      <c r="I216" s="64">
        <v>0</v>
      </c>
      <c r="J216" s="28">
        <v>0</v>
      </c>
      <c r="K216" s="65">
        <v>0</v>
      </c>
      <c r="L216" s="66">
        <v>0.16369402</v>
      </c>
      <c r="M216" s="64">
        <v>0</v>
      </c>
      <c r="N216" s="28">
        <v>0</v>
      </c>
      <c r="O216" s="65">
        <v>0</v>
      </c>
      <c r="P216" s="29">
        <v>0</v>
      </c>
      <c r="W216" s="17"/>
      <c r="X216" s="17"/>
      <c r="Y216" s="17"/>
      <c r="Z216" s="17"/>
      <c r="AA216" s="17"/>
    </row>
    <row r="217" spans="1:27" ht="14.5" x14ac:dyDescent="0.35">
      <c r="A217" s="20" t="s">
        <v>977</v>
      </c>
      <c r="B217" s="20" t="s">
        <v>408</v>
      </c>
      <c r="C217" s="27"/>
      <c r="D217" s="57" t="s">
        <v>409</v>
      </c>
      <c r="E217" s="64">
        <v>0.59185282516107407</v>
      </c>
      <c r="F217" s="28">
        <v>3.6469000000000001E-2</v>
      </c>
      <c r="G217" s="28">
        <v>0</v>
      </c>
      <c r="H217" s="65">
        <v>3.8445E-2</v>
      </c>
      <c r="I217" s="64">
        <v>0</v>
      </c>
      <c r="J217" s="28">
        <v>0</v>
      </c>
      <c r="K217" s="65">
        <v>0</v>
      </c>
      <c r="L217" s="66">
        <v>0.10112543</v>
      </c>
      <c r="M217" s="64">
        <v>0</v>
      </c>
      <c r="N217" s="28">
        <v>0</v>
      </c>
      <c r="O217" s="65">
        <v>0</v>
      </c>
      <c r="P217" s="29">
        <v>0</v>
      </c>
      <c r="W217" s="17"/>
      <c r="X217" s="17"/>
      <c r="Y217" s="17"/>
      <c r="Z217" s="17"/>
      <c r="AA217" s="17"/>
    </row>
    <row r="218" spans="1:27" ht="14.5" x14ac:dyDescent="0.35">
      <c r="A218" s="20" t="s">
        <v>978</v>
      </c>
      <c r="B218" s="20" t="s">
        <v>410</v>
      </c>
      <c r="C218" s="27"/>
      <c r="D218" s="57" t="s">
        <v>411</v>
      </c>
      <c r="E218" s="64">
        <v>1.550480646755888</v>
      </c>
      <c r="F218" s="28">
        <v>0.44497399999999998</v>
      </c>
      <c r="G218" s="28">
        <v>0</v>
      </c>
      <c r="H218" s="65">
        <v>6.5047999999999995E-2</v>
      </c>
      <c r="I218" s="64">
        <v>12.506104121348921</v>
      </c>
      <c r="J218" s="28">
        <v>0.53454714928460645</v>
      </c>
      <c r="K218" s="65">
        <v>3.4102542132404321</v>
      </c>
      <c r="L218" s="66">
        <v>2.4524227500000002</v>
      </c>
      <c r="M218" s="64">
        <v>3.3933460000000002</v>
      </c>
      <c r="N218" s="28">
        <v>2.6169539999999998</v>
      </c>
      <c r="O218" s="65">
        <v>0.74080000000000001</v>
      </c>
      <c r="P218" s="29">
        <v>0</v>
      </c>
      <c r="W218" s="17"/>
      <c r="X218" s="17"/>
      <c r="Y218" s="17"/>
      <c r="Z218" s="17"/>
      <c r="AA218" s="17"/>
    </row>
    <row r="219" spans="1:27" ht="14.5" x14ac:dyDescent="0.35">
      <c r="A219" s="20" t="s">
        <v>979</v>
      </c>
      <c r="B219" s="20" t="s">
        <v>412</v>
      </c>
      <c r="C219" s="27"/>
      <c r="D219" s="57" t="s">
        <v>413</v>
      </c>
      <c r="E219" s="64">
        <v>0.66698799015326637</v>
      </c>
      <c r="F219" s="28">
        <v>3.6466999999999999E-2</v>
      </c>
      <c r="G219" s="28">
        <v>0</v>
      </c>
      <c r="H219" s="65">
        <v>3.7435999999999997E-2</v>
      </c>
      <c r="I219" s="64">
        <v>0</v>
      </c>
      <c r="J219" s="28">
        <v>0</v>
      </c>
      <c r="K219" s="65">
        <v>0</v>
      </c>
      <c r="L219" s="66">
        <v>0.12413976</v>
      </c>
      <c r="M219" s="64">
        <v>0</v>
      </c>
      <c r="N219" s="28">
        <v>0</v>
      </c>
      <c r="O219" s="65">
        <v>0</v>
      </c>
      <c r="P219" s="29">
        <v>0</v>
      </c>
      <c r="W219" s="17"/>
      <c r="X219" s="17"/>
      <c r="Y219" s="17"/>
      <c r="Z219" s="17"/>
      <c r="AA219" s="17"/>
    </row>
    <row r="220" spans="1:27" ht="14.5" x14ac:dyDescent="0.35">
      <c r="A220" s="20" t="s">
        <v>980</v>
      </c>
      <c r="B220" s="20" t="s">
        <v>414</v>
      </c>
      <c r="C220" s="27"/>
      <c r="D220" s="57" t="s">
        <v>415</v>
      </c>
      <c r="E220" s="64">
        <v>3.5308500096689892</v>
      </c>
      <c r="F220" s="28">
        <v>0.88171100000000002</v>
      </c>
      <c r="G220" s="28">
        <v>0</v>
      </c>
      <c r="H220" s="65">
        <v>0.156364</v>
      </c>
      <c r="I220" s="64">
        <v>22.981992947907219</v>
      </c>
      <c r="J220" s="28">
        <v>0.94889234796562838</v>
      </c>
      <c r="K220" s="65">
        <v>5.6567887248414301</v>
      </c>
      <c r="L220" s="66">
        <v>4.3613630999999993</v>
      </c>
      <c r="M220" s="64">
        <v>6.1816899999999997</v>
      </c>
      <c r="N220" s="28">
        <v>4.9269410000000002</v>
      </c>
      <c r="O220" s="65">
        <v>1.1804699999999999</v>
      </c>
      <c r="P220" s="29">
        <v>0</v>
      </c>
      <c r="W220" s="17"/>
      <c r="X220" s="17"/>
      <c r="Y220" s="17"/>
      <c r="Z220" s="17"/>
      <c r="AA220" s="17"/>
    </row>
    <row r="221" spans="1:27" ht="14.5" x14ac:dyDescent="0.35">
      <c r="A221" s="20" t="s">
        <v>981</v>
      </c>
      <c r="B221" s="20" t="s">
        <v>416</v>
      </c>
      <c r="C221" s="27"/>
      <c r="D221" s="57" t="s">
        <v>417</v>
      </c>
      <c r="E221" s="64">
        <v>2.2151796368053112</v>
      </c>
      <c r="F221" s="28">
        <v>0.49457000000000001</v>
      </c>
      <c r="G221" s="28">
        <v>0</v>
      </c>
      <c r="H221" s="65">
        <v>9.6452999999999997E-2</v>
      </c>
      <c r="I221" s="64">
        <v>12.72536156322384</v>
      </c>
      <c r="J221" s="28">
        <v>0.58493831758284376</v>
      </c>
      <c r="K221" s="65">
        <v>3.2125153138275349</v>
      </c>
      <c r="L221" s="66">
        <v>2.2738021900000001</v>
      </c>
      <c r="M221" s="64">
        <v>2.660812</v>
      </c>
      <c r="N221" s="28">
        <v>2.0820110000000001</v>
      </c>
      <c r="O221" s="65">
        <v>0.53934000000000004</v>
      </c>
      <c r="P221" s="29">
        <v>0</v>
      </c>
      <c r="W221" s="17"/>
      <c r="X221" s="17"/>
      <c r="Y221" s="17"/>
      <c r="Z221" s="17"/>
      <c r="AA221" s="17"/>
    </row>
    <row r="222" spans="1:27" ht="14.5" x14ac:dyDescent="0.35">
      <c r="A222" s="20" t="s">
        <v>982</v>
      </c>
      <c r="B222" s="20" t="s">
        <v>418</v>
      </c>
      <c r="C222" s="27"/>
      <c r="D222" s="57" t="s">
        <v>419</v>
      </c>
      <c r="E222" s="64">
        <v>1.6225701922432441</v>
      </c>
      <c r="F222" s="28">
        <v>0.54615599999999997</v>
      </c>
      <c r="G222" s="28">
        <v>0</v>
      </c>
      <c r="H222" s="65">
        <v>9.9238000000000007E-2</v>
      </c>
      <c r="I222" s="64">
        <v>16.404924882245659</v>
      </c>
      <c r="J222" s="28">
        <v>0.34571876606507818</v>
      </c>
      <c r="K222" s="65">
        <v>4.3755389148855004</v>
      </c>
      <c r="L222" s="66">
        <v>2.90164204</v>
      </c>
      <c r="M222" s="64">
        <v>3.8684319999999999</v>
      </c>
      <c r="N222" s="28">
        <v>2.9655</v>
      </c>
      <c r="O222" s="65">
        <v>0.84877000000000002</v>
      </c>
      <c r="P222" s="29">
        <v>0</v>
      </c>
      <c r="W222" s="17"/>
      <c r="X222" s="17"/>
      <c r="Y222" s="17"/>
      <c r="Z222" s="17"/>
      <c r="AA222" s="17"/>
    </row>
    <row r="223" spans="1:27" ht="14.5" x14ac:dyDescent="0.35">
      <c r="A223" s="20" t="s">
        <v>983</v>
      </c>
      <c r="B223" s="20" t="s">
        <v>420</v>
      </c>
      <c r="C223" s="27"/>
      <c r="D223" s="57" t="s">
        <v>421</v>
      </c>
      <c r="E223" s="64">
        <v>0.32530937501762131</v>
      </c>
      <c r="F223" s="28">
        <v>3.8591E-2</v>
      </c>
      <c r="G223" s="28">
        <v>0</v>
      </c>
      <c r="H223" s="65">
        <v>2.9246000000000001E-2</v>
      </c>
      <c r="I223" s="64">
        <v>0</v>
      </c>
      <c r="J223" s="28">
        <v>0</v>
      </c>
      <c r="K223" s="65">
        <v>0</v>
      </c>
      <c r="L223" s="66">
        <v>7.1877910000000003E-2</v>
      </c>
      <c r="M223" s="64">
        <v>0</v>
      </c>
      <c r="N223" s="28">
        <v>0</v>
      </c>
      <c r="O223" s="65">
        <v>0</v>
      </c>
      <c r="P223" s="29">
        <v>0</v>
      </c>
      <c r="W223" s="17"/>
      <c r="X223" s="17"/>
      <c r="Y223" s="17"/>
      <c r="Z223" s="17"/>
      <c r="AA223" s="17"/>
    </row>
    <row r="224" spans="1:27" ht="14.5" x14ac:dyDescent="0.35">
      <c r="A224" s="20" t="s">
        <v>984</v>
      </c>
      <c r="B224" s="20" t="s">
        <v>422</v>
      </c>
      <c r="C224" s="27"/>
      <c r="D224" s="57" t="s">
        <v>423</v>
      </c>
      <c r="E224" s="64">
        <v>0.44445525969001798</v>
      </c>
      <c r="F224" s="28">
        <v>3.7260000000000001E-2</v>
      </c>
      <c r="G224" s="28">
        <v>0</v>
      </c>
      <c r="H224" s="65">
        <v>4.0815999999999998E-2</v>
      </c>
      <c r="I224" s="64">
        <v>0</v>
      </c>
      <c r="J224" s="28">
        <v>0</v>
      </c>
      <c r="K224" s="65">
        <v>0</v>
      </c>
      <c r="L224" s="66">
        <v>9.6129570000000011E-2</v>
      </c>
      <c r="M224" s="64">
        <v>0</v>
      </c>
      <c r="N224" s="28">
        <v>0</v>
      </c>
      <c r="O224" s="65">
        <v>0</v>
      </c>
      <c r="P224" s="29">
        <v>0</v>
      </c>
      <c r="W224" s="17"/>
      <c r="X224" s="17"/>
      <c r="Y224" s="17"/>
      <c r="Z224" s="17"/>
      <c r="AA224" s="17"/>
    </row>
    <row r="225" spans="1:27" ht="14.5" x14ac:dyDescent="0.35">
      <c r="A225" s="20" t="s">
        <v>985</v>
      </c>
      <c r="B225" s="20" t="s">
        <v>424</v>
      </c>
      <c r="C225" s="27"/>
      <c r="D225" s="57" t="s">
        <v>425</v>
      </c>
      <c r="E225" s="64">
        <v>5.5171070542101761</v>
      </c>
      <c r="F225" s="28">
        <v>1.6600220000000001</v>
      </c>
      <c r="G225" s="28">
        <v>0</v>
      </c>
      <c r="H225" s="65">
        <v>0.228215</v>
      </c>
      <c r="I225" s="64">
        <v>28.585811585897179</v>
      </c>
      <c r="J225" s="28">
        <v>1.4267050685918321</v>
      </c>
      <c r="K225" s="65">
        <v>6.7743277869070262</v>
      </c>
      <c r="L225" s="66">
        <v>6.6448417000000006</v>
      </c>
      <c r="M225" s="64">
        <v>6.8767379999999996</v>
      </c>
      <c r="N225" s="28">
        <v>5.292395</v>
      </c>
      <c r="O225" s="65">
        <v>1.5143200000000001</v>
      </c>
      <c r="P225" s="29">
        <v>0</v>
      </c>
      <c r="W225" s="17"/>
      <c r="X225" s="17"/>
      <c r="Y225" s="17"/>
      <c r="Z225" s="17"/>
      <c r="AA225" s="17"/>
    </row>
    <row r="226" spans="1:27" ht="14.5" x14ac:dyDescent="0.35">
      <c r="A226" s="20" t="s">
        <v>986</v>
      </c>
      <c r="B226" s="20" t="s">
        <v>426</v>
      </c>
      <c r="C226" s="27"/>
      <c r="D226" s="57" t="s">
        <v>427</v>
      </c>
      <c r="E226" s="64">
        <v>0</v>
      </c>
      <c r="F226" s="28">
        <v>0</v>
      </c>
      <c r="G226" s="28">
        <v>0</v>
      </c>
      <c r="H226" s="65">
        <v>0</v>
      </c>
      <c r="I226" s="64">
        <v>0</v>
      </c>
      <c r="J226" s="28">
        <v>0</v>
      </c>
      <c r="K226" s="65">
        <v>0</v>
      </c>
      <c r="L226" s="66">
        <v>0</v>
      </c>
      <c r="M226" s="64">
        <v>0</v>
      </c>
      <c r="N226" s="28">
        <v>0</v>
      </c>
      <c r="O226" s="65">
        <v>0</v>
      </c>
      <c r="P226" s="29">
        <v>0</v>
      </c>
      <c r="W226" s="17"/>
      <c r="X226" s="17"/>
      <c r="Y226" s="17"/>
      <c r="Z226" s="17"/>
      <c r="AA226" s="17"/>
    </row>
    <row r="227" spans="1:27" ht="14.5" x14ac:dyDescent="0.35">
      <c r="A227" s="20" t="s">
        <v>987</v>
      </c>
      <c r="B227" s="20" t="s">
        <v>428</v>
      </c>
      <c r="C227" s="27"/>
      <c r="D227" s="57" t="s">
        <v>429</v>
      </c>
      <c r="E227" s="64">
        <v>2.053982062790892</v>
      </c>
      <c r="F227" s="28">
        <v>0.84928999999999999</v>
      </c>
      <c r="G227" s="28">
        <v>0</v>
      </c>
      <c r="H227" s="65">
        <v>0.12823000000000001</v>
      </c>
      <c r="I227" s="64">
        <v>22.027609248958591</v>
      </c>
      <c r="J227" s="28">
        <v>0.91406750923241764</v>
      </c>
      <c r="K227" s="65">
        <v>6.4581745468342531</v>
      </c>
      <c r="L227" s="66">
        <v>4.5820748499999997</v>
      </c>
      <c r="M227" s="64">
        <v>5.1248209999999998</v>
      </c>
      <c r="N227" s="28">
        <v>4.0208279999999998</v>
      </c>
      <c r="O227" s="65">
        <v>1.0475099999999999</v>
      </c>
      <c r="P227" s="29">
        <v>0</v>
      </c>
      <c r="W227" s="17"/>
      <c r="X227" s="17"/>
      <c r="Y227" s="17"/>
      <c r="Z227" s="17"/>
      <c r="AA227" s="17"/>
    </row>
    <row r="228" spans="1:27" ht="14.5" x14ac:dyDescent="0.35">
      <c r="A228" s="20" t="s">
        <v>988</v>
      </c>
      <c r="B228" s="20" t="s">
        <v>430</v>
      </c>
      <c r="C228" s="27"/>
      <c r="D228" s="57" t="s">
        <v>431</v>
      </c>
      <c r="E228" s="64">
        <v>2.2547824811446908</v>
      </c>
      <c r="F228" s="28">
        <v>3.6381999999999998E-2</v>
      </c>
      <c r="G228" s="28">
        <v>0</v>
      </c>
      <c r="H228" s="65">
        <v>9.6772999999999998E-2</v>
      </c>
      <c r="I228" s="64">
        <v>0</v>
      </c>
      <c r="J228" s="28">
        <v>0</v>
      </c>
      <c r="K228" s="65">
        <v>0</v>
      </c>
      <c r="L228" s="66">
        <v>0.30409022000000002</v>
      </c>
      <c r="M228" s="64">
        <v>0</v>
      </c>
      <c r="N228" s="28">
        <v>0</v>
      </c>
      <c r="O228" s="65">
        <v>0</v>
      </c>
      <c r="P228" s="29">
        <v>0</v>
      </c>
      <c r="W228" s="17"/>
      <c r="X228" s="17"/>
      <c r="Y228" s="17"/>
      <c r="Z228" s="17"/>
      <c r="AA228" s="17"/>
    </row>
    <row r="229" spans="1:27" ht="14.5" x14ac:dyDescent="0.35">
      <c r="A229" s="20" t="s">
        <v>989</v>
      </c>
      <c r="B229" s="20" t="s">
        <v>432</v>
      </c>
      <c r="C229" s="27"/>
      <c r="D229" s="57" t="s">
        <v>433</v>
      </c>
      <c r="E229" s="64">
        <v>8.0095718888758949</v>
      </c>
      <c r="F229" s="28">
        <v>1.131513</v>
      </c>
      <c r="G229" s="28">
        <v>1.6470908705980281</v>
      </c>
      <c r="H229" s="65">
        <v>0.226158</v>
      </c>
      <c r="I229" s="64">
        <v>46.027983743163368</v>
      </c>
      <c r="J229" s="28">
        <v>1.2159573309099181</v>
      </c>
      <c r="K229" s="65">
        <v>12.70725712132236</v>
      </c>
      <c r="L229" s="66">
        <v>7.0645243600000001</v>
      </c>
      <c r="M229" s="64">
        <v>9.6176980000000007</v>
      </c>
      <c r="N229" s="28">
        <v>7.6534820000000003</v>
      </c>
      <c r="O229" s="65">
        <v>1.83771</v>
      </c>
      <c r="P229" s="29">
        <v>0</v>
      </c>
      <c r="W229" s="17"/>
      <c r="X229" s="17"/>
      <c r="Y229" s="17"/>
      <c r="Z229" s="17"/>
      <c r="AA229" s="17"/>
    </row>
    <row r="230" spans="1:27" ht="14.5" x14ac:dyDescent="0.35">
      <c r="A230" s="20" t="s">
        <v>990</v>
      </c>
      <c r="B230" s="20" t="s">
        <v>434</v>
      </c>
      <c r="C230" s="27"/>
      <c r="D230" s="57" t="s">
        <v>435</v>
      </c>
      <c r="E230" s="64">
        <v>2.0147430000000002</v>
      </c>
      <c r="F230" s="28">
        <v>2.0147430000000002</v>
      </c>
      <c r="G230" s="28">
        <v>0</v>
      </c>
      <c r="H230" s="65">
        <v>0</v>
      </c>
      <c r="I230" s="64">
        <v>55.830781385009459</v>
      </c>
      <c r="J230" s="28">
        <v>2.8956737964259789</v>
      </c>
      <c r="K230" s="65">
        <v>15.303782983816649</v>
      </c>
      <c r="L230" s="66">
        <v>9.0070397799999995</v>
      </c>
      <c r="M230" s="64">
        <v>13.980684999999999</v>
      </c>
      <c r="N230" s="28">
        <v>10.916651</v>
      </c>
      <c r="O230" s="65">
        <v>2.8791099999999998</v>
      </c>
      <c r="P230" s="29">
        <v>0</v>
      </c>
      <c r="W230" s="17"/>
      <c r="X230" s="17"/>
      <c r="Y230" s="17"/>
      <c r="Z230" s="17"/>
      <c r="AA230" s="17"/>
    </row>
    <row r="231" spans="1:27" ht="14.5" x14ac:dyDescent="0.35">
      <c r="A231" s="20" t="s">
        <v>991</v>
      </c>
      <c r="B231" s="20" t="s">
        <v>436</v>
      </c>
      <c r="C231" s="27"/>
      <c r="D231" s="57" t="s">
        <v>437</v>
      </c>
      <c r="E231" s="64">
        <v>0</v>
      </c>
      <c r="F231" s="28">
        <v>0</v>
      </c>
      <c r="G231" s="28">
        <v>0</v>
      </c>
      <c r="H231" s="65">
        <v>0</v>
      </c>
      <c r="I231" s="64">
        <v>0</v>
      </c>
      <c r="J231" s="28">
        <v>0</v>
      </c>
      <c r="K231" s="65">
        <v>0</v>
      </c>
      <c r="L231" s="66">
        <v>0</v>
      </c>
      <c r="M231" s="64">
        <v>0</v>
      </c>
      <c r="N231" s="28">
        <v>0</v>
      </c>
      <c r="O231" s="65">
        <v>0</v>
      </c>
      <c r="P231" s="29">
        <v>0</v>
      </c>
      <c r="W231" s="17"/>
      <c r="X231" s="17"/>
      <c r="Y231" s="17"/>
      <c r="Z231" s="17"/>
      <c r="AA231" s="17"/>
    </row>
    <row r="232" spans="1:27" ht="14.5" x14ac:dyDescent="0.35">
      <c r="A232" s="20" t="s">
        <v>992</v>
      </c>
      <c r="B232" s="20" t="s">
        <v>438</v>
      </c>
      <c r="C232" s="27"/>
      <c r="D232" s="57" t="s">
        <v>439</v>
      </c>
      <c r="E232" s="64">
        <v>1.002424400333743</v>
      </c>
      <c r="F232" s="28">
        <v>3.5792999999999998E-2</v>
      </c>
      <c r="G232" s="28">
        <v>0</v>
      </c>
      <c r="H232" s="65">
        <v>6.3717999999999997E-2</v>
      </c>
      <c r="I232" s="64">
        <v>0</v>
      </c>
      <c r="J232" s="28">
        <v>0</v>
      </c>
      <c r="K232" s="65">
        <v>0</v>
      </c>
      <c r="L232" s="66">
        <v>0.19863649999999999</v>
      </c>
      <c r="M232" s="64">
        <v>0</v>
      </c>
      <c r="N232" s="28">
        <v>0</v>
      </c>
      <c r="O232" s="65">
        <v>0</v>
      </c>
      <c r="P232" s="29">
        <v>0</v>
      </c>
      <c r="W232" s="17"/>
      <c r="X232" s="17"/>
      <c r="Y232" s="17"/>
      <c r="Z232" s="17"/>
      <c r="AA232" s="17"/>
    </row>
    <row r="233" spans="1:27" ht="14.5" x14ac:dyDescent="0.35">
      <c r="A233" s="20" t="s">
        <v>993</v>
      </c>
      <c r="B233" s="20" t="s">
        <v>440</v>
      </c>
      <c r="C233" s="27"/>
      <c r="D233" s="57" t="s">
        <v>441</v>
      </c>
      <c r="E233" s="64">
        <v>0.3251278301760358</v>
      </c>
      <c r="F233" s="28">
        <v>3.5747000000000001E-2</v>
      </c>
      <c r="G233" s="28">
        <v>0</v>
      </c>
      <c r="H233" s="65">
        <v>2.1662000000000001E-2</v>
      </c>
      <c r="I233" s="64">
        <v>0</v>
      </c>
      <c r="J233" s="28">
        <v>0</v>
      </c>
      <c r="K233" s="65">
        <v>0</v>
      </c>
      <c r="L233" s="66">
        <v>6.4893999999999993E-2</v>
      </c>
      <c r="M233" s="64">
        <v>0</v>
      </c>
      <c r="N233" s="28">
        <v>0</v>
      </c>
      <c r="O233" s="65">
        <v>0</v>
      </c>
      <c r="P233" s="29">
        <v>0</v>
      </c>
      <c r="W233" s="17"/>
      <c r="X233" s="17"/>
      <c r="Y233" s="17"/>
      <c r="Z233" s="17"/>
      <c r="AA233" s="17"/>
    </row>
    <row r="234" spans="1:27" ht="14.5" x14ac:dyDescent="0.35">
      <c r="A234" s="20" t="s">
        <v>994</v>
      </c>
      <c r="B234" s="20" t="s">
        <v>442</v>
      </c>
      <c r="C234" s="27"/>
      <c r="D234" s="57" t="s">
        <v>443</v>
      </c>
      <c r="E234" s="64">
        <v>2.4601542152451619</v>
      </c>
      <c r="F234" s="28">
        <v>0.81151700000000004</v>
      </c>
      <c r="G234" s="28">
        <v>0</v>
      </c>
      <c r="H234" s="65">
        <v>0.148342</v>
      </c>
      <c r="I234" s="64">
        <v>22.59971920303796</v>
      </c>
      <c r="J234" s="28">
        <v>0.68002992404640694</v>
      </c>
      <c r="K234" s="65">
        <v>5.3401476650025632</v>
      </c>
      <c r="L234" s="66">
        <v>5.7469238000000002</v>
      </c>
      <c r="M234" s="64">
        <v>7.8727179999999999</v>
      </c>
      <c r="N234" s="28">
        <v>6.2195729999999996</v>
      </c>
      <c r="O234" s="65">
        <v>1.5796399999999999</v>
      </c>
      <c r="P234" s="29">
        <v>0</v>
      </c>
      <c r="W234" s="17"/>
      <c r="X234" s="17"/>
      <c r="Y234" s="17"/>
      <c r="Z234" s="17"/>
      <c r="AA234" s="17"/>
    </row>
    <row r="235" spans="1:27" ht="14.5" x14ac:dyDescent="0.35">
      <c r="A235" s="20" t="s">
        <v>995</v>
      </c>
      <c r="B235" s="20" t="s">
        <v>444</v>
      </c>
      <c r="C235" s="27"/>
      <c r="D235" s="57" t="s">
        <v>445</v>
      </c>
      <c r="E235" s="64">
        <v>4.0768500260255474</v>
      </c>
      <c r="F235" s="28">
        <v>4.0357999999999998E-2</v>
      </c>
      <c r="G235" s="28">
        <v>1.0233374719312569</v>
      </c>
      <c r="H235" s="65">
        <v>0.11045000000000001</v>
      </c>
      <c r="I235" s="64">
        <v>0</v>
      </c>
      <c r="J235" s="28">
        <v>0</v>
      </c>
      <c r="K235" s="65">
        <v>0</v>
      </c>
      <c r="L235" s="66">
        <v>0.28975878999999999</v>
      </c>
      <c r="M235" s="64">
        <v>0</v>
      </c>
      <c r="N235" s="28">
        <v>0</v>
      </c>
      <c r="O235" s="65">
        <v>0</v>
      </c>
      <c r="P235" s="29">
        <v>0</v>
      </c>
      <c r="W235" s="17"/>
      <c r="X235" s="17"/>
      <c r="Y235" s="17"/>
      <c r="Z235" s="17"/>
      <c r="AA235" s="17"/>
    </row>
    <row r="236" spans="1:27" ht="14.5" x14ac:dyDescent="0.35">
      <c r="A236" s="20" t="s">
        <v>996</v>
      </c>
      <c r="B236" s="20" t="s">
        <v>446</v>
      </c>
      <c r="C236" s="27"/>
      <c r="D236" s="57" t="s">
        <v>447</v>
      </c>
      <c r="E236" s="64">
        <v>1.5691029999999999</v>
      </c>
      <c r="F236" s="28">
        <v>1.5691029999999999</v>
      </c>
      <c r="G236" s="28">
        <v>0</v>
      </c>
      <c r="H236" s="65">
        <v>0</v>
      </c>
      <c r="I236" s="64">
        <v>41.980811638508698</v>
      </c>
      <c r="J236" s="28">
        <v>1.3226855765209049</v>
      </c>
      <c r="K236" s="65">
        <v>11.51543794464882</v>
      </c>
      <c r="L236" s="66">
        <v>4.82164781</v>
      </c>
      <c r="M236" s="64">
        <v>8.2040609999999994</v>
      </c>
      <c r="N236" s="28">
        <v>6.4070799999999997</v>
      </c>
      <c r="O236" s="65">
        <v>1.6488100000000001</v>
      </c>
      <c r="P236" s="29">
        <v>0</v>
      </c>
      <c r="W236" s="17"/>
      <c r="X236" s="17"/>
      <c r="Y236" s="17"/>
      <c r="Z236" s="17"/>
      <c r="AA236" s="17"/>
    </row>
    <row r="237" spans="1:27" ht="14.5" x14ac:dyDescent="0.35">
      <c r="A237" s="20" t="s">
        <v>997</v>
      </c>
      <c r="B237" s="20" t="s">
        <v>448</v>
      </c>
      <c r="C237" s="27"/>
      <c r="D237" s="57" t="s">
        <v>449</v>
      </c>
      <c r="E237" s="64">
        <v>0.49370473563628592</v>
      </c>
      <c r="F237" s="28">
        <v>3.4717999999999999E-2</v>
      </c>
      <c r="G237" s="28">
        <v>0</v>
      </c>
      <c r="H237" s="65">
        <v>4.3705000000000001E-2</v>
      </c>
      <c r="I237" s="64">
        <v>0</v>
      </c>
      <c r="J237" s="28">
        <v>0</v>
      </c>
      <c r="K237" s="65">
        <v>0</v>
      </c>
      <c r="L237" s="66">
        <v>0.13207024000000001</v>
      </c>
      <c r="M237" s="64">
        <v>0</v>
      </c>
      <c r="N237" s="28">
        <v>0</v>
      </c>
      <c r="O237" s="65">
        <v>0</v>
      </c>
      <c r="P237" s="29">
        <v>0</v>
      </c>
      <c r="W237" s="17"/>
      <c r="X237" s="17"/>
      <c r="Y237" s="17"/>
      <c r="Z237" s="17"/>
      <c r="AA237" s="17"/>
    </row>
    <row r="238" spans="1:27" ht="14.5" x14ac:dyDescent="0.35">
      <c r="A238" s="20" t="s">
        <v>998</v>
      </c>
      <c r="B238" s="20" t="s">
        <v>450</v>
      </c>
      <c r="C238" s="27"/>
      <c r="D238" s="57" t="s">
        <v>451</v>
      </c>
      <c r="E238" s="64">
        <v>3.6055564210430369</v>
      </c>
      <c r="F238" s="28">
        <v>0.64789600000000003</v>
      </c>
      <c r="G238" s="28">
        <v>0</v>
      </c>
      <c r="H238" s="65">
        <v>0.15019099999999999</v>
      </c>
      <c r="I238" s="64">
        <v>16.454402295285881</v>
      </c>
      <c r="J238" s="28">
        <v>0.62399971625499639</v>
      </c>
      <c r="K238" s="65">
        <v>5.2226498602124041</v>
      </c>
      <c r="L238" s="66">
        <v>3.9533249399999999</v>
      </c>
      <c r="M238" s="64">
        <v>6.0216250000000002</v>
      </c>
      <c r="N238" s="28">
        <v>4.720675</v>
      </c>
      <c r="O238" s="65">
        <v>1.2317</v>
      </c>
      <c r="P238" s="29">
        <v>0</v>
      </c>
      <c r="W238" s="17"/>
      <c r="X238" s="17"/>
      <c r="Y238" s="17"/>
      <c r="Z238" s="17"/>
      <c r="AA238" s="17"/>
    </row>
    <row r="239" spans="1:27" ht="14.5" x14ac:dyDescent="0.35">
      <c r="A239" s="20" t="s">
        <v>999</v>
      </c>
      <c r="B239" s="20" t="s">
        <v>452</v>
      </c>
      <c r="C239" s="27"/>
      <c r="D239" s="57" t="s">
        <v>453</v>
      </c>
      <c r="E239" s="64">
        <v>3.9552727000000001</v>
      </c>
      <c r="F239" s="28">
        <v>0.76603699999999997</v>
      </c>
      <c r="G239" s="28">
        <v>0</v>
      </c>
      <c r="H239" s="65">
        <v>0.14610500000000001</v>
      </c>
      <c r="I239" s="64">
        <v>21.878224763625429</v>
      </c>
      <c r="J239" s="28">
        <v>1.06052106261048</v>
      </c>
      <c r="K239" s="65">
        <v>7.3092633775686497</v>
      </c>
      <c r="L239" s="66">
        <v>4.2023864900000003</v>
      </c>
      <c r="M239" s="64">
        <v>5.0493240000000004</v>
      </c>
      <c r="N239" s="28">
        <v>3.9683160000000002</v>
      </c>
      <c r="O239" s="65">
        <v>1.00789</v>
      </c>
      <c r="P239" s="29">
        <v>0</v>
      </c>
      <c r="W239" s="17"/>
      <c r="X239" s="17"/>
      <c r="Y239" s="17"/>
      <c r="Z239" s="17"/>
      <c r="AA239" s="17"/>
    </row>
    <row r="240" spans="1:27" ht="14.5" x14ac:dyDescent="0.35">
      <c r="A240" s="20" t="s">
        <v>1000</v>
      </c>
      <c r="B240" s="20" t="s">
        <v>454</v>
      </c>
      <c r="C240" s="27"/>
      <c r="D240" s="57" t="s">
        <v>455</v>
      </c>
      <c r="E240" s="64">
        <v>4.1012457700000002</v>
      </c>
      <c r="F240" s="28">
        <v>0.64523299999999995</v>
      </c>
      <c r="G240" s="28">
        <v>0</v>
      </c>
      <c r="H240" s="65">
        <v>0.165878</v>
      </c>
      <c r="I240" s="64">
        <v>24.398126796065021</v>
      </c>
      <c r="J240" s="28">
        <v>0.81531416081046293</v>
      </c>
      <c r="K240" s="65">
        <v>6.1586338480296492</v>
      </c>
      <c r="L240" s="66">
        <v>3.6913444900000001</v>
      </c>
      <c r="M240" s="64">
        <v>4.8849629999999999</v>
      </c>
      <c r="N240" s="28">
        <v>3.8134579999999998</v>
      </c>
      <c r="O240" s="65">
        <v>1.00535</v>
      </c>
      <c r="P240" s="29">
        <v>0</v>
      </c>
      <c r="W240" s="17"/>
      <c r="X240" s="17"/>
      <c r="Y240" s="17"/>
      <c r="Z240" s="17"/>
      <c r="AA240" s="17"/>
    </row>
    <row r="241" spans="1:27" ht="14.5" x14ac:dyDescent="0.35">
      <c r="A241" s="20" t="s">
        <v>1001</v>
      </c>
      <c r="B241" s="20" t="s">
        <v>456</v>
      </c>
      <c r="C241" s="27"/>
      <c r="D241" s="57" t="s">
        <v>457</v>
      </c>
      <c r="E241" s="64">
        <v>1.8207533300000001</v>
      </c>
      <c r="F241" s="28">
        <v>3.5652999999999997E-2</v>
      </c>
      <c r="G241" s="28">
        <v>0</v>
      </c>
      <c r="H241" s="65">
        <v>7.5839000000000004E-2</v>
      </c>
      <c r="I241" s="64">
        <v>0</v>
      </c>
      <c r="J241" s="28">
        <v>0</v>
      </c>
      <c r="K241" s="65">
        <v>0</v>
      </c>
      <c r="L241" s="66">
        <v>0.25750841000000002</v>
      </c>
      <c r="M241" s="64">
        <v>0</v>
      </c>
      <c r="N241" s="28">
        <v>0</v>
      </c>
      <c r="O241" s="65">
        <v>0</v>
      </c>
      <c r="P241" s="29">
        <v>0</v>
      </c>
      <c r="W241" s="17"/>
      <c r="X241" s="17"/>
      <c r="Y241" s="17"/>
      <c r="Z241" s="17"/>
      <c r="AA241" s="17"/>
    </row>
    <row r="242" spans="1:27" ht="14.5" x14ac:dyDescent="0.35">
      <c r="A242" s="20" t="s">
        <v>1002</v>
      </c>
      <c r="B242" s="20" t="s">
        <v>458</v>
      </c>
      <c r="C242" s="27"/>
      <c r="D242" s="57" t="s">
        <v>459</v>
      </c>
      <c r="E242" s="64">
        <v>5.3883255589372796</v>
      </c>
      <c r="F242" s="28">
        <v>0.46453899999999998</v>
      </c>
      <c r="G242" s="28">
        <v>1.211020898937281</v>
      </c>
      <c r="H242" s="65">
        <v>0.11562500000000001</v>
      </c>
      <c r="I242" s="64">
        <v>13.69311513112117</v>
      </c>
      <c r="J242" s="28">
        <v>0.3668342010371049</v>
      </c>
      <c r="K242" s="65">
        <v>4.1196744248395367</v>
      </c>
      <c r="L242" s="66">
        <v>2.3353065000000002</v>
      </c>
      <c r="M242" s="64">
        <v>2.9249770000000002</v>
      </c>
      <c r="N242" s="28">
        <v>2.351496</v>
      </c>
      <c r="O242" s="65">
        <v>0.52666999999999997</v>
      </c>
      <c r="P242" s="29">
        <v>0</v>
      </c>
      <c r="W242" s="17"/>
      <c r="X242" s="17"/>
      <c r="Y242" s="17"/>
      <c r="Z242" s="17"/>
      <c r="AA242" s="17"/>
    </row>
    <row r="243" spans="1:27" ht="14.5" x14ac:dyDescent="0.35">
      <c r="A243" s="20" t="s">
        <v>1003</v>
      </c>
      <c r="B243" s="20" t="s">
        <v>460</v>
      </c>
      <c r="C243" s="27"/>
      <c r="D243" s="57" t="s">
        <v>461</v>
      </c>
      <c r="E243" s="64">
        <v>6.7308624376984918</v>
      </c>
      <c r="F243" s="28">
        <v>3.7418E-2</v>
      </c>
      <c r="G243" s="28">
        <v>0</v>
      </c>
      <c r="H243" s="65">
        <v>0.29644199999999998</v>
      </c>
      <c r="I243" s="64">
        <v>18.180554925057741</v>
      </c>
      <c r="J243" s="28">
        <v>0.62180771044654537</v>
      </c>
      <c r="K243" s="65">
        <v>4.5561082792862981</v>
      </c>
      <c r="L243" s="66">
        <v>4.6039925999999998</v>
      </c>
      <c r="M243" s="64">
        <v>6.1289499999999997</v>
      </c>
      <c r="N243" s="28">
        <v>4.9848980000000003</v>
      </c>
      <c r="O243" s="65">
        <v>1.07751</v>
      </c>
      <c r="P243" s="29">
        <v>0</v>
      </c>
      <c r="W243" s="17"/>
      <c r="X243" s="17"/>
      <c r="Y243" s="17"/>
      <c r="Z243" s="17"/>
      <c r="AA243" s="17"/>
    </row>
    <row r="244" spans="1:27" ht="14.5" x14ac:dyDescent="0.35">
      <c r="A244" s="20" t="s">
        <v>1004</v>
      </c>
      <c r="B244" s="20" t="s">
        <v>462</v>
      </c>
      <c r="C244" s="27"/>
      <c r="D244" s="57" t="s">
        <v>463</v>
      </c>
      <c r="E244" s="64">
        <v>1.1195209429983619</v>
      </c>
      <c r="F244" s="28">
        <v>0.409773</v>
      </c>
      <c r="G244" s="28">
        <v>0</v>
      </c>
      <c r="H244" s="65">
        <v>6.5559000000000006E-2</v>
      </c>
      <c r="I244" s="64">
        <v>15.79190363805054</v>
      </c>
      <c r="J244" s="28">
        <v>0.45611806967092589</v>
      </c>
      <c r="K244" s="65">
        <v>4.3216710449547007</v>
      </c>
      <c r="L244" s="66">
        <v>2.7033738600000001</v>
      </c>
      <c r="M244" s="64">
        <v>3.1778840000000002</v>
      </c>
      <c r="N244" s="28">
        <v>2.434971</v>
      </c>
      <c r="O244" s="65">
        <v>0.68642999999999998</v>
      </c>
      <c r="P244" s="29">
        <v>0</v>
      </c>
      <c r="W244" s="17"/>
      <c r="X244" s="17"/>
      <c r="Y244" s="17"/>
      <c r="Z244" s="17"/>
      <c r="AA244" s="17"/>
    </row>
    <row r="245" spans="1:27" ht="14.5" x14ac:dyDescent="0.35">
      <c r="A245" s="20" t="s">
        <v>1005</v>
      </c>
      <c r="B245" s="20" t="s">
        <v>464</v>
      </c>
      <c r="C245" s="27"/>
      <c r="D245" s="57" t="s">
        <v>465</v>
      </c>
      <c r="E245" s="64">
        <v>0.81820364373572141</v>
      </c>
      <c r="F245" s="28">
        <v>3.6246E-2</v>
      </c>
      <c r="G245" s="28">
        <v>0</v>
      </c>
      <c r="H245" s="65">
        <v>4.9010999999999999E-2</v>
      </c>
      <c r="I245" s="64">
        <v>0</v>
      </c>
      <c r="J245" s="28">
        <v>0</v>
      </c>
      <c r="K245" s="65">
        <v>0</v>
      </c>
      <c r="L245" s="66">
        <v>9.731888000000001E-2</v>
      </c>
      <c r="M245" s="64">
        <v>0</v>
      </c>
      <c r="N245" s="28">
        <v>0</v>
      </c>
      <c r="O245" s="65">
        <v>0</v>
      </c>
      <c r="P245" s="29">
        <v>0</v>
      </c>
      <c r="W245" s="17"/>
      <c r="X245" s="17"/>
      <c r="Y245" s="17"/>
      <c r="Z245" s="17"/>
      <c r="AA245" s="17"/>
    </row>
    <row r="246" spans="1:27" ht="14.5" x14ac:dyDescent="0.35">
      <c r="A246" s="20" t="s">
        <v>1006</v>
      </c>
      <c r="B246" s="20" t="s">
        <v>466</v>
      </c>
      <c r="C246" s="27"/>
      <c r="D246" s="57" t="s">
        <v>467</v>
      </c>
      <c r="E246" s="64">
        <v>1.1648695318873521</v>
      </c>
      <c r="F246" s="28">
        <v>3.8801000000000002E-2</v>
      </c>
      <c r="G246" s="28">
        <v>0</v>
      </c>
      <c r="H246" s="65">
        <v>6.3128000000000004E-2</v>
      </c>
      <c r="I246" s="64">
        <v>0</v>
      </c>
      <c r="J246" s="28">
        <v>0</v>
      </c>
      <c r="K246" s="65">
        <v>0</v>
      </c>
      <c r="L246" s="66">
        <v>0.2064677</v>
      </c>
      <c r="M246" s="64">
        <v>0</v>
      </c>
      <c r="N246" s="28">
        <v>0</v>
      </c>
      <c r="O246" s="65">
        <v>0</v>
      </c>
      <c r="P246" s="29">
        <v>0</v>
      </c>
      <c r="W246" s="17"/>
      <c r="X246" s="17"/>
      <c r="Y246" s="17"/>
      <c r="Z246" s="17"/>
      <c r="AA246" s="17"/>
    </row>
    <row r="247" spans="1:27" ht="14.5" x14ac:dyDescent="0.35">
      <c r="A247" s="20" t="s">
        <v>1007</v>
      </c>
      <c r="B247" s="20" t="s">
        <v>468</v>
      </c>
      <c r="C247" s="27"/>
      <c r="D247" s="57" t="s">
        <v>469</v>
      </c>
      <c r="E247" s="64">
        <v>0.17243796367342659</v>
      </c>
      <c r="F247" s="28">
        <v>3.8156000000000002E-2</v>
      </c>
      <c r="G247" s="28">
        <v>0</v>
      </c>
      <c r="H247" s="65">
        <v>1.404E-2</v>
      </c>
      <c r="I247" s="64">
        <v>0</v>
      </c>
      <c r="J247" s="28">
        <v>0</v>
      </c>
      <c r="K247" s="65">
        <v>0</v>
      </c>
      <c r="L247" s="66">
        <v>4.2610639999999998E-2</v>
      </c>
      <c r="M247" s="64">
        <v>0</v>
      </c>
      <c r="N247" s="28">
        <v>0</v>
      </c>
      <c r="O247" s="65">
        <v>0</v>
      </c>
      <c r="P247" s="29">
        <v>0</v>
      </c>
      <c r="W247" s="17"/>
      <c r="X247" s="17"/>
      <c r="Y247" s="17"/>
      <c r="Z247" s="17"/>
      <c r="AA247" s="17"/>
    </row>
    <row r="248" spans="1:27" ht="14.5" x14ac:dyDescent="0.35">
      <c r="A248" s="20" t="s">
        <v>1008</v>
      </c>
      <c r="B248" s="20" t="s">
        <v>470</v>
      </c>
      <c r="C248" s="27"/>
      <c r="D248" s="57" t="s">
        <v>471</v>
      </c>
      <c r="E248" s="64">
        <v>2.2155425686303891</v>
      </c>
      <c r="F248" s="28">
        <v>4.0496999999999998E-2</v>
      </c>
      <c r="G248" s="28">
        <v>0</v>
      </c>
      <c r="H248" s="65">
        <v>0.109141</v>
      </c>
      <c r="I248" s="64">
        <v>12.26960107160102</v>
      </c>
      <c r="J248" s="28">
        <v>0.30422187898425701</v>
      </c>
      <c r="K248" s="65">
        <v>2.250090654827781</v>
      </c>
      <c r="L248" s="66">
        <v>1.3965168299999999</v>
      </c>
      <c r="M248" s="64">
        <v>1.91875</v>
      </c>
      <c r="N248" s="28">
        <v>1.4531130000000001</v>
      </c>
      <c r="O248" s="65">
        <v>0.42695</v>
      </c>
      <c r="P248" s="29">
        <v>0</v>
      </c>
      <c r="W248" s="17"/>
      <c r="X248" s="17"/>
      <c r="Y248" s="17"/>
      <c r="Z248" s="17"/>
      <c r="AA248" s="17"/>
    </row>
    <row r="249" spans="1:27" ht="14.5" x14ac:dyDescent="0.35">
      <c r="A249" s="20" t="s">
        <v>1009</v>
      </c>
      <c r="B249" s="20" t="s">
        <v>472</v>
      </c>
      <c r="C249" s="27"/>
      <c r="D249" s="57" t="s">
        <v>473</v>
      </c>
      <c r="E249" s="64">
        <v>2.973418739679162</v>
      </c>
      <c r="F249" s="28">
        <v>0.74738800000000005</v>
      </c>
      <c r="G249" s="28">
        <v>0</v>
      </c>
      <c r="H249" s="65">
        <v>0.150726</v>
      </c>
      <c r="I249" s="64">
        <v>24.070564132966311</v>
      </c>
      <c r="J249" s="28">
        <v>0.78476214551478018</v>
      </c>
      <c r="K249" s="65">
        <v>5.7561985149644519</v>
      </c>
      <c r="L249" s="66">
        <v>5.0266845899999986</v>
      </c>
      <c r="M249" s="64">
        <v>6.5306100000000002</v>
      </c>
      <c r="N249" s="28">
        <v>5.1878169999999999</v>
      </c>
      <c r="O249" s="65">
        <v>1.27277</v>
      </c>
      <c r="P249" s="29">
        <v>0</v>
      </c>
      <c r="W249" s="17"/>
      <c r="X249" s="17"/>
      <c r="Y249" s="17"/>
      <c r="Z249" s="17"/>
      <c r="AA249" s="17"/>
    </row>
    <row r="250" spans="1:27" ht="14.5" x14ac:dyDescent="0.35">
      <c r="A250" s="20" t="s">
        <v>1010</v>
      </c>
      <c r="B250" s="20" t="s">
        <v>474</v>
      </c>
      <c r="C250" s="27"/>
      <c r="D250" s="57" t="s">
        <v>475</v>
      </c>
      <c r="E250" s="64">
        <v>0.45177425135730048</v>
      </c>
      <c r="F250" s="28">
        <v>3.6706999999999997E-2</v>
      </c>
      <c r="G250" s="28">
        <v>0</v>
      </c>
      <c r="H250" s="65">
        <v>2.8712000000000001E-2</v>
      </c>
      <c r="I250" s="64">
        <v>0</v>
      </c>
      <c r="J250" s="28">
        <v>0</v>
      </c>
      <c r="K250" s="65">
        <v>0</v>
      </c>
      <c r="L250" s="66">
        <v>9.9151030000000001E-2</v>
      </c>
      <c r="M250" s="64">
        <v>0</v>
      </c>
      <c r="N250" s="28">
        <v>0</v>
      </c>
      <c r="O250" s="65">
        <v>0</v>
      </c>
      <c r="P250" s="29">
        <v>0</v>
      </c>
      <c r="W250" s="17"/>
      <c r="X250" s="17"/>
      <c r="Y250" s="17"/>
      <c r="Z250" s="17"/>
      <c r="AA250" s="17"/>
    </row>
    <row r="251" spans="1:27" ht="14.5" x14ac:dyDescent="0.35">
      <c r="A251" s="20" t="s">
        <v>1011</v>
      </c>
      <c r="B251" s="20" t="s">
        <v>476</v>
      </c>
      <c r="C251" s="27"/>
      <c r="D251" s="57" t="s">
        <v>477</v>
      </c>
      <c r="E251" s="64">
        <v>0.45393721717257968</v>
      </c>
      <c r="F251" s="28">
        <v>3.5005000000000001E-2</v>
      </c>
      <c r="G251" s="28">
        <v>0</v>
      </c>
      <c r="H251" s="65">
        <v>3.7641000000000001E-2</v>
      </c>
      <c r="I251" s="64">
        <v>0</v>
      </c>
      <c r="J251" s="28">
        <v>0</v>
      </c>
      <c r="K251" s="65">
        <v>0</v>
      </c>
      <c r="L251" s="66">
        <v>8.6228039999999992E-2</v>
      </c>
      <c r="M251" s="64">
        <v>0</v>
      </c>
      <c r="N251" s="28">
        <v>0</v>
      </c>
      <c r="O251" s="65">
        <v>0</v>
      </c>
      <c r="P251" s="29">
        <v>0</v>
      </c>
      <c r="W251" s="17"/>
      <c r="X251" s="17"/>
      <c r="Y251" s="17"/>
      <c r="Z251" s="17"/>
      <c r="AA251" s="17"/>
    </row>
    <row r="252" spans="1:27" ht="14.5" x14ac:dyDescent="0.35">
      <c r="A252" s="20" t="s">
        <v>1012</v>
      </c>
      <c r="B252" s="20" t="s">
        <v>478</v>
      </c>
      <c r="C252" s="27"/>
      <c r="D252" s="57" t="s">
        <v>479</v>
      </c>
      <c r="E252" s="64">
        <v>0.90666878809745566</v>
      </c>
      <c r="F252" s="28">
        <v>3.6234000000000002E-2</v>
      </c>
      <c r="G252" s="28">
        <v>0</v>
      </c>
      <c r="H252" s="65">
        <v>4.6656999999999997E-2</v>
      </c>
      <c r="I252" s="64">
        <v>0</v>
      </c>
      <c r="J252" s="28">
        <v>0</v>
      </c>
      <c r="K252" s="65">
        <v>0</v>
      </c>
      <c r="L252" s="66">
        <v>0.16587687000000001</v>
      </c>
      <c r="M252" s="64">
        <v>0</v>
      </c>
      <c r="N252" s="28">
        <v>0</v>
      </c>
      <c r="O252" s="65">
        <v>0</v>
      </c>
      <c r="P252" s="29">
        <v>0</v>
      </c>
      <c r="W252" s="17"/>
      <c r="X252" s="17"/>
      <c r="Y252" s="17"/>
      <c r="Z252" s="17"/>
      <c r="AA252" s="17"/>
    </row>
    <row r="253" spans="1:27" ht="14.5" x14ac:dyDescent="0.35">
      <c r="A253" s="20" t="s">
        <v>1013</v>
      </c>
      <c r="B253" s="20" t="s">
        <v>480</v>
      </c>
      <c r="C253" s="27"/>
      <c r="D253" s="57" t="s">
        <v>481</v>
      </c>
      <c r="E253" s="64">
        <v>2.7027532904215859</v>
      </c>
      <c r="F253" s="28">
        <v>0.80259100000000005</v>
      </c>
      <c r="G253" s="28">
        <v>0</v>
      </c>
      <c r="H253" s="65">
        <v>0.127973</v>
      </c>
      <c r="I253" s="64">
        <v>22.681196485291231</v>
      </c>
      <c r="J253" s="28">
        <v>0.89838618636780332</v>
      </c>
      <c r="K253" s="65">
        <v>5.6434320088011294</v>
      </c>
      <c r="L253" s="66">
        <v>5.1725473200000014</v>
      </c>
      <c r="M253" s="64">
        <v>6.6644030000000001</v>
      </c>
      <c r="N253" s="28">
        <v>5.2686760000000001</v>
      </c>
      <c r="O253" s="65">
        <v>1.3125500000000001</v>
      </c>
      <c r="P253" s="29">
        <v>0</v>
      </c>
      <c r="W253" s="17"/>
      <c r="X253" s="17"/>
      <c r="Y253" s="17"/>
      <c r="Z253" s="17"/>
      <c r="AA253" s="17"/>
    </row>
    <row r="254" spans="1:27" ht="14.5" x14ac:dyDescent="0.35">
      <c r="A254" s="20" t="s">
        <v>1014</v>
      </c>
      <c r="B254" s="20" t="s">
        <v>482</v>
      </c>
      <c r="C254" s="27"/>
      <c r="D254" s="57" t="s">
        <v>483</v>
      </c>
      <c r="E254" s="64">
        <v>0.88255907375036524</v>
      </c>
      <c r="F254" s="28">
        <v>3.7308000000000001E-2</v>
      </c>
      <c r="G254" s="28">
        <v>0</v>
      </c>
      <c r="H254" s="65">
        <v>4.5143999999999997E-2</v>
      </c>
      <c r="I254" s="64">
        <v>0</v>
      </c>
      <c r="J254" s="28">
        <v>0</v>
      </c>
      <c r="K254" s="65">
        <v>0</v>
      </c>
      <c r="L254" s="66">
        <v>0.130274</v>
      </c>
      <c r="M254" s="64">
        <v>0</v>
      </c>
      <c r="N254" s="28">
        <v>0</v>
      </c>
      <c r="O254" s="65">
        <v>0</v>
      </c>
      <c r="P254" s="29">
        <v>0</v>
      </c>
      <c r="W254" s="17"/>
      <c r="X254" s="17"/>
      <c r="Y254" s="17"/>
      <c r="Z254" s="17"/>
      <c r="AA254" s="17"/>
    </row>
    <row r="255" spans="1:27" ht="14.5" x14ac:dyDescent="0.35">
      <c r="A255" s="20" t="s">
        <v>1015</v>
      </c>
      <c r="B255" s="20" t="s">
        <v>484</v>
      </c>
      <c r="C255" s="27"/>
      <c r="D255" s="57" t="s">
        <v>485</v>
      </c>
      <c r="E255" s="64">
        <v>0.65438570272541641</v>
      </c>
      <c r="F255" s="28">
        <v>4.0372999999999999E-2</v>
      </c>
      <c r="G255" s="28">
        <v>0</v>
      </c>
      <c r="H255" s="65">
        <v>3.9633000000000002E-2</v>
      </c>
      <c r="I255" s="64">
        <v>0</v>
      </c>
      <c r="J255" s="28">
        <v>0</v>
      </c>
      <c r="K255" s="65">
        <v>0</v>
      </c>
      <c r="L255" s="66">
        <v>0.13324709000000001</v>
      </c>
      <c r="M255" s="64">
        <v>0</v>
      </c>
      <c r="N255" s="28">
        <v>0</v>
      </c>
      <c r="O255" s="65">
        <v>0</v>
      </c>
      <c r="P255" s="29">
        <v>0</v>
      </c>
      <c r="W255" s="17"/>
      <c r="X255" s="17"/>
      <c r="Y255" s="17"/>
      <c r="Z255" s="17"/>
      <c r="AA255" s="17"/>
    </row>
    <row r="256" spans="1:27" ht="14.5" x14ac:dyDescent="0.35">
      <c r="A256" s="20" t="s">
        <v>1016</v>
      </c>
      <c r="B256" s="20" t="s">
        <v>486</v>
      </c>
      <c r="C256" s="27"/>
      <c r="D256" s="57" t="s">
        <v>487</v>
      </c>
      <c r="E256" s="64">
        <v>0.57678259661968401</v>
      </c>
      <c r="F256" s="28">
        <v>3.6686999999999997E-2</v>
      </c>
      <c r="G256" s="28">
        <v>0</v>
      </c>
      <c r="H256" s="65">
        <v>3.2647000000000002E-2</v>
      </c>
      <c r="I256" s="64">
        <v>0</v>
      </c>
      <c r="J256" s="28">
        <v>0</v>
      </c>
      <c r="K256" s="65">
        <v>0</v>
      </c>
      <c r="L256" s="66">
        <v>9.5530480000000001E-2</v>
      </c>
      <c r="M256" s="64">
        <v>0</v>
      </c>
      <c r="N256" s="28">
        <v>0</v>
      </c>
      <c r="O256" s="65">
        <v>0</v>
      </c>
      <c r="P256" s="29">
        <v>0</v>
      </c>
      <c r="W256" s="17"/>
      <c r="X256" s="17"/>
      <c r="Y256" s="17"/>
      <c r="Z256" s="17"/>
      <c r="AA256" s="17"/>
    </row>
    <row r="257" spans="1:27" ht="14.5" x14ac:dyDescent="0.35">
      <c r="A257" s="20" t="s">
        <v>1017</v>
      </c>
      <c r="B257" s="20" t="s">
        <v>488</v>
      </c>
      <c r="C257" s="27"/>
      <c r="D257" s="57" t="s">
        <v>489</v>
      </c>
      <c r="E257" s="64">
        <v>0.96331956516316641</v>
      </c>
      <c r="F257" s="28">
        <v>3.8725999999999997E-2</v>
      </c>
      <c r="G257" s="28">
        <v>0</v>
      </c>
      <c r="H257" s="65">
        <v>5.0032E-2</v>
      </c>
      <c r="I257" s="64">
        <v>0</v>
      </c>
      <c r="J257" s="28">
        <v>0</v>
      </c>
      <c r="K257" s="65">
        <v>0</v>
      </c>
      <c r="L257" s="66">
        <v>0.18227452</v>
      </c>
      <c r="M257" s="64">
        <v>0</v>
      </c>
      <c r="N257" s="28">
        <v>0</v>
      </c>
      <c r="O257" s="65">
        <v>0</v>
      </c>
      <c r="P257" s="29">
        <v>0</v>
      </c>
      <c r="W257" s="17"/>
      <c r="X257" s="17"/>
      <c r="Y257" s="17"/>
      <c r="Z257" s="17"/>
      <c r="AA257" s="17"/>
    </row>
    <row r="258" spans="1:27" ht="14.5" x14ac:dyDescent="0.35">
      <c r="A258" s="20" t="s">
        <v>1018</v>
      </c>
      <c r="B258" s="20" t="s">
        <v>490</v>
      </c>
      <c r="C258" s="27"/>
      <c r="D258" s="57" t="s">
        <v>491</v>
      </c>
      <c r="E258" s="64">
        <v>0.2488860713911582</v>
      </c>
      <c r="F258" s="28">
        <v>7.8925999999999996E-2</v>
      </c>
      <c r="G258" s="28">
        <v>0</v>
      </c>
      <c r="H258" s="65">
        <v>1.2409E-2</v>
      </c>
      <c r="I258" s="64">
        <v>1.6869866022094919</v>
      </c>
      <c r="J258" s="28">
        <v>6.4576290025604569E-2</v>
      </c>
      <c r="K258" s="65">
        <v>0.27837155613740489</v>
      </c>
      <c r="L258" s="66">
        <v>0.25684351</v>
      </c>
      <c r="M258" s="64">
        <v>0.34035700000000002</v>
      </c>
      <c r="N258" s="28">
        <v>0.22942599999999999</v>
      </c>
      <c r="O258" s="65">
        <v>0.10358000000000001</v>
      </c>
      <c r="P258" s="29">
        <v>0</v>
      </c>
      <c r="W258" s="17"/>
      <c r="X258" s="17"/>
      <c r="Y258" s="17"/>
      <c r="Z258" s="17"/>
      <c r="AA258" s="17"/>
    </row>
    <row r="259" spans="1:27" ht="14.5" x14ac:dyDescent="0.35">
      <c r="A259" s="20" t="s">
        <v>1019</v>
      </c>
      <c r="B259" s="20" t="s">
        <v>492</v>
      </c>
      <c r="C259" s="27"/>
      <c r="D259" s="57" t="s">
        <v>493</v>
      </c>
      <c r="E259" s="64">
        <v>5.2334999900000003</v>
      </c>
      <c r="F259" s="28">
        <v>0.94369400000000003</v>
      </c>
      <c r="G259" s="28">
        <v>0</v>
      </c>
      <c r="H259" s="65">
        <v>0.24007400000000001</v>
      </c>
      <c r="I259" s="64">
        <v>29.38932594913247</v>
      </c>
      <c r="J259" s="28">
        <v>1.070601605517729</v>
      </c>
      <c r="K259" s="65">
        <v>7.2587649537423324</v>
      </c>
      <c r="L259" s="66">
        <v>6.0191315300000001</v>
      </c>
      <c r="M259" s="64">
        <v>7.5406639999999996</v>
      </c>
      <c r="N259" s="28">
        <v>6.0432800000000002</v>
      </c>
      <c r="O259" s="65">
        <v>1.4188499999999999</v>
      </c>
      <c r="P259" s="29">
        <v>0</v>
      </c>
      <c r="W259" s="17"/>
      <c r="X259" s="17"/>
      <c r="Y259" s="17"/>
      <c r="Z259" s="17"/>
      <c r="AA259" s="17"/>
    </row>
    <row r="260" spans="1:27" ht="14.5" x14ac:dyDescent="0.35">
      <c r="A260" s="20" t="s">
        <v>1020</v>
      </c>
      <c r="B260" s="20" t="s">
        <v>494</v>
      </c>
      <c r="C260" s="27"/>
      <c r="D260" s="57" t="s">
        <v>495</v>
      </c>
      <c r="E260" s="64">
        <v>3.1445824006417218</v>
      </c>
      <c r="F260" s="28">
        <v>1.1062700000000001</v>
      </c>
      <c r="G260" s="28">
        <v>0</v>
      </c>
      <c r="H260" s="65">
        <v>0.19039600000000001</v>
      </c>
      <c r="I260" s="64">
        <v>32.649087624617323</v>
      </c>
      <c r="J260" s="28">
        <v>1.294889949925444</v>
      </c>
      <c r="K260" s="65">
        <v>5.5852156392521977</v>
      </c>
      <c r="L260" s="66">
        <v>7.59861597</v>
      </c>
      <c r="M260" s="64">
        <v>10.977625</v>
      </c>
      <c r="N260" s="28">
        <v>8.6442300000000003</v>
      </c>
      <c r="O260" s="65">
        <v>2.2475100000000001</v>
      </c>
      <c r="P260" s="29">
        <v>0</v>
      </c>
      <c r="W260" s="17"/>
      <c r="X260" s="17"/>
      <c r="Y260" s="17"/>
      <c r="Z260" s="17"/>
      <c r="AA260" s="17"/>
    </row>
    <row r="261" spans="1:27" ht="14.5" x14ac:dyDescent="0.35">
      <c r="A261" s="20" t="s">
        <v>1021</v>
      </c>
      <c r="B261" s="20" t="s">
        <v>496</v>
      </c>
      <c r="C261" s="27"/>
      <c r="D261" s="57" t="s">
        <v>497</v>
      </c>
      <c r="E261" s="64">
        <v>2.537332814263709</v>
      </c>
      <c r="F261" s="28">
        <v>0.78651899999999997</v>
      </c>
      <c r="G261" s="28">
        <v>0</v>
      </c>
      <c r="H261" s="65">
        <v>0.12728100000000001</v>
      </c>
      <c r="I261" s="64">
        <v>29.838049994765939</v>
      </c>
      <c r="J261" s="28">
        <v>0.96948866145339696</v>
      </c>
      <c r="K261" s="65">
        <v>8.7292152080992125</v>
      </c>
      <c r="L261" s="66">
        <v>4.6492737899999996</v>
      </c>
      <c r="M261" s="64">
        <v>5.333234</v>
      </c>
      <c r="N261" s="28">
        <v>4.2072440000000002</v>
      </c>
      <c r="O261" s="65">
        <v>1.0617700000000001</v>
      </c>
      <c r="P261" s="29">
        <v>0</v>
      </c>
      <c r="W261" s="17"/>
      <c r="X261" s="17"/>
      <c r="Y261" s="17"/>
      <c r="Z261" s="17"/>
      <c r="AA261" s="17"/>
    </row>
    <row r="262" spans="1:27" ht="14.5" x14ac:dyDescent="0.35">
      <c r="A262" s="20" t="s">
        <v>1022</v>
      </c>
      <c r="B262" s="20" t="s">
        <v>498</v>
      </c>
      <c r="C262" s="27"/>
      <c r="D262" s="57" t="s">
        <v>499</v>
      </c>
      <c r="E262" s="64">
        <v>0.87430917884323733</v>
      </c>
      <c r="F262" s="28">
        <v>3.7988000000000001E-2</v>
      </c>
      <c r="G262" s="28">
        <v>0</v>
      </c>
      <c r="H262" s="65">
        <v>4.6519999999999999E-2</v>
      </c>
      <c r="I262" s="64">
        <v>0</v>
      </c>
      <c r="J262" s="28">
        <v>0</v>
      </c>
      <c r="K262" s="65">
        <v>0</v>
      </c>
      <c r="L262" s="66">
        <v>0.16159028</v>
      </c>
      <c r="M262" s="64">
        <v>0</v>
      </c>
      <c r="N262" s="28">
        <v>0</v>
      </c>
      <c r="O262" s="65">
        <v>0</v>
      </c>
      <c r="P262" s="29">
        <v>0</v>
      </c>
      <c r="W262" s="17"/>
      <c r="X262" s="17"/>
      <c r="Y262" s="17"/>
      <c r="Z262" s="17"/>
      <c r="AA262" s="17"/>
    </row>
    <row r="263" spans="1:27" ht="14.5" x14ac:dyDescent="0.35">
      <c r="A263" s="20" t="s">
        <v>1023</v>
      </c>
      <c r="B263" s="20" t="s">
        <v>1024</v>
      </c>
      <c r="C263" s="27"/>
      <c r="D263" s="57" t="s">
        <v>501</v>
      </c>
      <c r="E263" s="64">
        <v>7.776814731611128</v>
      </c>
      <c r="F263" s="28">
        <v>1.736642</v>
      </c>
      <c r="G263" s="28">
        <v>0</v>
      </c>
      <c r="H263" s="65">
        <v>0.29070699999999999</v>
      </c>
      <c r="I263" s="64">
        <v>47.335984127245567</v>
      </c>
      <c r="J263" s="28">
        <v>1.496091960283418</v>
      </c>
      <c r="K263" s="65">
        <v>15.518182311760651</v>
      </c>
      <c r="L263" s="66">
        <v>9.9701092200000012</v>
      </c>
      <c r="M263" s="64">
        <v>14.626203</v>
      </c>
      <c r="N263" s="28">
        <v>11.707371</v>
      </c>
      <c r="O263" s="65">
        <v>2.8004500000000001</v>
      </c>
      <c r="P263" s="29">
        <v>0</v>
      </c>
      <c r="W263" s="17"/>
      <c r="X263" s="17"/>
      <c r="Y263" s="17"/>
      <c r="Z263" s="17"/>
      <c r="AA263" s="17"/>
    </row>
    <row r="264" spans="1:27" ht="14.5" x14ac:dyDescent="0.35">
      <c r="A264" s="20" t="s">
        <v>1025</v>
      </c>
      <c r="B264" s="20" t="s">
        <v>502</v>
      </c>
      <c r="C264" s="27"/>
      <c r="D264" s="57" t="s">
        <v>503</v>
      </c>
      <c r="E264" s="64">
        <v>2.6310123088553321</v>
      </c>
      <c r="F264" s="28">
        <v>0.77694600000000003</v>
      </c>
      <c r="G264" s="28">
        <v>0</v>
      </c>
      <c r="H264" s="65">
        <v>0.112677</v>
      </c>
      <c r="I264" s="64">
        <v>17.02976133455175</v>
      </c>
      <c r="J264" s="28">
        <v>0.40332968327398089</v>
      </c>
      <c r="K264" s="65">
        <v>5.4146840680396684</v>
      </c>
      <c r="L264" s="66">
        <v>3.6737202999999998</v>
      </c>
      <c r="M264" s="64">
        <v>3.700996</v>
      </c>
      <c r="N264" s="28">
        <v>2.8721399999999999</v>
      </c>
      <c r="O264" s="65">
        <v>0.75302999999999998</v>
      </c>
      <c r="P264" s="29">
        <v>0</v>
      </c>
      <c r="W264" s="17"/>
      <c r="X264" s="17"/>
      <c r="Y264" s="17"/>
      <c r="Z264" s="17"/>
      <c r="AA264" s="17"/>
    </row>
    <row r="265" spans="1:27" ht="14.5" x14ac:dyDescent="0.35">
      <c r="A265" s="20" t="s">
        <v>1026</v>
      </c>
      <c r="B265" s="20" t="s">
        <v>504</v>
      </c>
      <c r="C265" s="27"/>
      <c r="D265" s="57" t="s">
        <v>505</v>
      </c>
      <c r="E265" s="64">
        <v>0</v>
      </c>
      <c r="F265" s="28">
        <v>0</v>
      </c>
      <c r="G265" s="28">
        <v>0</v>
      </c>
      <c r="H265" s="65">
        <v>0</v>
      </c>
      <c r="I265" s="64">
        <v>0</v>
      </c>
      <c r="J265" s="28">
        <v>0</v>
      </c>
      <c r="K265" s="65">
        <v>0</v>
      </c>
      <c r="L265" s="66">
        <v>0</v>
      </c>
      <c r="M265" s="64">
        <v>0</v>
      </c>
      <c r="N265" s="28">
        <v>0</v>
      </c>
      <c r="O265" s="65">
        <v>0</v>
      </c>
      <c r="P265" s="29">
        <v>0</v>
      </c>
      <c r="W265" s="17"/>
      <c r="X265" s="17"/>
      <c r="Y265" s="17"/>
      <c r="Z265" s="17"/>
      <c r="AA265" s="17"/>
    </row>
    <row r="266" spans="1:27" ht="14.5" x14ac:dyDescent="0.35">
      <c r="A266" s="20" t="s">
        <v>1027</v>
      </c>
      <c r="B266" s="20" t="s">
        <v>506</v>
      </c>
      <c r="C266" s="27"/>
      <c r="D266" s="57" t="s">
        <v>507</v>
      </c>
      <c r="E266" s="64">
        <v>2.9931082863270522</v>
      </c>
      <c r="F266" s="28">
        <v>0.46155400000000002</v>
      </c>
      <c r="G266" s="28">
        <v>0</v>
      </c>
      <c r="H266" s="65">
        <v>0.13287199999999999</v>
      </c>
      <c r="I266" s="64">
        <v>10.354859927417429</v>
      </c>
      <c r="J266" s="28">
        <v>0.42885838891007882</v>
      </c>
      <c r="K266" s="65">
        <v>2.6858775915693922</v>
      </c>
      <c r="L266" s="66">
        <v>2.73531491</v>
      </c>
      <c r="M266" s="64">
        <v>3.7705489999999999</v>
      </c>
      <c r="N266" s="28">
        <v>3.0268600000000001</v>
      </c>
      <c r="O266" s="65">
        <v>0.68798000000000004</v>
      </c>
      <c r="P266" s="29">
        <v>0</v>
      </c>
      <c r="W266" s="17"/>
      <c r="X266" s="17"/>
      <c r="Y266" s="17"/>
      <c r="Z266" s="17"/>
      <c r="AA266" s="17"/>
    </row>
    <row r="267" spans="1:27" ht="14.5" x14ac:dyDescent="0.35">
      <c r="A267" s="20" t="s">
        <v>1028</v>
      </c>
      <c r="B267" s="20" t="s">
        <v>508</v>
      </c>
      <c r="C267" s="27"/>
      <c r="D267" s="57" t="s">
        <v>509</v>
      </c>
      <c r="E267" s="64">
        <v>2.4071809869985912</v>
      </c>
      <c r="F267" s="28">
        <v>0.54861599999999999</v>
      </c>
      <c r="G267" s="28">
        <v>0</v>
      </c>
      <c r="H267" s="65">
        <v>0.10804900000000001</v>
      </c>
      <c r="I267" s="64">
        <v>14.94250347309568</v>
      </c>
      <c r="J267" s="28">
        <v>0.61038554518933696</v>
      </c>
      <c r="K267" s="65">
        <v>3.8706054601324071</v>
      </c>
      <c r="L267" s="66">
        <v>2.4110547699999998</v>
      </c>
      <c r="M267" s="64">
        <v>4.3193260000000002</v>
      </c>
      <c r="N267" s="28">
        <v>3.2578130000000001</v>
      </c>
      <c r="O267" s="65">
        <v>0.98529999999999995</v>
      </c>
      <c r="P267" s="29">
        <v>0</v>
      </c>
      <c r="W267" s="17"/>
      <c r="X267" s="17"/>
      <c r="Y267" s="17"/>
      <c r="Z267" s="17"/>
      <c r="AA267" s="17"/>
    </row>
    <row r="268" spans="1:27" ht="14.5" x14ac:dyDescent="0.35">
      <c r="A268" s="20" t="s">
        <v>1029</v>
      </c>
      <c r="B268" s="20" t="s">
        <v>510</v>
      </c>
      <c r="C268" s="27"/>
      <c r="D268" s="57" t="s">
        <v>511</v>
      </c>
      <c r="E268" s="64">
        <v>7.6384238519879677</v>
      </c>
      <c r="F268" s="28">
        <v>1.5255700000000001</v>
      </c>
      <c r="G268" s="28">
        <v>1.321778161222968</v>
      </c>
      <c r="H268" s="65">
        <v>0.23762</v>
      </c>
      <c r="I268" s="64">
        <v>27.826521196060909</v>
      </c>
      <c r="J268" s="28">
        <v>1.4829327032347579</v>
      </c>
      <c r="K268" s="65">
        <v>7.6845143182797857</v>
      </c>
      <c r="L268" s="66">
        <v>7.1667402100000004</v>
      </c>
      <c r="M268" s="64">
        <v>7.4214640000000003</v>
      </c>
      <c r="N268" s="28">
        <v>5.7693859999999999</v>
      </c>
      <c r="O268" s="65">
        <v>1.5542</v>
      </c>
      <c r="P268" s="29">
        <v>0</v>
      </c>
      <c r="W268" s="17"/>
      <c r="X268" s="17"/>
      <c r="Y268" s="17"/>
      <c r="Z268" s="17"/>
      <c r="AA268" s="17"/>
    </row>
    <row r="269" spans="1:27" ht="14.5" x14ac:dyDescent="0.35">
      <c r="A269" s="20" t="s">
        <v>1030</v>
      </c>
      <c r="B269" s="20" t="s">
        <v>512</v>
      </c>
      <c r="C269" s="27"/>
      <c r="D269" s="57" t="s">
        <v>513</v>
      </c>
      <c r="E269" s="64">
        <v>0.99235966949305809</v>
      </c>
      <c r="F269" s="28">
        <v>4.1307000000000003E-2</v>
      </c>
      <c r="G269" s="28">
        <v>0</v>
      </c>
      <c r="H269" s="65">
        <v>6.3138E-2</v>
      </c>
      <c r="I269" s="64">
        <v>0</v>
      </c>
      <c r="J269" s="28">
        <v>0</v>
      </c>
      <c r="K269" s="65">
        <v>0</v>
      </c>
      <c r="L269" s="66">
        <v>0.12614858000000001</v>
      </c>
      <c r="M269" s="64">
        <v>0</v>
      </c>
      <c r="N269" s="28">
        <v>0</v>
      </c>
      <c r="O269" s="65">
        <v>0</v>
      </c>
      <c r="P269" s="29">
        <v>0</v>
      </c>
      <c r="W269" s="17"/>
      <c r="X269" s="17"/>
      <c r="Y269" s="17"/>
      <c r="Z269" s="17"/>
      <c r="AA269" s="17"/>
    </row>
    <row r="270" spans="1:27" ht="14.5" x14ac:dyDescent="0.35">
      <c r="A270" s="20" t="s">
        <v>1031</v>
      </c>
      <c r="B270" s="20" t="s">
        <v>514</v>
      </c>
      <c r="C270" s="27"/>
      <c r="D270" s="57" t="s">
        <v>515</v>
      </c>
      <c r="E270" s="64">
        <v>0.44986009822537881</v>
      </c>
      <c r="F270" s="28">
        <v>3.5805999999999998E-2</v>
      </c>
      <c r="G270" s="28">
        <v>0</v>
      </c>
      <c r="H270" s="65">
        <v>3.3516999999999998E-2</v>
      </c>
      <c r="I270" s="64">
        <v>0</v>
      </c>
      <c r="J270" s="28">
        <v>0</v>
      </c>
      <c r="K270" s="65">
        <v>0</v>
      </c>
      <c r="L270" s="66">
        <v>0.10129101</v>
      </c>
      <c r="M270" s="64">
        <v>0</v>
      </c>
      <c r="N270" s="28">
        <v>0</v>
      </c>
      <c r="O270" s="65">
        <v>0</v>
      </c>
      <c r="P270" s="29">
        <v>0</v>
      </c>
      <c r="W270" s="17"/>
      <c r="X270" s="17"/>
      <c r="Y270" s="17"/>
      <c r="Z270" s="17"/>
      <c r="AA270" s="17"/>
    </row>
    <row r="271" spans="1:27" ht="14.5" x14ac:dyDescent="0.35">
      <c r="A271" s="20" t="s">
        <v>1032</v>
      </c>
      <c r="B271" s="20" t="s">
        <v>516</v>
      </c>
      <c r="C271" s="27"/>
      <c r="D271" s="57" t="s">
        <v>517</v>
      </c>
      <c r="E271" s="64">
        <v>2.1693890468815131</v>
      </c>
      <c r="F271" s="28">
        <v>0.63422599999999996</v>
      </c>
      <c r="G271" s="28">
        <v>0</v>
      </c>
      <c r="H271" s="65">
        <v>0.109032</v>
      </c>
      <c r="I271" s="64">
        <v>12.46184316866055</v>
      </c>
      <c r="J271" s="28">
        <v>0.54258961370453263</v>
      </c>
      <c r="K271" s="65">
        <v>3.1600226436079368</v>
      </c>
      <c r="L271" s="66">
        <v>2.30108779</v>
      </c>
      <c r="M271" s="64">
        <v>3.2522129999999998</v>
      </c>
      <c r="N271" s="28">
        <v>2.525207</v>
      </c>
      <c r="O271" s="65">
        <v>0.65737000000000001</v>
      </c>
      <c r="P271" s="29">
        <v>0</v>
      </c>
      <c r="W271" s="17"/>
      <c r="X271" s="17"/>
      <c r="Y271" s="17"/>
      <c r="Z271" s="17"/>
      <c r="AA271" s="17"/>
    </row>
    <row r="272" spans="1:27" ht="14.5" x14ac:dyDescent="0.35">
      <c r="A272" s="20" t="s">
        <v>1033</v>
      </c>
      <c r="B272" s="20" t="s">
        <v>518</v>
      </c>
      <c r="C272" s="27"/>
      <c r="D272" s="57" t="s">
        <v>519</v>
      </c>
      <c r="E272" s="64">
        <v>0.57572549301152276</v>
      </c>
      <c r="F272" s="28">
        <v>3.7028999999999999E-2</v>
      </c>
      <c r="G272" s="28">
        <v>0</v>
      </c>
      <c r="H272" s="65">
        <v>3.0752999999999999E-2</v>
      </c>
      <c r="I272" s="64">
        <v>0</v>
      </c>
      <c r="J272" s="28">
        <v>0</v>
      </c>
      <c r="K272" s="65">
        <v>0</v>
      </c>
      <c r="L272" s="66">
        <v>0.10793543</v>
      </c>
      <c r="M272" s="64">
        <v>0</v>
      </c>
      <c r="N272" s="28">
        <v>0</v>
      </c>
      <c r="O272" s="65">
        <v>0</v>
      </c>
      <c r="P272" s="29">
        <v>0</v>
      </c>
      <c r="W272" s="17"/>
      <c r="X272" s="17"/>
      <c r="Y272" s="17"/>
      <c r="Z272" s="17"/>
      <c r="AA272" s="17"/>
    </row>
    <row r="273" spans="1:27" ht="14.5" x14ac:dyDescent="0.35">
      <c r="A273" s="20" t="s">
        <v>1034</v>
      </c>
      <c r="B273" s="20" t="s">
        <v>520</v>
      </c>
      <c r="C273" s="27"/>
      <c r="D273" s="57" t="s">
        <v>521</v>
      </c>
      <c r="E273" s="64">
        <v>0.67475018316590318</v>
      </c>
      <c r="F273" s="28">
        <v>3.5728000000000003E-2</v>
      </c>
      <c r="G273" s="28">
        <v>0</v>
      </c>
      <c r="H273" s="65">
        <v>3.4091000000000003E-2</v>
      </c>
      <c r="I273" s="64">
        <v>0</v>
      </c>
      <c r="J273" s="28">
        <v>0</v>
      </c>
      <c r="K273" s="65">
        <v>0</v>
      </c>
      <c r="L273" s="66">
        <v>0.10452751</v>
      </c>
      <c r="M273" s="64">
        <v>0</v>
      </c>
      <c r="N273" s="28">
        <v>0</v>
      </c>
      <c r="O273" s="65">
        <v>0</v>
      </c>
      <c r="P273" s="29">
        <v>0</v>
      </c>
      <c r="W273" s="17"/>
      <c r="X273" s="17"/>
      <c r="Y273" s="17"/>
      <c r="Z273" s="17"/>
      <c r="AA273" s="17"/>
    </row>
    <row r="274" spans="1:27" ht="14.5" x14ac:dyDescent="0.35">
      <c r="A274" s="20" t="s">
        <v>1035</v>
      </c>
      <c r="B274" s="20" t="s">
        <v>522</v>
      </c>
      <c r="C274" s="27"/>
      <c r="D274" s="57" t="s">
        <v>523</v>
      </c>
      <c r="E274" s="64">
        <v>0.92014012188491212</v>
      </c>
      <c r="F274" s="28">
        <v>3.5645999999999997E-2</v>
      </c>
      <c r="G274" s="28">
        <v>0</v>
      </c>
      <c r="H274" s="65">
        <v>5.7487999999999997E-2</v>
      </c>
      <c r="I274" s="64">
        <v>0</v>
      </c>
      <c r="J274" s="28">
        <v>0</v>
      </c>
      <c r="K274" s="65">
        <v>0</v>
      </c>
      <c r="L274" s="66">
        <v>0.17871413999999999</v>
      </c>
      <c r="M274" s="64">
        <v>0</v>
      </c>
      <c r="N274" s="28">
        <v>0</v>
      </c>
      <c r="O274" s="65">
        <v>0</v>
      </c>
      <c r="P274" s="29">
        <v>0</v>
      </c>
      <c r="W274" s="17"/>
      <c r="X274" s="17"/>
      <c r="Y274" s="17"/>
      <c r="Z274" s="17"/>
      <c r="AA274" s="17"/>
    </row>
    <row r="275" spans="1:27" ht="14.5" x14ac:dyDescent="0.35">
      <c r="A275" s="20" t="s">
        <v>1036</v>
      </c>
      <c r="B275" s="20" t="s">
        <v>524</v>
      </c>
      <c r="C275" s="27"/>
      <c r="D275" s="57" t="s">
        <v>525</v>
      </c>
      <c r="E275" s="64">
        <v>0.70796486993244245</v>
      </c>
      <c r="F275" s="28">
        <v>3.7060999999999997E-2</v>
      </c>
      <c r="G275" s="28">
        <v>0</v>
      </c>
      <c r="H275" s="65">
        <v>4.5249999999999999E-2</v>
      </c>
      <c r="I275" s="64">
        <v>0</v>
      </c>
      <c r="J275" s="28">
        <v>0</v>
      </c>
      <c r="K275" s="65">
        <v>0</v>
      </c>
      <c r="L275" s="66">
        <v>0.13586919</v>
      </c>
      <c r="M275" s="64">
        <v>0</v>
      </c>
      <c r="N275" s="28">
        <v>0</v>
      </c>
      <c r="O275" s="65">
        <v>0</v>
      </c>
      <c r="P275" s="29">
        <v>0</v>
      </c>
      <c r="W275" s="17"/>
      <c r="X275" s="17"/>
      <c r="Y275" s="17"/>
      <c r="Z275" s="17"/>
      <c r="AA275" s="17"/>
    </row>
    <row r="276" spans="1:27" ht="14.5" x14ac:dyDescent="0.35">
      <c r="A276" s="20" t="s">
        <v>1037</v>
      </c>
      <c r="B276" s="20" t="s">
        <v>526</v>
      </c>
      <c r="C276" s="27"/>
      <c r="D276" s="57" t="s">
        <v>527</v>
      </c>
      <c r="E276" s="64">
        <v>0.89378086025481807</v>
      </c>
      <c r="F276" s="28">
        <v>3.7871000000000002E-2</v>
      </c>
      <c r="G276" s="28">
        <v>0</v>
      </c>
      <c r="H276" s="65">
        <v>5.4015000000000001E-2</v>
      </c>
      <c r="I276" s="64">
        <v>0</v>
      </c>
      <c r="J276" s="28">
        <v>0</v>
      </c>
      <c r="K276" s="65">
        <v>0</v>
      </c>
      <c r="L276" s="66">
        <v>0.15224011000000001</v>
      </c>
      <c r="M276" s="64">
        <v>0</v>
      </c>
      <c r="N276" s="28">
        <v>0</v>
      </c>
      <c r="O276" s="65">
        <v>0</v>
      </c>
      <c r="P276" s="29">
        <v>0</v>
      </c>
      <c r="W276" s="17"/>
      <c r="X276" s="17"/>
      <c r="Y276" s="17"/>
      <c r="Z276" s="17"/>
      <c r="AA276" s="17"/>
    </row>
    <row r="277" spans="1:27" ht="14.5" x14ac:dyDescent="0.35">
      <c r="A277" s="20" t="s">
        <v>1038</v>
      </c>
      <c r="B277" s="20" t="s">
        <v>528</v>
      </c>
      <c r="C277" s="27"/>
      <c r="D277" s="57" t="s">
        <v>529</v>
      </c>
      <c r="E277" s="64">
        <v>0.40205570249742167</v>
      </c>
      <c r="F277" s="28">
        <v>3.5702999999999999E-2</v>
      </c>
      <c r="G277" s="28">
        <v>0</v>
      </c>
      <c r="H277" s="65">
        <v>3.9440000000000003E-2</v>
      </c>
      <c r="I277" s="64">
        <v>0</v>
      </c>
      <c r="J277" s="28">
        <v>0</v>
      </c>
      <c r="K277" s="65">
        <v>0</v>
      </c>
      <c r="L277" s="66">
        <v>0.10216813</v>
      </c>
      <c r="M277" s="64">
        <v>0</v>
      </c>
      <c r="N277" s="28">
        <v>0</v>
      </c>
      <c r="O277" s="65">
        <v>0</v>
      </c>
      <c r="P277" s="29">
        <v>0</v>
      </c>
      <c r="W277" s="17"/>
      <c r="X277" s="17"/>
      <c r="Y277" s="17"/>
      <c r="Z277" s="17"/>
      <c r="AA277" s="17"/>
    </row>
    <row r="278" spans="1:27" ht="14.5" x14ac:dyDescent="0.35">
      <c r="A278" s="20" t="s">
        <v>1039</v>
      </c>
      <c r="B278" s="20" t="s">
        <v>530</v>
      </c>
      <c r="C278" s="27"/>
      <c r="D278" s="57" t="s">
        <v>531</v>
      </c>
      <c r="E278" s="64">
        <v>0.24035834563136449</v>
      </c>
      <c r="F278" s="28">
        <v>3.5848999999999999E-2</v>
      </c>
      <c r="G278" s="28">
        <v>0</v>
      </c>
      <c r="H278" s="65">
        <v>3.3534000000000001E-2</v>
      </c>
      <c r="I278" s="64">
        <v>0</v>
      </c>
      <c r="J278" s="28">
        <v>0</v>
      </c>
      <c r="K278" s="65">
        <v>0</v>
      </c>
      <c r="L278" s="66">
        <v>0.10210946</v>
      </c>
      <c r="M278" s="64">
        <v>0</v>
      </c>
      <c r="N278" s="28">
        <v>0</v>
      </c>
      <c r="O278" s="65">
        <v>0</v>
      </c>
      <c r="P278" s="29">
        <v>0</v>
      </c>
      <c r="W278" s="17"/>
      <c r="X278" s="17"/>
      <c r="Y278" s="17"/>
      <c r="Z278" s="17"/>
      <c r="AA278" s="17"/>
    </row>
    <row r="279" spans="1:27" ht="14.5" x14ac:dyDescent="0.35">
      <c r="A279" s="20" t="s">
        <v>1040</v>
      </c>
      <c r="B279" s="20" t="s">
        <v>532</v>
      </c>
      <c r="C279" s="27"/>
      <c r="D279" s="57" t="s">
        <v>533</v>
      </c>
      <c r="E279" s="64">
        <v>1.816404349300337</v>
      </c>
      <c r="F279" s="28">
        <v>0.46043600000000001</v>
      </c>
      <c r="G279" s="28">
        <v>0</v>
      </c>
      <c r="H279" s="65">
        <v>9.9039000000000002E-2</v>
      </c>
      <c r="I279" s="64">
        <v>17.484680376693412</v>
      </c>
      <c r="J279" s="28">
        <v>0.58486580410685807</v>
      </c>
      <c r="K279" s="65">
        <v>4.2627205735104514</v>
      </c>
      <c r="L279" s="66">
        <v>3.0182231499999999</v>
      </c>
      <c r="M279" s="64">
        <v>3.5654020000000002</v>
      </c>
      <c r="N279" s="28">
        <v>2.763525</v>
      </c>
      <c r="O279" s="65">
        <v>0.76319000000000004</v>
      </c>
      <c r="P279" s="29">
        <v>0</v>
      </c>
      <c r="W279" s="17"/>
      <c r="X279" s="17"/>
      <c r="Y279" s="17"/>
      <c r="Z279" s="17"/>
      <c r="AA279" s="17"/>
    </row>
    <row r="280" spans="1:27" ht="14.5" x14ac:dyDescent="0.35">
      <c r="A280" s="20" t="s">
        <v>1041</v>
      </c>
      <c r="B280" s="20" t="s">
        <v>534</v>
      </c>
      <c r="C280" s="27"/>
      <c r="D280" s="57" t="s">
        <v>535</v>
      </c>
      <c r="E280" s="64">
        <v>0</v>
      </c>
      <c r="F280" s="28">
        <v>0</v>
      </c>
      <c r="G280" s="28">
        <v>0</v>
      </c>
      <c r="H280" s="65">
        <v>0</v>
      </c>
      <c r="I280" s="64">
        <v>0</v>
      </c>
      <c r="J280" s="28">
        <v>0</v>
      </c>
      <c r="K280" s="65">
        <v>0</v>
      </c>
      <c r="L280" s="66">
        <v>0</v>
      </c>
      <c r="M280" s="64">
        <v>0</v>
      </c>
      <c r="N280" s="28">
        <v>0</v>
      </c>
      <c r="O280" s="65">
        <v>0</v>
      </c>
      <c r="P280" s="29">
        <v>0</v>
      </c>
      <c r="W280" s="17"/>
      <c r="X280" s="17"/>
      <c r="Y280" s="17"/>
      <c r="Z280" s="17"/>
      <c r="AA280" s="17"/>
    </row>
    <row r="281" spans="1:27" ht="14.5" x14ac:dyDescent="0.35">
      <c r="A281" s="20"/>
      <c r="B281" s="20" t="s">
        <v>706</v>
      </c>
      <c r="C281" s="27"/>
      <c r="D281" s="57" t="s">
        <v>707</v>
      </c>
      <c r="E281" s="64">
        <v>2.453079652302022</v>
      </c>
      <c r="F281" s="28">
        <v>0</v>
      </c>
      <c r="G281" s="28">
        <v>2.09957126312589</v>
      </c>
      <c r="H281" s="65">
        <v>0</v>
      </c>
      <c r="I281" s="64">
        <v>0</v>
      </c>
      <c r="J281" s="28">
        <v>0</v>
      </c>
      <c r="K281" s="65">
        <v>0</v>
      </c>
      <c r="L281" s="66">
        <v>0</v>
      </c>
      <c r="M281" s="64">
        <v>0</v>
      </c>
      <c r="N281" s="28">
        <v>0</v>
      </c>
      <c r="O281" s="65">
        <v>0</v>
      </c>
      <c r="P281" s="29">
        <v>3.0996948299999998</v>
      </c>
      <c r="W281" s="17"/>
      <c r="X281" s="17"/>
      <c r="Y281" s="17"/>
      <c r="Z281" s="17"/>
      <c r="AA281" s="17"/>
    </row>
    <row r="282" spans="1:27" ht="14.5" x14ac:dyDescent="0.35">
      <c r="A282" s="20" t="s">
        <v>1042</v>
      </c>
      <c r="B282" s="20" t="s">
        <v>536</v>
      </c>
      <c r="C282" s="27"/>
      <c r="D282" s="57" t="s">
        <v>537</v>
      </c>
      <c r="E282" s="64">
        <v>4.279354411998936</v>
      </c>
      <c r="F282" s="28">
        <v>0.76548300000000002</v>
      </c>
      <c r="G282" s="28">
        <v>0</v>
      </c>
      <c r="H282" s="65">
        <v>0.172073</v>
      </c>
      <c r="I282" s="64">
        <v>24.035157266585809</v>
      </c>
      <c r="J282" s="28">
        <v>1.169379619689201</v>
      </c>
      <c r="K282" s="65">
        <v>7.7586104439920014</v>
      </c>
      <c r="L282" s="66">
        <v>4.2808785499999997</v>
      </c>
      <c r="M282" s="64">
        <v>5.890174</v>
      </c>
      <c r="N282" s="28">
        <v>4.5056149999999997</v>
      </c>
      <c r="O282" s="65">
        <v>1.30409</v>
      </c>
      <c r="P282" s="29">
        <v>0</v>
      </c>
      <c r="W282" s="17"/>
      <c r="X282" s="17"/>
      <c r="Y282" s="17"/>
      <c r="Z282" s="17"/>
      <c r="AA282" s="17"/>
    </row>
    <row r="283" spans="1:27" ht="14.5" x14ac:dyDescent="0.35">
      <c r="A283" s="20" t="s">
        <v>1043</v>
      </c>
      <c r="B283" s="20" t="s">
        <v>538</v>
      </c>
      <c r="C283" s="27"/>
      <c r="D283" s="57" t="s">
        <v>539</v>
      </c>
      <c r="E283" s="64">
        <v>3.324206216696425</v>
      </c>
      <c r="F283" s="28">
        <v>0.49187900000000001</v>
      </c>
      <c r="G283" s="28">
        <v>0</v>
      </c>
      <c r="H283" s="65">
        <v>0.11408799999999999</v>
      </c>
      <c r="I283" s="64">
        <v>12.771519984289309</v>
      </c>
      <c r="J283" s="28">
        <v>0.38095197219694382</v>
      </c>
      <c r="K283" s="65">
        <v>4.0618092938195423</v>
      </c>
      <c r="L283" s="66">
        <v>2.9805025999999999</v>
      </c>
      <c r="M283" s="64">
        <v>3.6738369999999998</v>
      </c>
      <c r="N283" s="28">
        <v>2.9130090000000002</v>
      </c>
      <c r="O283" s="65">
        <v>0.70743999999999996</v>
      </c>
      <c r="P283" s="29">
        <v>0</v>
      </c>
      <c r="W283" s="17"/>
      <c r="X283" s="17"/>
      <c r="Y283" s="17"/>
      <c r="Z283" s="17"/>
      <c r="AA283" s="17"/>
    </row>
    <row r="284" spans="1:27" ht="14.5" x14ac:dyDescent="0.35">
      <c r="A284" s="20" t="s">
        <v>1044</v>
      </c>
      <c r="B284" s="20" t="s">
        <v>540</v>
      </c>
      <c r="C284" s="27"/>
      <c r="D284" s="57" t="s">
        <v>541</v>
      </c>
      <c r="E284" s="64">
        <v>9.0957979146841463</v>
      </c>
      <c r="F284" s="28">
        <v>4.3265999999999999E-2</v>
      </c>
      <c r="G284" s="28">
        <v>0</v>
      </c>
      <c r="H284" s="65">
        <v>0.43972</v>
      </c>
      <c r="I284" s="64">
        <v>37.837950622079397</v>
      </c>
      <c r="J284" s="28">
        <v>0.58168678765463322</v>
      </c>
      <c r="K284" s="65">
        <v>8.8399878522123068</v>
      </c>
      <c r="L284" s="66">
        <v>5.0810887699999991</v>
      </c>
      <c r="M284" s="64">
        <v>6.91913</v>
      </c>
      <c r="N284" s="28">
        <v>5.2819839999999996</v>
      </c>
      <c r="O284" s="65">
        <v>1.53037</v>
      </c>
      <c r="P284" s="29">
        <v>0</v>
      </c>
      <c r="W284" s="17"/>
      <c r="X284" s="17"/>
      <c r="Y284" s="17"/>
      <c r="Z284" s="17"/>
      <c r="AA284" s="17"/>
    </row>
    <row r="285" spans="1:27" ht="14.5" x14ac:dyDescent="0.35">
      <c r="A285" s="20" t="s">
        <v>1045</v>
      </c>
      <c r="B285" s="20" t="s">
        <v>542</v>
      </c>
      <c r="C285" s="27"/>
      <c r="D285" s="57" t="s">
        <v>543</v>
      </c>
      <c r="E285" s="64">
        <v>1.0166777506365221</v>
      </c>
      <c r="F285" s="28">
        <v>3.9320000000000001E-2</v>
      </c>
      <c r="G285" s="28">
        <v>0</v>
      </c>
      <c r="H285" s="65">
        <v>5.4899000000000003E-2</v>
      </c>
      <c r="I285" s="64">
        <v>0</v>
      </c>
      <c r="J285" s="28">
        <v>0</v>
      </c>
      <c r="K285" s="65">
        <v>0</v>
      </c>
      <c r="L285" s="66">
        <v>0.22766369</v>
      </c>
      <c r="M285" s="64">
        <v>0</v>
      </c>
      <c r="N285" s="28">
        <v>0</v>
      </c>
      <c r="O285" s="65">
        <v>0</v>
      </c>
      <c r="P285" s="29">
        <v>0</v>
      </c>
      <c r="W285" s="17"/>
      <c r="X285" s="17"/>
      <c r="Y285" s="17"/>
      <c r="Z285" s="17"/>
      <c r="AA285" s="17"/>
    </row>
    <row r="286" spans="1:27" ht="14.5" x14ac:dyDescent="0.35">
      <c r="A286" s="20" t="s">
        <v>1046</v>
      </c>
      <c r="B286" s="20" t="s">
        <v>544</v>
      </c>
      <c r="C286" s="27"/>
      <c r="D286" s="57" t="s">
        <v>545</v>
      </c>
      <c r="E286" s="64">
        <v>1.133400085011703</v>
      </c>
      <c r="F286" s="28">
        <v>3.9683000000000003E-2</v>
      </c>
      <c r="G286" s="28">
        <v>0</v>
      </c>
      <c r="H286" s="65">
        <v>5.7118000000000002E-2</v>
      </c>
      <c r="I286" s="64">
        <v>0</v>
      </c>
      <c r="J286" s="28">
        <v>0</v>
      </c>
      <c r="K286" s="65">
        <v>0</v>
      </c>
      <c r="L286" s="66">
        <v>0.16058011999999999</v>
      </c>
      <c r="M286" s="64">
        <v>0</v>
      </c>
      <c r="N286" s="28">
        <v>0</v>
      </c>
      <c r="O286" s="65">
        <v>0</v>
      </c>
      <c r="P286" s="29">
        <v>0</v>
      </c>
      <c r="W286" s="17"/>
      <c r="X286" s="17"/>
      <c r="Y286" s="17"/>
      <c r="Z286" s="17"/>
      <c r="AA286" s="17"/>
    </row>
    <row r="287" spans="1:27" ht="14.5" x14ac:dyDescent="0.35">
      <c r="A287" s="20" t="s">
        <v>1047</v>
      </c>
      <c r="B287" s="20" t="s">
        <v>546</v>
      </c>
      <c r="C287" s="27"/>
      <c r="D287" s="57" t="s">
        <v>547</v>
      </c>
      <c r="E287" s="64">
        <v>1.9353402375159241</v>
      </c>
      <c r="F287" s="28">
        <v>0.56693899999999997</v>
      </c>
      <c r="G287" s="28">
        <v>0</v>
      </c>
      <c r="H287" s="65">
        <v>9.3017000000000002E-2</v>
      </c>
      <c r="I287" s="64">
        <v>20.19793585177964</v>
      </c>
      <c r="J287" s="28">
        <v>0.67924404285419426</v>
      </c>
      <c r="K287" s="65">
        <v>5.5016341518207401</v>
      </c>
      <c r="L287" s="66">
        <v>3.4929481</v>
      </c>
      <c r="M287" s="64">
        <v>3.9767070000000002</v>
      </c>
      <c r="N287" s="28">
        <v>3.1606649999999998</v>
      </c>
      <c r="O287" s="65">
        <v>0.76071999999999995</v>
      </c>
      <c r="P287" s="29">
        <v>0</v>
      </c>
      <c r="W287" s="17"/>
      <c r="X287" s="17"/>
      <c r="Y287" s="17"/>
      <c r="Z287" s="17"/>
      <c r="AA287" s="17"/>
    </row>
    <row r="288" spans="1:27" ht="14.5" x14ac:dyDescent="0.35">
      <c r="A288" s="20" t="s">
        <v>1048</v>
      </c>
      <c r="B288" s="20" t="s">
        <v>548</v>
      </c>
      <c r="C288" s="27"/>
      <c r="D288" s="57" t="s">
        <v>549</v>
      </c>
      <c r="E288" s="64">
        <v>0.84390868186140455</v>
      </c>
      <c r="F288" s="28">
        <v>3.6431999999999999E-2</v>
      </c>
      <c r="G288" s="28">
        <v>0</v>
      </c>
      <c r="H288" s="65">
        <v>4.6502000000000002E-2</v>
      </c>
      <c r="I288" s="64">
        <v>0</v>
      </c>
      <c r="J288" s="28">
        <v>0</v>
      </c>
      <c r="K288" s="65">
        <v>0</v>
      </c>
      <c r="L288" s="66">
        <v>0.11149267</v>
      </c>
      <c r="M288" s="64">
        <v>0</v>
      </c>
      <c r="N288" s="28">
        <v>0</v>
      </c>
      <c r="O288" s="65">
        <v>0</v>
      </c>
      <c r="P288" s="29">
        <v>0</v>
      </c>
      <c r="W288" s="17"/>
      <c r="X288" s="17"/>
      <c r="Y288" s="17"/>
      <c r="Z288" s="17"/>
      <c r="AA288" s="17"/>
    </row>
    <row r="289" spans="1:27" ht="14.5" x14ac:dyDescent="0.35">
      <c r="A289" s="20" t="s">
        <v>1049</v>
      </c>
      <c r="B289" s="20" t="s">
        <v>550</v>
      </c>
      <c r="C289" s="27"/>
      <c r="D289" s="57" t="s">
        <v>551</v>
      </c>
      <c r="E289" s="64">
        <v>2.0276179999999999</v>
      </c>
      <c r="F289" s="28">
        <v>2.0276179999999999</v>
      </c>
      <c r="G289" s="28">
        <v>0</v>
      </c>
      <c r="H289" s="65">
        <v>0</v>
      </c>
      <c r="I289" s="64">
        <v>51.369927478543531</v>
      </c>
      <c r="J289" s="28">
        <v>1.661031696241875</v>
      </c>
      <c r="K289" s="65">
        <v>9.3915398878775918</v>
      </c>
      <c r="L289" s="66">
        <v>8.4647005399999991</v>
      </c>
      <c r="M289" s="64">
        <v>12.603325999999999</v>
      </c>
      <c r="N289" s="28">
        <v>9.7973180000000006</v>
      </c>
      <c r="O289" s="65">
        <v>2.6129600000000002</v>
      </c>
      <c r="P289" s="29">
        <v>0</v>
      </c>
      <c r="W289" s="17"/>
      <c r="X289" s="17"/>
      <c r="Y289" s="17"/>
      <c r="Z289" s="17"/>
      <c r="AA289" s="17"/>
    </row>
    <row r="290" spans="1:27" ht="14.5" x14ac:dyDescent="0.35">
      <c r="A290" s="20" t="s">
        <v>1050</v>
      </c>
      <c r="B290" s="20" t="s">
        <v>552</v>
      </c>
      <c r="C290" s="27"/>
      <c r="D290" s="57" t="s">
        <v>553</v>
      </c>
      <c r="E290" s="64">
        <v>0.34919230306921117</v>
      </c>
      <c r="F290" s="28">
        <v>3.5624000000000003E-2</v>
      </c>
      <c r="G290" s="28">
        <v>0</v>
      </c>
      <c r="H290" s="65">
        <v>2.3902E-2</v>
      </c>
      <c r="I290" s="64">
        <v>0</v>
      </c>
      <c r="J290" s="28">
        <v>0</v>
      </c>
      <c r="K290" s="65">
        <v>0</v>
      </c>
      <c r="L290" s="66">
        <v>7.809047999999999E-2</v>
      </c>
      <c r="M290" s="64">
        <v>0</v>
      </c>
      <c r="N290" s="28">
        <v>0</v>
      </c>
      <c r="O290" s="65">
        <v>0</v>
      </c>
      <c r="P290" s="29">
        <v>0</v>
      </c>
      <c r="W290" s="17"/>
      <c r="X290" s="17"/>
      <c r="Y290" s="17"/>
      <c r="Z290" s="17"/>
      <c r="AA290" s="17"/>
    </row>
    <row r="291" spans="1:27" ht="14.5" x14ac:dyDescent="0.35">
      <c r="A291" s="20" t="s">
        <v>1051</v>
      </c>
      <c r="B291" s="20" t="s">
        <v>554</v>
      </c>
      <c r="C291" s="27"/>
      <c r="D291" s="57" t="s">
        <v>555</v>
      </c>
      <c r="E291" s="64">
        <v>0</v>
      </c>
      <c r="F291" s="28">
        <v>0</v>
      </c>
      <c r="G291" s="28">
        <v>0</v>
      </c>
      <c r="H291" s="65">
        <v>0</v>
      </c>
      <c r="I291" s="64">
        <v>0</v>
      </c>
      <c r="J291" s="28">
        <v>0</v>
      </c>
      <c r="K291" s="65">
        <v>0</v>
      </c>
      <c r="L291" s="66">
        <v>0</v>
      </c>
      <c r="M291" s="64">
        <v>0</v>
      </c>
      <c r="N291" s="28">
        <v>0</v>
      </c>
      <c r="O291" s="65">
        <v>0</v>
      </c>
      <c r="P291" s="29">
        <v>0</v>
      </c>
      <c r="W291" s="17"/>
      <c r="X291" s="17"/>
      <c r="Y291" s="17"/>
      <c r="Z291" s="17"/>
      <c r="AA291" s="17"/>
    </row>
    <row r="292" spans="1:27" ht="14.5" x14ac:dyDescent="0.35">
      <c r="A292" s="20" t="s">
        <v>1052</v>
      </c>
      <c r="B292" s="20" t="s">
        <v>556</v>
      </c>
      <c r="C292" s="27"/>
      <c r="D292" s="57" t="s">
        <v>557</v>
      </c>
      <c r="E292" s="64">
        <v>1.1780893226404441</v>
      </c>
      <c r="F292" s="28">
        <v>3.8628000000000003E-2</v>
      </c>
      <c r="G292" s="28">
        <v>0</v>
      </c>
      <c r="H292" s="65">
        <v>6.6757999999999998E-2</v>
      </c>
      <c r="I292" s="64">
        <v>0</v>
      </c>
      <c r="J292" s="28">
        <v>0</v>
      </c>
      <c r="K292" s="65">
        <v>0</v>
      </c>
      <c r="L292" s="66">
        <v>0.16343307000000001</v>
      </c>
      <c r="M292" s="64">
        <v>0</v>
      </c>
      <c r="N292" s="28">
        <v>0</v>
      </c>
      <c r="O292" s="65">
        <v>0</v>
      </c>
      <c r="P292" s="29">
        <v>0</v>
      </c>
      <c r="W292" s="17"/>
      <c r="X292" s="17"/>
      <c r="Y292" s="17"/>
      <c r="Z292" s="17"/>
      <c r="AA292" s="17"/>
    </row>
    <row r="293" spans="1:27" ht="14.5" x14ac:dyDescent="0.35">
      <c r="A293" s="20" t="s">
        <v>1053</v>
      </c>
      <c r="B293" s="20" t="s">
        <v>558</v>
      </c>
      <c r="C293" s="27"/>
      <c r="D293" s="57" t="s">
        <v>559</v>
      </c>
      <c r="E293" s="64">
        <v>2.5526433647176829</v>
      </c>
      <c r="F293" s="28">
        <v>0.74864799999999998</v>
      </c>
      <c r="G293" s="28">
        <v>0</v>
      </c>
      <c r="H293" s="65">
        <v>0.131548</v>
      </c>
      <c r="I293" s="64">
        <v>20.72414814922017</v>
      </c>
      <c r="J293" s="28">
        <v>0.86300558607571498</v>
      </c>
      <c r="K293" s="65">
        <v>4.7806687179308636</v>
      </c>
      <c r="L293" s="66">
        <v>3.5022322400000001</v>
      </c>
      <c r="M293" s="64">
        <v>4.5204440000000004</v>
      </c>
      <c r="N293" s="28">
        <v>3.5135109999999998</v>
      </c>
      <c r="O293" s="65">
        <v>0.93806999999999996</v>
      </c>
      <c r="P293" s="29">
        <v>0</v>
      </c>
      <c r="W293" s="17"/>
      <c r="X293" s="17"/>
      <c r="Y293" s="17"/>
      <c r="Z293" s="17"/>
      <c r="AA293" s="17"/>
    </row>
    <row r="294" spans="1:27" ht="14.5" x14ac:dyDescent="0.35">
      <c r="A294" s="20" t="s">
        <v>1054</v>
      </c>
      <c r="B294" s="20" t="s">
        <v>560</v>
      </c>
      <c r="C294" s="27"/>
      <c r="D294" s="57" t="s">
        <v>561</v>
      </c>
      <c r="E294" s="64">
        <v>2.0305520129592192</v>
      </c>
      <c r="F294" s="28">
        <v>0.548848</v>
      </c>
      <c r="G294" s="28">
        <v>0</v>
      </c>
      <c r="H294" s="65">
        <v>0.10294499999999999</v>
      </c>
      <c r="I294" s="64">
        <v>19.844482177505441</v>
      </c>
      <c r="J294" s="28">
        <v>0.62427659286089754</v>
      </c>
      <c r="K294" s="65">
        <v>6.5144225358308239</v>
      </c>
      <c r="L294" s="66">
        <v>3.38739217</v>
      </c>
      <c r="M294" s="64">
        <v>4.3287880000000003</v>
      </c>
      <c r="N294" s="28">
        <v>3.3417669999999999</v>
      </c>
      <c r="O294" s="65">
        <v>0.90925999999999996</v>
      </c>
      <c r="P294" s="29">
        <v>0</v>
      </c>
      <c r="W294" s="17"/>
      <c r="X294" s="17"/>
      <c r="Y294" s="17"/>
      <c r="Z294" s="17"/>
      <c r="AA294" s="17"/>
    </row>
    <row r="295" spans="1:27" ht="14.5" x14ac:dyDescent="0.35">
      <c r="A295" s="20" t="s">
        <v>1055</v>
      </c>
      <c r="B295" s="20" t="s">
        <v>562</v>
      </c>
      <c r="C295" s="27"/>
      <c r="D295" s="57" t="s">
        <v>563</v>
      </c>
      <c r="E295" s="64">
        <v>3.990406936448045</v>
      </c>
      <c r="F295" s="28">
        <v>0.84102100000000002</v>
      </c>
      <c r="G295" s="28">
        <v>0</v>
      </c>
      <c r="H295" s="65">
        <v>0.145206</v>
      </c>
      <c r="I295" s="64">
        <v>32.050408186885527</v>
      </c>
      <c r="J295" s="28">
        <v>0.8074412704374524</v>
      </c>
      <c r="K295" s="65">
        <v>8.7329862701666432</v>
      </c>
      <c r="L295" s="66">
        <v>5.6319384000000001</v>
      </c>
      <c r="M295" s="64">
        <v>7.8972959999999999</v>
      </c>
      <c r="N295" s="28">
        <v>6.1422999999999996</v>
      </c>
      <c r="O295" s="65">
        <v>1.6606000000000001</v>
      </c>
      <c r="P295" s="29">
        <v>0</v>
      </c>
      <c r="W295" s="17"/>
      <c r="X295" s="17"/>
      <c r="Y295" s="17"/>
      <c r="Z295" s="17"/>
      <c r="AA295" s="17"/>
    </row>
    <row r="296" spans="1:27" ht="14.5" x14ac:dyDescent="0.35">
      <c r="A296" s="20" t="s">
        <v>1056</v>
      </c>
      <c r="B296" s="20" t="s">
        <v>564</v>
      </c>
      <c r="C296" s="27"/>
      <c r="D296" s="57" t="s">
        <v>565</v>
      </c>
      <c r="E296" s="64">
        <v>0.96557800585962761</v>
      </c>
      <c r="F296" s="28">
        <v>3.7728999999999999E-2</v>
      </c>
      <c r="G296" s="28">
        <v>0</v>
      </c>
      <c r="H296" s="65">
        <v>5.5855000000000002E-2</v>
      </c>
      <c r="I296" s="64">
        <v>0</v>
      </c>
      <c r="J296" s="28">
        <v>0</v>
      </c>
      <c r="K296" s="65">
        <v>0</v>
      </c>
      <c r="L296" s="66">
        <v>0.13465499</v>
      </c>
      <c r="M296" s="64">
        <v>0</v>
      </c>
      <c r="N296" s="28">
        <v>0</v>
      </c>
      <c r="O296" s="65">
        <v>0</v>
      </c>
      <c r="P296" s="29">
        <v>0</v>
      </c>
      <c r="W296" s="17"/>
      <c r="X296" s="17"/>
      <c r="Y296" s="17"/>
      <c r="Z296" s="17"/>
      <c r="AA296" s="17"/>
    </row>
    <row r="297" spans="1:27" ht="14.5" x14ac:dyDescent="0.35">
      <c r="A297" s="20" t="s">
        <v>1057</v>
      </c>
      <c r="B297" s="20" t="s">
        <v>566</v>
      </c>
      <c r="C297" s="27"/>
      <c r="D297" s="57" t="s">
        <v>567</v>
      </c>
      <c r="E297" s="64">
        <v>0.65763705628527314</v>
      </c>
      <c r="F297" s="28">
        <v>3.6373999999999997E-2</v>
      </c>
      <c r="G297" s="28">
        <v>0</v>
      </c>
      <c r="H297" s="65">
        <v>4.2143E-2</v>
      </c>
      <c r="I297" s="64">
        <v>0</v>
      </c>
      <c r="J297" s="28">
        <v>0</v>
      </c>
      <c r="K297" s="65">
        <v>0</v>
      </c>
      <c r="L297" s="66">
        <v>6.9999690000000003E-2</v>
      </c>
      <c r="M297" s="64">
        <v>0</v>
      </c>
      <c r="N297" s="28">
        <v>0</v>
      </c>
      <c r="O297" s="65">
        <v>0</v>
      </c>
      <c r="P297" s="29">
        <v>0</v>
      </c>
      <c r="W297" s="17"/>
      <c r="X297" s="17"/>
      <c r="Y297" s="17"/>
      <c r="Z297" s="17"/>
      <c r="AA297" s="17"/>
    </row>
    <row r="298" spans="1:27" ht="14.5" x14ac:dyDescent="0.35">
      <c r="A298" s="20" t="s">
        <v>1058</v>
      </c>
      <c r="B298" s="20" t="s">
        <v>568</v>
      </c>
      <c r="C298" s="27"/>
      <c r="D298" s="57" t="s">
        <v>569</v>
      </c>
      <c r="E298" s="64">
        <v>1.866803</v>
      </c>
      <c r="F298" s="28">
        <v>1.866803</v>
      </c>
      <c r="G298" s="28">
        <v>0</v>
      </c>
      <c r="H298" s="65">
        <v>0</v>
      </c>
      <c r="I298" s="64">
        <v>39.023959084334869</v>
      </c>
      <c r="J298" s="28">
        <v>2.6972243768557971</v>
      </c>
      <c r="K298" s="65">
        <v>9.0463596167254234</v>
      </c>
      <c r="L298" s="66">
        <v>8.3742043499999994</v>
      </c>
      <c r="M298" s="64">
        <v>11.288771000000001</v>
      </c>
      <c r="N298" s="28">
        <v>8.7954070000000009</v>
      </c>
      <c r="O298" s="65">
        <v>2.3208199999999999</v>
      </c>
      <c r="P298" s="29">
        <v>0</v>
      </c>
      <c r="W298" s="17"/>
      <c r="X298" s="17"/>
      <c r="Y298" s="17"/>
      <c r="Z298" s="17"/>
      <c r="AA298" s="17"/>
    </row>
    <row r="299" spans="1:27" ht="14.5" x14ac:dyDescent="0.35">
      <c r="A299" s="20" t="s">
        <v>1059</v>
      </c>
      <c r="B299" s="20" t="s">
        <v>570</v>
      </c>
      <c r="C299" s="27"/>
      <c r="D299" s="57" t="s">
        <v>571</v>
      </c>
      <c r="E299" s="64">
        <v>2.838453886759146</v>
      </c>
      <c r="F299" s="28">
        <v>0.87310399999999999</v>
      </c>
      <c r="G299" s="28">
        <v>0</v>
      </c>
      <c r="H299" s="65">
        <v>0.165376</v>
      </c>
      <c r="I299" s="64">
        <v>32.029991487314277</v>
      </c>
      <c r="J299" s="28">
        <v>1.082970578613446</v>
      </c>
      <c r="K299" s="65">
        <v>8.2819174237652398</v>
      </c>
      <c r="L299" s="66">
        <v>5.68500432</v>
      </c>
      <c r="M299" s="64">
        <v>6.295013</v>
      </c>
      <c r="N299" s="28">
        <v>4.9309859999999999</v>
      </c>
      <c r="O299" s="65">
        <v>1.2932300000000001</v>
      </c>
      <c r="P299" s="29">
        <v>0</v>
      </c>
      <c r="W299" s="17"/>
      <c r="X299" s="17"/>
      <c r="Y299" s="17"/>
      <c r="Z299" s="17"/>
      <c r="AA299" s="17"/>
    </row>
    <row r="300" spans="1:27" ht="14.5" x14ac:dyDescent="0.35">
      <c r="A300" s="20" t="s">
        <v>1060</v>
      </c>
      <c r="B300" s="20" t="s">
        <v>572</v>
      </c>
      <c r="C300" s="27"/>
      <c r="D300" s="57" t="s">
        <v>573</v>
      </c>
      <c r="E300" s="64">
        <v>2.5273819999999998</v>
      </c>
      <c r="F300" s="28">
        <v>2.5273819999999998</v>
      </c>
      <c r="G300" s="28">
        <v>0</v>
      </c>
      <c r="H300" s="65">
        <v>0</v>
      </c>
      <c r="I300" s="64">
        <v>49.750188137404727</v>
      </c>
      <c r="J300" s="28">
        <v>1.8432197134742361</v>
      </c>
      <c r="K300" s="65">
        <v>12.356995852941081</v>
      </c>
      <c r="L300" s="66">
        <v>7.1489231999999996</v>
      </c>
      <c r="M300" s="64">
        <v>12.738947</v>
      </c>
      <c r="N300" s="28">
        <v>10.084939</v>
      </c>
      <c r="O300" s="65">
        <v>2.4485800000000002</v>
      </c>
      <c r="P300" s="29">
        <v>0</v>
      </c>
      <c r="W300" s="17"/>
      <c r="X300" s="17"/>
      <c r="Y300" s="17"/>
      <c r="Z300" s="17"/>
      <c r="AA300" s="17"/>
    </row>
    <row r="301" spans="1:27" ht="14.5" x14ac:dyDescent="0.35">
      <c r="A301" s="20" t="s">
        <v>1061</v>
      </c>
      <c r="B301" s="20" t="s">
        <v>574</v>
      </c>
      <c r="C301" s="27"/>
      <c r="D301" s="57" t="s">
        <v>575</v>
      </c>
      <c r="E301" s="64">
        <v>0.52919645233494628</v>
      </c>
      <c r="F301" s="28">
        <v>3.9452000000000001E-2</v>
      </c>
      <c r="G301" s="28">
        <v>0</v>
      </c>
      <c r="H301" s="65">
        <v>2.7359000000000001E-2</v>
      </c>
      <c r="I301" s="64">
        <v>0</v>
      </c>
      <c r="J301" s="28">
        <v>0</v>
      </c>
      <c r="K301" s="65">
        <v>0</v>
      </c>
      <c r="L301" s="66">
        <v>9.0691279999999999E-2</v>
      </c>
      <c r="M301" s="64">
        <v>0</v>
      </c>
      <c r="N301" s="28">
        <v>0</v>
      </c>
      <c r="O301" s="65">
        <v>0</v>
      </c>
      <c r="P301" s="29">
        <v>0</v>
      </c>
      <c r="W301" s="17"/>
      <c r="X301" s="17"/>
      <c r="Y301" s="17"/>
      <c r="Z301" s="17"/>
      <c r="AA301" s="17"/>
    </row>
    <row r="302" spans="1:27" ht="14.5" x14ac:dyDescent="0.35">
      <c r="A302" s="20" t="s">
        <v>1062</v>
      </c>
      <c r="B302" s="20" t="s">
        <v>576</v>
      </c>
      <c r="C302" s="27"/>
      <c r="D302" s="57" t="s">
        <v>577</v>
      </c>
      <c r="E302" s="64">
        <v>2.3167171721645232</v>
      </c>
      <c r="F302" s="28">
        <v>3.8147E-2</v>
      </c>
      <c r="G302" s="28">
        <v>0</v>
      </c>
      <c r="H302" s="65">
        <v>0.15057799999999999</v>
      </c>
      <c r="I302" s="64">
        <v>12.70790101390069</v>
      </c>
      <c r="J302" s="28">
        <v>0.2308622787793507</v>
      </c>
      <c r="K302" s="65">
        <v>2.3500395570984551</v>
      </c>
      <c r="L302" s="66">
        <v>2.06904296</v>
      </c>
      <c r="M302" s="64">
        <v>3.1400890000000001</v>
      </c>
      <c r="N302" s="28">
        <v>2.4427629999999998</v>
      </c>
      <c r="O302" s="65">
        <v>0.64858000000000005</v>
      </c>
      <c r="P302" s="29">
        <v>0</v>
      </c>
      <c r="W302" s="17"/>
      <c r="X302" s="17"/>
      <c r="Y302" s="17"/>
      <c r="Z302" s="17"/>
      <c r="AA302" s="17"/>
    </row>
    <row r="303" spans="1:27" ht="14.5" x14ac:dyDescent="0.35">
      <c r="A303" s="20" t="s">
        <v>1063</v>
      </c>
      <c r="B303" s="20" t="s">
        <v>578</v>
      </c>
      <c r="C303" s="27"/>
      <c r="D303" s="57" t="s">
        <v>579</v>
      </c>
      <c r="E303" s="64">
        <v>1.5234024314351411</v>
      </c>
      <c r="F303" s="28">
        <v>3.6174999999999999E-2</v>
      </c>
      <c r="G303" s="28">
        <v>0</v>
      </c>
      <c r="H303" s="65">
        <v>7.6851000000000003E-2</v>
      </c>
      <c r="I303" s="64">
        <v>0</v>
      </c>
      <c r="J303" s="28">
        <v>0</v>
      </c>
      <c r="K303" s="65">
        <v>0</v>
      </c>
      <c r="L303" s="66">
        <v>0.30679785999999998</v>
      </c>
      <c r="M303" s="64">
        <v>0</v>
      </c>
      <c r="N303" s="28">
        <v>0</v>
      </c>
      <c r="O303" s="65">
        <v>0</v>
      </c>
      <c r="P303" s="29">
        <v>0</v>
      </c>
      <c r="W303" s="17"/>
      <c r="X303" s="17"/>
      <c r="Y303" s="17"/>
      <c r="Z303" s="17"/>
      <c r="AA303" s="17"/>
    </row>
    <row r="304" spans="1:27" ht="14.5" x14ac:dyDescent="0.35">
      <c r="A304" s="20" t="s">
        <v>1064</v>
      </c>
      <c r="B304" s="20" t="s">
        <v>580</v>
      </c>
      <c r="C304" s="27"/>
      <c r="D304" s="57" t="s">
        <v>581</v>
      </c>
      <c r="E304" s="64">
        <v>2.91256146</v>
      </c>
      <c r="F304" s="28">
        <v>0.57047899999999996</v>
      </c>
      <c r="G304" s="28">
        <v>0</v>
      </c>
      <c r="H304" s="65">
        <v>0.116354</v>
      </c>
      <c r="I304" s="64">
        <v>13.17260997769923</v>
      </c>
      <c r="J304" s="28">
        <v>0.48633242128248688</v>
      </c>
      <c r="K304" s="65">
        <v>3.242128618547095</v>
      </c>
      <c r="L304" s="66">
        <v>2.76262053</v>
      </c>
      <c r="M304" s="64">
        <v>3.749196</v>
      </c>
      <c r="N304" s="28">
        <v>2.9137339999999998</v>
      </c>
      <c r="O304" s="65">
        <v>0.77510999999999997</v>
      </c>
      <c r="P304" s="29">
        <v>0</v>
      </c>
      <c r="W304" s="17"/>
      <c r="X304" s="17"/>
      <c r="Y304" s="17"/>
      <c r="Z304" s="17"/>
      <c r="AA304" s="17"/>
    </row>
    <row r="305" spans="1:27" ht="14.5" x14ac:dyDescent="0.35">
      <c r="A305" s="20" t="s">
        <v>1065</v>
      </c>
      <c r="B305" s="20" t="s">
        <v>582</v>
      </c>
      <c r="C305" s="27"/>
      <c r="D305" s="57" t="s">
        <v>583</v>
      </c>
      <c r="E305" s="64">
        <v>3.1307105123587609</v>
      </c>
      <c r="F305" s="28">
        <v>0.71123400000000003</v>
      </c>
      <c r="G305" s="28">
        <v>0</v>
      </c>
      <c r="H305" s="65">
        <v>0.139323</v>
      </c>
      <c r="I305" s="64">
        <v>20.56968551623434</v>
      </c>
      <c r="J305" s="28">
        <v>0.84527324302243134</v>
      </c>
      <c r="K305" s="65">
        <v>5.5341763805661524</v>
      </c>
      <c r="L305" s="66">
        <v>4.5035467100000002</v>
      </c>
      <c r="M305" s="64">
        <v>5.9258150000000001</v>
      </c>
      <c r="N305" s="28">
        <v>4.514176</v>
      </c>
      <c r="O305" s="65">
        <v>1.32498</v>
      </c>
      <c r="P305" s="29">
        <v>0</v>
      </c>
      <c r="W305" s="17"/>
      <c r="X305" s="17"/>
      <c r="Y305" s="17"/>
      <c r="Z305" s="17"/>
      <c r="AA305" s="17"/>
    </row>
    <row r="306" spans="1:27" ht="14.5" x14ac:dyDescent="0.35">
      <c r="A306" s="20" t="s">
        <v>1066</v>
      </c>
      <c r="B306" s="20" t="s">
        <v>584</v>
      </c>
      <c r="C306" s="27"/>
      <c r="D306" s="57" t="s">
        <v>585</v>
      </c>
      <c r="E306" s="64">
        <v>0.44717204724785259</v>
      </c>
      <c r="F306" s="28">
        <v>3.6075999999999997E-2</v>
      </c>
      <c r="G306" s="28">
        <v>0</v>
      </c>
      <c r="H306" s="65">
        <v>3.6969000000000002E-2</v>
      </c>
      <c r="I306" s="64">
        <v>0</v>
      </c>
      <c r="J306" s="28">
        <v>0</v>
      </c>
      <c r="K306" s="65">
        <v>0</v>
      </c>
      <c r="L306" s="66">
        <v>0.1159578</v>
      </c>
      <c r="M306" s="64">
        <v>0</v>
      </c>
      <c r="N306" s="28">
        <v>0</v>
      </c>
      <c r="O306" s="65">
        <v>0</v>
      </c>
      <c r="P306" s="29">
        <v>0</v>
      </c>
      <c r="W306" s="17"/>
      <c r="X306" s="17"/>
      <c r="Y306" s="17"/>
      <c r="Z306" s="17"/>
      <c r="AA306" s="17"/>
    </row>
    <row r="307" spans="1:27" ht="14.5" x14ac:dyDescent="0.35">
      <c r="A307" s="20" t="s">
        <v>1067</v>
      </c>
      <c r="B307" s="20" t="s">
        <v>586</v>
      </c>
      <c r="C307" s="27"/>
      <c r="D307" s="57" t="s">
        <v>587</v>
      </c>
      <c r="E307" s="64">
        <v>0.64184132520672754</v>
      </c>
      <c r="F307" s="28">
        <v>3.7983999999999997E-2</v>
      </c>
      <c r="G307" s="28">
        <v>0</v>
      </c>
      <c r="H307" s="65">
        <v>3.4611000000000003E-2</v>
      </c>
      <c r="I307" s="64">
        <v>0</v>
      </c>
      <c r="J307" s="28">
        <v>0</v>
      </c>
      <c r="K307" s="65">
        <v>0</v>
      </c>
      <c r="L307" s="66">
        <v>0.12774226</v>
      </c>
      <c r="M307" s="64">
        <v>0</v>
      </c>
      <c r="N307" s="28">
        <v>0</v>
      </c>
      <c r="O307" s="65">
        <v>0</v>
      </c>
      <c r="P307" s="29">
        <v>0</v>
      </c>
      <c r="W307" s="17"/>
      <c r="X307" s="17"/>
      <c r="Y307" s="17"/>
      <c r="Z307" s="17"/>
      <c r="AA307" s="17"/>
    </row>
    <row r="308" spans="1:27" ht="14.5" x14ac:dyDescent="0.35">
      <c r="A308" s="20"/>
      <c r="B308" s="20" t="s">
        <v>716</v>
      </c>
      <c r="C308" s="27"/>
      <c r="D308" s="57" t="s">
        <v>717</v>
      </c>
      <c r="E308" s="64">
        <v>0.15208898886828739</v>
      </c>
      <c r="F308" s="28">
        <v>0</v>
      </c>
      <c r="G308" s="28">
        <v>0</v>
      </c>
      <c r="H308" s="65">
        <v>0</v>
      </c>
      <c r="I308" s="64">
        <v>0</v>
      </c>
      <c r="J308" s="28">
        <v>0</v>
      </c>
      <c r="K308" s="65">
        <v>0</v>
      </c>
      <c r="L308" s="66">
        <v>0</v>
      </c>
      <c r="M308" s="64">
        <v>0</v>
      </c>
      <c r="N308" s="28">
        <v>0</v>
      </c>
      <c r="O308" s="65">
        <v>0</v>
      </c>
      <c r="P308" s="29">
        <v>2.4372961000000002</v>
      </c>
      <c r="W308" s="17"/>
      <c r="X308" s="17"/>
      <c r="Y308" s="17"/>
      <c r="Z308" s="17"/>
      <c r="AA308" s="17"/>
    </row>
    <row r="309" spans="1:27" ht="14.5" x14ac:dyDescent="0.35">
      <c r="A309" s="20" t="s">
        <v>1068</v>
      </c>
      <c r="B309" s="20" t="s">
        <v>588</v>
      </c>
      <c r="C309" s="27"/>
      <c r="D309" s="57" t="s">
        <v>589</v>
      </c>
      <c r="E309" s="64">
        <v>0.87084487978054126</v>
      </c>
      <c r="F309" s="28">
        <v>3.6093E-2</v>
      </c>
      <c r="G309" s="28">
        <v>0</v>
      </c>
      <c r="H309" s="65">
        <v>5.1334999999999999E-2</v>
      </c>
      <c r="I309" s="64">
        <v>0</v>
      </c>
      <c r="J309" s="28">
        <v>0</v>
      </c>
      <c r="K309" s="65">
        <v>0</v>
      </c>
      <c r="L309" s="66">
        <v>0.18889776999999999</v>
      </c>
      <c r="M309" s="64">
        <v>0</v>
      </c>
      <c r="N309" s="28">
        <v>0</v>
      </c>
      <c r="O309" s="65">
        <v>0</v>
      </c>
      <c r="P309" s="29">
        <v>0</v>
      </c>
      <c r="W309" s="17"/>
      <c r="X309" s="17"/>
      <c r="Y309" s="17"/>
      <c r="Z309" s="17"/>
      <c r="AA309" s="17"/>
    </row>
    <row r="310" spans="1:27" ht="14.5" x14ac:dyDescent="0.35">
      <c r="A310" s="20" t="s">
        <v>1069</v>
      </c>
      <c r="B310" s="20" t="s">
        <v>590</v>
      </c>
      <c r="C310" s="27"/>
      <c r="D310" s="57" t="s">
        <v>591</v>
      </c>
      <c r="E310" s="64">
        <v>2.2330953138004559</v>
      </c>
      <c r="F310" s="28">
        <v>0.52941800000000006</v>
      </c>
      <c r="G310" s="28">
        <v>0</v>
      </c>
      <c r="H310" s="65">
        <v>0.108289</v>
      </c>
      <c r="I310" s="64">
        <v>15.999106782873129</v>
      </c>
      <c r="J310" s="28">
        <v>0.5190389874278879</v>
      </c>
      <c r="K310" s="65">
        <v>2.9789974316281791</v>
      </c>
      <c r="L310" s="66">
        <v>3.0901549500000001</v>
      </c>
      <c r="M310" s="64">
        <v>4.618646</v>
      </c>
      <c r="N310" s="28">
        <v>3.6681620000000001</v>
      </c>
      <c r="O310" s="65">
        <v>0.90405999999999997</v>
      </c>
      <c r="P310" s="29">
        <v>0</v>
      </c>
      <c r="W310" s="17"/>
      <c r="X310" s="17"/>
      <c r="Y310" s="17"/>
      <c r="Z310" s="17"/>
      <c r="AA310" s="17"/>
    </row>
    <row r="311" spans="1:27" ht="14.5" x14ac:dyDescent="0.35">
      <c r="A311" s="20" t="s">
        <v>1070</v>
      </c>
      <c r="B311" s="20" t="s">
        <v>592</v>
      </c>
      <c r="C311" s="27"/>
      <c r="D311" s="57" t="s">
        <v>593</v>
      </c>
      <c r="E311" s="64">
        <v>1.384462359146011</v>
      </c>
      <c r="F311" s="28">
        <v>3.5451000000000003E-2</v>
      </c>
      <c r="G311" s="28">
        <v>0</v>
      </c>
      <c r="H311" s="65">
        <v>7.7552999999999997E-2</v>
      </c>
      <c r="I311" s="64">
        <v>0</v>
      </c>
      <c r="J311" s="28">
        <v>0</v>
      </c>
      <c r="K311" s="65">
        <v>0</v>
      </c>
      <c r="L311" s="66">
        <v>0.34477222000000002</v>
      </c>
      <c r="M311" s="64">
        <v>0</v>
      </c>
      <c r="N311" s="28">
        <v>0</v>
      </c>
      <c r="O311" s="65">
        <v>0</v>
      </c>
      <c r="P311" s="29">
        <v>0</v>
      </c>
      <c r="W311" s="17"/>
      <c r="X311" s="17"/>
      <c r="Y311" s="17"/>
      <c r="Z311" s="17"/>
      <c r="AA311" s="17"/>
    </row>
    <row r="312" spans="1:27" ht="14.5" x14ac:dyDescent="0.35">
      <c r="A312" s="20" t="s">
        <v>1071</v>
      </c>
      <c r="B312" s="20" t="s">
        <v>594</v>
      </c>
      <c r="C312" s="27"/>
      <c r="D312" s="57" t="s">
        <v>595</v>
      </c>
      <c r="E312" s="64">
        <v>0.86940667166787899</v>
      </c>
      <c r="F312" s="28">
        <v>3.7497000000000003E-2</v>
      </c>
      <c r="G312" s="28">
        <v>0</v>
      </c>
      <c r="H312" s="65">
        <v>5.6614999999999999E-2</v>
      </c>
      <c r="I312" s="64">
        <v>0</v>
      </c>
      <c r="J312" s="28">
        <v>0</v>
      </c>
      <c r="K312" s="65">
        <v>0</v>
      </c>
      <c r="L312" s="66">
        <v>0.13753660000000001</v>
      </c>
      <c r="M312" s="64">
        <v>0</v>
      </c>
      <c r="N312" s="28">
        <v>0</v>
      </c>
      <c r="O312" s="65">
        <v>0</v>
      </c>
      <c r="P312" s="29">
        <v>0</v>
      </c>
      <c r="W312" s="17"/>
      <c r="X312" s="17"/>
      <c r="Y312" s="17"/>
      <c r="Z312" s="17"/>
      <c r="AA312" s="17"/>
    </row>
    <row r="313" spans="1:27" ht="14.5" x14ac:dyDescent="0.35">
      <c r="A313" s="20" t="s">
        <v>1072</v>
      </c>
      <c r="B313" s="20" t="s">
        <v>596</v>
      </c>
      <c r="C313" s="27"/>
      <c r="D313" s="57" t="s">
        <v>597</v>
      </c>
      <c r="E313" s="64">
        <v>0.60178969547364025</v>
      </c>
      <c r="F313" s="28">
        <v>3.8261999999999997E-2</v>
      </c>
      <c r="G313" s="28">
        <v>0</v>
      </c>
      <c r="H313" s="65">
        <v>3.9655999999999997E-2</v>
      </c>
      <c r="I313" s="64">
        <v>0</v>
      </c>
      <c r="J313" s="28">
        <v>0</v>
      </c>
      <c r="K313" s="65">
        <v>0</v>
      </c>
      <c r="L313" s="66">
        <v>8.2318779999999994E-2</v>
      </c>
      <c r="M313" s="64">
        <v>0</v>
      </c>
      <c r="N313" s="28">
        <v>0</v>
      </c>
      <c r="O313" s="65">
        <v>0</v>
      </c>
      <c r="P313" s="29">
        <v>0</v>
      </c>
      <c r="W313" s="17"/>
      <c r="X313" s="17"/>
      <c r="Y313" s="17"/>
      <c r="Z313" s="17"/>
      <c r="AA313" s="17"/>
    </row>
    <row r="314" spans="1:27" ht="14.5" x14ac:dyDescent="0.35">
      <c r="A314" s="20" t="s">
        <v>1073</v>
      </c>
      <c r="B314" s="20" t="s">
        <v>598</v>
      </c>
      <c r="C314" s="27"/>
      <c r="D314" s="57" t="s">
        <v>599</v>
      </c>
      <c r="E314" s="64">
        <v>2.2062245659116488</v>
      </c>
      <c r="F314" s="28">
        <v>3.4983E-2</v>
      </c>
      <c r="G314" s="28">
        <v>0</v>
      </c>
      <c r="H314" s="65">
        <v>8.6149000000000003E-2</v>
      </c>
      <c r="I314" s="64">
        <v>0</v>
      </c>
      <c r="J314" s="28">
        <v>0</v>
      </c>
      <c r="K314" s="65">
        <v>0</v>
      </c>
      <c r="L314" s="66">
        <v>0.38286958999999998</v>
      </c>
      <c r="M314" s="64">
        <v>0</v>
      </c>
      <c r="N314" s="28">
        <v>0</v>
      </c>
      <c r="O314" s="65">
        <v>0</v>
      </c>
      <c r="P314" s="29">
        <v>0</v>
      </c>
      <c r="W314" s="17"/>
      <c r="X314" s="17"/>
      <c r="Y314" s="17"/>
      <c r="Z314" s="17"/>
      <c r="AA314" s="17"/>
    </row>
    <row r="315" spans="1:27" ht="14.5" x14ac:dyDescent="0.35">
      <c r="A315" s="20" t="s">
        <v>1074</v>
      </c>
      <c r="B315" s="20" t="s">
        <v>600</v>
      </c>
      <c r="C315" s="27"/>
      <c r="D315" s="57" t="s">
        <v>601</v>
      </c>
      <c r="E315" s="64">
        <v>0.68815057524355838</v>
      </c>
      <c r="F315" s="28">
        <v>4.2370999999999999E-2</v>
      </c>
      <c r="G315" s="28">
        <v>0</v>
      </c>
      <c r="H315" s="65">
        <v>4.3933E-2</v>
      </c>
      <c r="I315" s="64">
        <v>0</v>
      </c>
      <c r="J315" s="28">
        <v>0</v>
      </c>
      <c r="K315" s="65">
        <v>0</v>
      </c>
      <c r="L315" s="66">
        <v>0.14251236</v>
      </c>
      <c r="M315" s="64">
        <v>0</v>
      </c>
      <c r="N315" s="28">
        <v>0</v>
      </c>
      <c r="O315" s="65">
        <v>0</v>
      </c>
      <c r="P315" s="29">
        <v>0</v>
      </c>
      <c r="W315" s="17"/>
      <c r="X315" s="17"/>
      <c r="Y315" s="17"/>
      <c r="Z315" s="17"/>
      <c r="AA315" s="17"/>
    </row>
    <row r="316" spans="1:27" ht="14.5" x14ac:dyDescent="0.35">
      <c r="A316" s="20" t="s">
        <v>1075</v>
      </c>
      <c r="B316" s="20" t="s">
        <v>602</v>
      </c>
      <c r="C316" s="27"/>
      <c r="D316" s="57" t="s">
        <v>603</v>
      </c>
      <c r="E316" s="64">
        <v>2.1948703608263762</v>
      </c>
      <c r="F316" s="28">
        <v>0.47683700000000001</v>
      </c>
      <c r="G316" s="28">
        <v>0</v>
      </c>
      <c r="H316" s="65">
        <v>0.109029</v>
      </c>
      <c r="I316" s="64">
        <v>14.331080487886171</v>
      </c>
      <c r="J316" s="28">
        <v>0.53354374449632436</v>
      </c>
      <c r="K316" s="65">
        <v>1.84018681876985</v>
      </c>
      <c r="L316" s="66">
        <v>2.57610977</v>
      </c>
      <c r="M316" s="64">
        <v>3.696237</v>
      </c>
      <c r="N316" s="28">
        <v>2.898495</v>
      </c>
      <c r="O316" s="65">
        <v>0.73738999999999999</v>
      </c>
      <c r="P316" s="29">
        <v>0</v>
      </c>
      <c r="W316" s="17"/>
      <c r="X316" s="17"/>
      <c r="Y316" s="17"/>
      <c r="Z316" s="17"/>
      <c r="AA316" s="17"/>
    </row>
    <row r="317" spans="1:27" ht="14.5" x14ac:dyDescent="0.35">
      <c r="A317" s="20" t="s">
        <v>1076</v>
      </c>
      <c r="B317" s="20" t="s">
        <v>604</v>
      </c>
      <c r="C317" s="27"/>
      <c r="D317" s="57" t="s">
        <v>605</v>
      </c>
      <c r="E317" s="64">
        <v>0.92329608340885549</v>
      </c>
      <c r="F317" s="28">
        <v>3.8169000000000002E-2</v>
      </c>
      <c r="G317" s="28">
        <v>0</v>
      </c>
      <c r="H317" s="65">
        <v>5.7196999999999998E-2</v>
      </c>
      <c r="I317" s="64">
        <v>0</v>
      </c>
      <c r="J317" s="28">
        <v>0</v>
      </c>
      <c r="K317" s="65">
        <v>0</v>
      </c>
      <c r="L317" s="66">
        <v>0.18086390999999999</v>
      </c>
      <c r="M317" s="64">
        <v>0</v>
      </c>
      <c r="N317" s="28">
        <v>0</v>
      </c>
      <c r="O317" s="65">
        <v>0</v>
      </c>
      <c r="P317" s="29">
        <v>0</v>
      </c>
      <c r="W317" s="17"/>
      <c r="X317" s="17"/>
      <c r="Y317" s="17"/>
      <c r="Z317" s="17"/>
      <c r="AA317" s="17"/>
    </row>
    <row r="318" spans="1:27" ht="14.5" x14ac:dyDescent="0.35">
      <c r="A318" s="20" t="s">
        <v>1077</v>
      </c>
      <c r="B318" s="20" t="s">
        <v>606</v>
      </c>
      <c r="C318" s="27"/>
      <c r="D318" s="57" t="s">
        <v>607</v>
      </c>
      <c r="E318" s="64">
        <v>1.950958431411985</v>
      </c>
      <c r="F318" s="28">
        <v>0.40071899999999999</v>
      </c>
      <c r="G318" s="28">
        <v>0</v>
      </c>
      <c r="H318" s="65">
        <v>6.966E-2</v>
      </c>
      <c r="I318" s="64">
        <v>12.974655588054389</v>
      </c>
      <c r="J318" s="28">
        <v>0.53636149281832535</v>
      </c>
      <c r="K318" s="65">
        <v>3.9100963314253709</v>
      </c>
      <c r="L318" s="66">
        <v>2.4942937600000001</v>
      </c>
      <c r="M318" s="64">
        <v>2.4521199999999999</v>
      </c>
      <c r="N318" s="28">
        <v>1.891446</v>
      </c>
      <c r="O318" s="65">
        <v>0.51219000000000003</v>
      </c>
      <c r="P318" s="29">
        <v>0</v>
      </c>
      <c r="W318" s="17"/>
      <c r="X318" s="17"/>
      <c r="Y318" s="17"/>
      <c r="Z318" s="17"/>
      <c r="AA318" s="17"/>
    </row>
    <row r="319" spans="1:27" ht="14.5" x14ac:dyDescent="0.35">
      <c r="A319" s="20" t="s">
        <v>1078</v>
      </c>
      <c r="B319" s="20" t="s">
        <v>608</v>
      </c>
      <c r="C319" s="27"/>
      <c r="D319" s="57" t="s">
        <v>609</v>
      </c>
      <c r="E319" s="64">
        <v>0.59096105698560175</v>
      </c>
      <c r="F319" s="28">
        <v>3.5652000000000003E-2</v>
      </c>
      <c r="G319" s="28">
        <v>0</v>
      </c>
      <c r="H319" s="65">
        <v>2.8351999999999999E-2</v>
      </c>
      <c r="I319" s="64">
        <v>0</v>
      </c>
      <c r="J319" s="28">
        <v>0</v>
      </c>
      <c r="K319" s="65">
        <v>0</v>
      </c>
      <c r="L319" s="66">
        <v>8.5369820000000013E-2</v>
      </c>
      <c r="M319" s="64">
        <v>0</v>
      </c>
      <c r="N319" s="28">
        <v>0</v>
      </c>
      <c r="O319" s="65">
        <v>0</v>
      </c>
      <c r="P319" s="29">
        <v>0</v>
      </c>
      <c r="W319" s="17"/>
      <c r="X319" s="17"/>
      <c r="Y319" s="17"/>
      <c r="Z319" s="17"/>
      <c r="AA319" s="17"/>
    </row>
    <row r="320" spans="1:27" ht="14.5" x14ac:dyDescent="0.35">
      <c r="A320" s="20" t="s">
        <v>1079</v>
      </c>
      <c r="B320" s="20" t="s">
        <v>610</v>
      </c>
      <c r="C320" s="27"/>
      <c r="D320" s="57" t="s">
        <v>611</v>
      </c>
      <c r="E320" s="64">
        <v>8.2459758527010756</v>
      </c>
      <c r="F320" s="28">
        <v>4.5925000000000001E-2</v>
      </c>
      <c r="G320" s="28">
        <v>0</v>
      </c>
      <c r="H320" s="65">
        <v>0.41152</v>
      </c>
      <c r="I320" s="64">
        <v>47.355706338239081</v>
      </c>
      <c r="J320" s="28">
        <v>1.0074242339019981</v>
      </c>
      <c r="K320" s="65">
        <v>11.50998605009254</v>
      </c>
      <c r="L320" s="66">
        <v>7.0369446399999998</v>
      </c>
      <c r="M320" s="64">
        <v>11.816454999999999</v>
      </c>
      <c r="N320" s="28">
        <v>10.034164000000001</v>
      </c>
      <c r="O320" s="65">
        <v>1.69834</v>
      </c>
      <c r="P320" s="29">
        <v>0</v>
      </c>
      <c r="W320" s="17"/>
      <c r="X320" s="17"/>
      <c r="Y320" s="17"/>
      <c r="Z320" s="17"/>
      <c r="AA320" s="17"/>
    </row>
    <row r="321" spans="1:27" ht="14.5" x14ac:dyDescent="0.35">
      <c r="A321" s="20" t="s">
        <v>1080</v>
      </c>
      <c r="B321" s="20" t="s">
        <v>612</v>
      </c>
      <c r="C321" s="27"/>
      <c r="D321" s="57" t="s">
        <v>613</v>
      </c>
      <c r="E321" s="64">
        <v>1.946552717493977</v>
      </c>
      <c r="F321" s="28">
        <v>0.56196599999999997</v>
      </c>
      <c r="G321" s="28">
        <v>0</v>
      </c>
      <c r="H321" s="65">
        <v>9.5853999999999995E-2</v>
      </c>
      <c r="I321" s="64">
        <v>16.109499523917741</v>
      </c>
      <c r="J321" s="28">
        <v>0.30653914072824762</v>
      </c>
      <c r="K321" s="65">
        <v>2.9167601980305422</v>
      </c>
      <c r="L321" s="66">
        <v>2.3715317499999999</v>
      </c>
      <c r="M321" s="64">
        <v>3.4645709999999998</v>
      </c>
      <c r="N321" s="28">
        <v>2.658077</v>
      </c>
      <c r="O321" s="65">
        <v>0.75387999999999999</v>
      </c>
      <c r="P321" s="29">
        <v>0</v>
      </c>
      <c r="W321" s="17"/>
      <c r="X321" s="17"/>
      <c r="Y321" s="17"/>
      <c r="Z321" s="17"/>
      <c r="AA321" s="17"/>
    </row>
    <row r="322" spans="1:27" ht="14.5" x14ac:dyDescent="0.35">
      <c r="A322" s="20" t="s">
        <v>1081</v>
      </c>
      <c r="B322" s="20" t="s">
        <v>614</v>
      </c>
      <c r="C322" s="27"/>
      <c r="D322" s="57" t="s">
        <v>615</v>
      </c>
      <c r="E322" s="64">
        <v>0.84339428468338518</v>
      </c>
      <c r="F322" s="28">
        <v>3.7755999999999998E-2</v>
      </c>
      <c r="G322" s="28">
        <v>0</v>
      </c>
      <c r="H322" s="65">
        <v>4.9666000000000002E-2</v>
      </c>
      <c r="I322" s="64">
        <v>0</v>
      </c>
      <c r="J322" s="28">
        <v>0</v>
      </c>
      <c r="K322" s="65">
        <v>0</v>
      </c>
      <c r="L322" s="66">
        <v>0.14624076999999999</v>
      </c>
      <c r="M322" s="64">
        <v>0</v>
      </c>
      <c r="N322" s="28">
        <v>0</v>
      </c>
      <c r="O322" s="65">
        <v>0</v>
      </c>
      <c r="P322" s="29">
        <v>0</v>
      </c>
      <c r="W322" s="17"/>
      <c r="X322" s="17"/>
      <c r="Y322" s="17"/>
      <c r="Z322" s="17"/>
      <c r="AA322" s="17"/>
    </row>
    <row r="323" spans="1:27" ht="14.5" x14ac:dyDescent="0.35">
      <c r="A323" s="20" t="s">
        <v>1082</v>
      </c>
      <c r="B323" s="20" t="s">
        <v>616</v>
      </c>
      <c r="C323" s="27"/>
      <c r="D323" s="57" t="s">
        <v>617</v>
      </c>
      <c r="E323" s="64">
        <v>0</v>
      </c>
      <c r="F323" s="28">
        <v>0</v>
      </c>
      <c r="G323" s="28">
        <v>0</v>
      </c>
      <c r="H323" s="65">
        <v>0</v>
      </c>
      <c r="I323" s="64">
        <v>0</v>
      </c>
      <c r="J323" s="28">
        <v>0</v>
      </c>
      <c r="K323" s="65">
        <v>0</v>
      </c>
      <c r="L323" s="66">
        <v>0</v>
      </c>
      <c r="M323" s="64">
        <v>0</v>
      </c>
      <c r="N323" s="28">
        <v>0</v>
      </c>
      <c r="O323" s="65">
        <v>0</v>
      </c>
      <c r="P323" s="29">
        <v>0</v>
      </c>
      <c r="W323" s="17"/>
      <c r="X323" s="17"/>
      <c r="Y323" s="17"/>
      <c r="Z323" s="17"/>
      <c r="AA323" s="17"/>
    </row>
    <row r="324" spans="1:27" ht="14.5" x14ac:dyDescent="0.35">
      <c r="A324" s="20" t="s">
        <v>1083</v>
      </c>
      <c r="B324" s="20" t="s">
        <v>618</v>
      </c>
      <c r="C324" s="27"/>
      <c r="D324" s="57" t="s">
        <v>619</v>
      </c>
      <c r="E324" s="64">
        <v>0.4662127170040532</v>
      </c>
      <c r="F324" s="28">
        <v>3.9108999999999998E-2</v>
      </c>
      <c r="G324" s="28">
        <v>0</v>
      </c>
      <c r="H324" s="65">
        <v>3.2217000000000003E-2</v>
      </c>
      <c r="I324" s="64">
        <v>0</v>
      </c>
      <c r="J324" s="28">
        <v>0</v>
      </c>
      <c r="K324" s="65">
        <v>0</v>
      </c>
      <c r="L324" s="66">
        <v>9.0282830000000008E-2</v>
      </c>
      <c r="M324" s="64">
        <v>0</v>
      </c>
      <c r="N324" s="28">
        <v>0</v>
      </c>
      <c r="O324" s="65">
        <v>0</v>
      </c>
      <c r="P324" s="29">
        <v>0</v>
      </c>
      <c r="W324" s="17"/>
      <c r="X324" s="17"/>
      <c r="Y324" s="17"/>
      <c r="Z324" s="17"/>
      <c r="AA324" s="17"/>
    </row>
    <row r="325" spans="1:27" ht="14.5" x14ac:dyDescent="0.35">
      <c r="A325" s="20" t="s">
        <v>1084</v>
      </c>
      <c r="B325" s="20" t="s">
        <v>620</v>
      </c>
      <c r="C325" s="27"/>
      <c r="D325" s="57" t="s">
        <v>621</v>
      </c>
      <c r="E325" s="64">
        <v>0.96959236935960968</v>
      </c>
      <c r="F325" s="28">
        <v>3.8674E-2</v>
      </c>
      <c r="G325" s="28">
        <v>0</v>
      </c>
      <c r="H325" s="65">
        <v>5.8445999999999998E-2</v>
      </c>
      <c r="I325" s="64">
        <v>0</v>
      </c>
      <c r="J325" s="28">
        <v>0</v>
      </c>
      <c r="K325" s="65">
        <v>0</v>
      </c>
      <c r="L325" s="66">
        <v>0.13658339999999999</v>
      </c>
      <c r="M325" s="64">
        <v>0</v>
      </c>
      <c r="N325" s="28">
        <v>0</v>
      </c>
      <c r="O325" s="65">
        <v>0</v>
      </c>
      <c r="P325" s="29">
        <v>0</v>
      </c>
      <c r="W325" s="17"/>
      <c r="X325" s="17"/>
      <c r="Y325" s="17"/>
      <c r="Z325" s="17"/>
      <c r="AA325" s="17"/>
    </row>
    <row r="326" spans="1:27" ht="14.5" x14ac:dyDescent="0.35">
      <c r="A326" s="20" t="s">
        <v>1085</v>
      </c>
      <c r="B326" s="20" t="s">
        <v>622</v>
      </c>
      <c r="C326" s="27"/>
      <c r="D326" s="57" t="s">
        <v>623</v>
      </c>
      <c r="E326" s="64">
        <v>3.032285045090009</v>
      </c>
      <c r="F326" s="28">
        <v>1.0527329999999999</v>
      </c>
      <c r="G326" s="28">
        <v>0</v>
      </c>
      <c r="H326" s="65">
        <v>0.16646900000000001</v>
      </c>
      <c r="I326" s="64">
        <v>33.569290137264673</v>
      </c>
      <c r="J326" s="28">
        <v>1.4375873285564169</v>
      </c>
      <c r="K326" s="65">
        <v>8.5022136779438817</v>
      </c>
      <c r="L326" s="66">
        <v>6.3108267800000002</v>
      </c>
      <c r="M326" s="64">
        <v>7.3860289999999997</v>
      </c>
      <c r="N326" s="28">
        <v>5.8533280000000003</v>
      </c>
      <c r="O326" s="65">
        <v>1.46113</v>
      </c>
      <c r="P326" s="29">
        <v>0</v>
      </c>
      <c r="W326" s="17"/>
      <c r="X326" s="17"/>
      <c r="Y326" s="17"/>
      <c r="Z326" s="17"/>
      <c r="AA326" s="17"/>
    </row>
    <row r="327" spans="1:27" ht="14.5" x14ac:dyDescent="0.35">
      <c r="A327" s="20" t="s">
        <v>1086</v>
      </c>
      <c r="B327" s="20" t="s">
        <v>624</v>
      </c>
      <c r="C327" s="27"/>
      <c r="D327" s="57" t="s">
        <v>625</v>
      </c>
      <c r="E327" s="64">
        <v>3.3282348526884071</v>
      </c>
      <c r="F327" s="28">
        <v>0.89943300000000004</v>
      </c>
      <c r="G327" s="28">
        <v>0</v>
      </c>
      <c r="H327" s="65">
        <v>0.14394299999999999</v>
      </c>
      <c r="I327" s="64">
        <v>23.449387884673872</v>
      </c>
      <c r="J327" s="28">
        <v>0.80413034682598028</v>
      </c>
      <c r="K327" s="65">
        <v>4.9811843776275886</v>
      </c>
      <c r="L327" s="66">
        <v>5.9387880300000004</v>
      </c>
      <c r="M327" s="64">
        <v>9.8784720000000004</v>
      </c>
      <c r="N327" s="28">
        <v>7.8957930000000003</v>
      </c>
      <c r="O327" s="65">
        <v>1.9010499999999999</v>
      </c>
      <c r="P327" s="29">
        <v>0</v>
      </c>
      <c r="W327" s="17"/>
      <c r="X327" s="17"/>
      <c r="Y327" s="17"/>
      <c r="Z327" s="17"/>
      <c r="AA327" s="17"/>
    </row>
    <row r="328" spans="1:27" ht="14.5" x14ac:dyDescent="0.35">
      <c r="A328" s="20" t="s">
        <v>1087</v>
      </c>
      <c r="B328" s="20" t="s">
        <v>626</v>
      </c>
      <c r="C328" s="27"/>
      <c r="D328" s="57" t="s">
        <v>627</v>
      </c>
      <c r="E328" s="64">
        <v>5.9333335163452778</v>
      </c>
      <c r="F328" s="28">
        <v>3.8649000000000003E-2</v>
      </c>
      <c r="G328" s="28">
        <v>0</v>
      </c>
      <c r="H328" s="65">
        <v>0.30465399999999998</v>
      </c>
      <c r="I328" s="64">
        <v>21.389199918064659</v>
      </c>
      <c r="J328" s="28">
        <v>0.60354795795085792</v>
      </c>
      <c r="K328" s="65">
        <v>4.3081889706177536</v>
      </c>
      <c r="L328" s="66">
        <v>4.6011028499999993</v>
      </c>
      <c r="M328" s="64">
        <v>5.7845849999999999</v>
      </c>
      <c r="N328" s="28">
        <v>4.6458170000000001</v>
      </c>
      <c r="O328" s="65">
        <v>1.0532699999999999</v>
      </c>
      <c r="P328" s="29">
        <v>0</v>
      </c>
      <c r="W328" s="17"/>
      <c r="X328" s="17"/>
      <c r="Y328" s="17"/>
      <c r="Z328" s="17"/>
      <c r="AA328" s="17"/>
    </row>
    <row r="329" spans="1:27" ht="14.5" x14ac:dyDescent="0.35">
      <c r="A329" s="20" t="s">
        <v>1088</v>
      </c>
      <c r="B329" s="20" t="s">
        <v>628</v>
      </c>
      <c r="C329" s="27"/>
      <c r="D329" s="57" t="s">
        <v>629</v>
      </c>
      <c r="E329" s="64">
        <v>6.6585058432756741</v>
      </c>
      <c r="F329" s="28">
        <v>4.0531999999999999E-2</v>
      </c>
      <c r="G329" s="28">
        <v>0</v>
      </c>
      <c r="H329" s="65">
        <v>0.31068000000000001</v>
      </c>
      <c r="I329" s="64">
        <v>36.061865845411219</v>
      </c>
      <c r="J329" s="28">
        <v>0.53794808377216341</v>
      </c>
      <c r="K329" s="65">
        <v>6.2503343653980874</v>
      </c>
      <c r="L329" s="66">
        <v>3.7726134899999999</v>
      </c>
      <c r="M329" s="64">
        <v>5.2366760000000001</v>
      </c>
      <c r="N329" s="28">
        <v>4.2922510000000003</v>
      </c>
      <c r="O329" s="65">
        <v>0.88949</v>
      </c>
      <c r="P329" s="29">
        <v>0</v>
      </c>
      <c r="W329" s="17"/>
      <c r="X329" s="17"/>
      <c r="Y329" s="17"/>
      <c r="Z329" s="17"/>
      <c r="AA329" s="17"/>
    </row>
    <row r="330" spans="1:27" ht="14.5" x14ac:dyDescent="0.35">
      <c r="A330" s="20" t="s">
        <v>1089</v>
      </c>
      <c r="B330" s="20" t="s">
        <v>630</v>
      </c>
      <c r="C330" s="27"/>
      <c r="D330" s="57" t="s">
        <v>631</v>
      </c>
      <c r="E330" s="64">
        <v>2.2765828909086818</v>
      </c>
      <c r="F330" s="28">
        <v>0.51944500000000005</v>
      </c>
      <c r="G330" s="28">
        <v>0</v>
      </c>
      <c r="H330" s="65">
        <v>0.10387299999999999</v>
      </c>
      <c r="I330" s="64">
        <v>15.954109475385181</v>
      </c>
      <c r="J330" s="28">
        <v>0.60303036940063792</v>
      </c>
      <c r="K330" s="65">
        <v>3.1978952961434741</v>
      </c>
      <c r="L330" s="66">
        <v>2.2882506600000001</v>
      </c>
      <c r="M330" s="64">
        <v>3.3226079999999998</v>
      </c>
      <c r="N330" s="28">
        <v>2.488718</v>
      </c>
      <c r="O330" s="65">
        <v>0.77585999999999999</v>
      </c>
      <c r="P330" s="29">
        <v>0</v>
      </c>
      <c r="W330" s="17"/>
      <c r="X330" s="17"/>
      <c r="Y330" s="17"/>
      <c r="Z330" s="17"/>
      <c r="AA330" s="17"/>
    </row>
    <row r="331" spans="1:27" ht="14.5" x14ac:dyDescent="0.35">
      <c r="A331" s="20" t="s">
        <v>1090</v>
      </c>
      <c r="B331" s="20" t="s">
        <v>632</v>
      </c>
      <c r="C331" s="27"/>
      <c r="D331" s="57" t="s">
        <v>633</v>
      </c>
      <c r="E331" s="64">
        <v>1.1245028172989719</v>
      </c>
      <c r="F331" s="28">
        <v>3.7672999999999998E-2</v>
      </c>
      <c r="G331" s="28">
        <v>0</v>
      </c>
      <c r="H331" s="65">
        <v>5.8277000000000002E-2</v>
      </c>
      <c r="I331" s="64">
        <v>0</v>
      </c>
      <c r="J331" s="28">
        <v>0</v>
      </c>
      <c r="K331" s="65">
        <v>0</v>
      </c>
      <c r="L331" s="66">
        <v>0.13598977000000001</v>
      </c>
      <c r="M331" s="64">
        <v>0</v>
      </c>
      <c r="N331" s="28">
        <v>0</v>
      </c>
      <c r="O331" s="65">
        <v>0</v>
      </c>
      <c r="P331" s="29">
        <v>0</v>
      </c>
      <c r="W331" s="17"/>
      <c r="X331" s="17"/>
      <c r="Y331" s="17"/>
      <c r="Z331" s="17"/>
      <c r="AA331" s="17"/>
    </row>
    <row r="332" spans="1:27" ht="14.5" x14ac:dyDescent="0.35">
      <c r="A332" s="20" t="s">
        <v>1091</v>
      </c>
      <c r="B332" s="20" t="s">
        <v>634</v>
      </c>
      <c r="C332" s="27"/>
      <c r="D332" s="57" t="s">
        <v>635</v>
      </c>
      <c r="E332" s="64">
        <v>1.4137960000000001</v>
      </c>
      <c r="F332" s="28">
        <v>1.4137960000000001</v>
      </c>
      <c r="G332" s="28">
        <v>0</v>
      </c>
      <c r="H332" s="65">
        <v>0</v>
      </c>
      <c r="I332" s="64">
        <v>29.844233217952709</v>
      </c>
      <c r="J332" s="28">
        <v>1.2060371018609639</v>
      </c>
      <c r="K332" s="65">
        <v>5.6880615736566478</v>
      </c>
      <c r="L332" s="66">
        <v>5.5690694499999998</v>
      </c>
      <c r="M332" s="64">
        <v>8.8172420000000002</v>
      </c>
      <c r="N332" s="28">
        <v>6.693778</v>
      </c>
      <c r="O332" s="65">
        <v>1.9756800000000001</v>
      </c>
      <c r="P332" s="29">
        <v>0</v>
      </c>
      <c r="W332" s="17"/>
      <c r="X332" s="17"/>
      <c r="Y332" s="17"/>
      <c r="Z332" s="17"/>
      <c r="AA332" s="17"/>
    </row>
    <row r="333" spans="1:27" ht="14.5" x14ac:dyDescent="0.35">
      <c r="A333" s="20" t="s">
        <v>1092</v>
      </c>
      <c r="B333" s="20" t="s">
        <v>636</v>
      </c>
      <c r="C333" s="27"/>
      <c r="D333" s="57" t="s">
        <v>637</v>
      </c>
      <c r="E333" s="64">
        <v>1.5113178300000001</v>
      </c>
      <c r="F333" s="28">
        <v>3.8497000000000003E-2</v>
      </c>
      <c r="G333" s="28">
        <v>0</v>
      </c>
      <c r="H333" s="65">
        <v>7.3587E-2</v>
      </c>
      <c r="I333" s="64">
        <v>0</v>
      </c>
      <c r="J333" s="28">
        <v>0</v>
      </c>
      <c r="K333" s="65">
        <v>0</v>
      </c>
      <c r="L333" s="66">
        <v>0.23574970000000001</v>
      </c>
      <c r="M333" s="64">
        <v>0</v>
      </c>
      <c r="N333" s="28">
        <v>0</v>
      </c>
      <c r="O333" s="65">
        <v>0</v>
      </c>
      <c r="P333" s="29">
        <v>0</v>
      </c>
      <c r="W333" s="17"/>
      <c r="X333" s="17"/>
      <c r="Y333" s="17"/>
      <c r="Z333" s="17"/>
      <c r="AA333" s="17"/>
    </row>
    <row r="334" spans="1:27" ht="14.5" x14ac:dyDescent="0.35">
      <c r="A334" s="20" t="s">
        <v>1093</v>
      </c>
      <c r="B334" s="20" t="s">
        <v>638</v>
      </c>
      <c r="C334" s="27"/>
      <c r="D334" s="57" t="s">
        <v>639</v>
      </c>
      <c r="E334" s="64">
        <v>0.80351441800753953</v>
      </c>
      <c r="F334" s="28">
        <v>3.8288999999999997E-2</v>
      </c>
      <c r="G334" s="28">
        <v>0</v>
      </c>
      <c r="H334" s="65">
        <v>3.9774999999999998E-2</v>
      </c>
      <c r="I334" s="64">
        <v>0</v>
      </c>
      <c r="J334" s="28">
        <v>0</v>
      </c>
      <c r="K334" s="65">
        <v>0</v>
      </c>
      <c r="L334" s="66">
        <v>0.12715557</v>
      </c>
      <c r="M334" s="64">
        <v>0</v>
      </c>
      <c r="N334" s="28">
        <v>0</v>
      </c>
      <c r="O334" s="65">
        <v>0</v>
      </c>
      <c r="P334" s="29">
        <v>0</v>
      </c>
      <c r="W334" s="17"/>
      <c r="X334" s="17"/>
      <c r="Y334" s="17"/>
      <c r="Z334" s="17"/>
      <c r="AA334" s="17"/>
    </row>
    <row r="335" spans="1:27" ht="14.5" x14ac:dyDescent="0.35">
      <c r="A335" s="20" t="s">
        <v>1094</v>
      </c>
      <c r="B335" s="20" t="s">
        <v>640</v>
      </c>
      <c r="C335" s="27"/>
      <c r="D335" s="57" t="s">
        <v>641</v>
      </c>
      <c r="E335" s="64">
        <v>0.91149911509481751</v>
      </c>
      <c r="F335" s="28">
        <v>3.6464999999999997E-2</v>
      </c>
      <c r="G335" s="28">
        <v>0</v>
      </c>
      <c r="H335" s="65">
        <v>5.7006000000000001E-2</v>
      </c>
      <c r="I335" s="64">
        <v>0</v>
      </c>
      <c r="J335" s="28">
        <v>0</v>
      </c>
      <c r="K335" s="65">
        <v>0</v>
      </c>
      <c r="L335" s="66">
        <v>0.19514423</v>
      </c>
      <c r="M335" s="64">
        <v>0</v>
      </c>
      <c r="N335" s="28">
        <v>0</v>
      </c>
      <c r="O335" s="65">
        <v>0</v>
      </c>
      <c r="P335" s="29">
        <v>0</v>
      </c>
      <c r="W335" s="17"/>
      <c r="X335" s="17"/>
      <c r="Y335" s="17"/>
      <c r="Z335" s="17"/>
      <c r="AA335" s="17"/>
    </row>
    <row r="336" spans="1:27" ht="14.5" x14ac:dyDescent="0.35">
      <c r="A336" s="20" t="s">
        <v>1095</v>
      </c>
      <c r="B336" s="20" t="s">
        <v>642</v>
      </c>
      <c r="C336" s="27"/>
      <c r="D336" s="57" t="s">
        <v>643</v>
      </c>
      <c r="E336" s="64">
        <v>1.355508484880428</v>
      </c>
      <c r="F336" s="28">
        <v>4.0425999999999997E-2</v>
      </c>
      <c r="G336" s="28">
        <v>0</v>
      </c>
      <c r="H336" s="65">
        <v>7.8217999999999996E-2</v>
      </c>
      <c r="I336" s="64">
        <v>0</v>
      </c>
      <c r="J336" s="28">
        <v>0</v>
      </c>
      <c r="K336" s="65">
        <v>0</v>
      </c>
      <c r="L336" s="66">
        <v>0.20619992000000001</v>
      </c>
      <c r="M336" s="64">
        <v>0</v>
      </c>
      <c r="N336" s="28">
        <v>0</v>
      </c>
      <c r="O336" s="65">
        <v>0</v>
      </c>
      <c r="P336" s="29">
        <v>0</v>
      </c>
      <c r="W336" s="17"/>
      <c r="X336" s="17"/>
      <c r="Y336" s="17"/>
      <c r="Z336" s="17"/>
      <c r="AA336" s="17"/>
    </row>
    <row r="337" spans="1:27" ht="14.5" x14ac:dyDescent="0.35">
      <c r="A337" s="20" t="s">
        <v>1096</v>
      </c>
      <c r="B337" s="20" t="s">
        <v>644</v>
      </c>
      <c r="C337" s="27"/>
      <c r="D337" s="57" t="s">
        <v>645</v>
      </c>
      <c r="E337" s="64">
        <v>1.533159645024162</v>
      </c>
      <c r="F337" s="28">
        <v>0.33723399999999998</v>
      </c>
      <c r="G337" s="28">
        <v>0</v>
      </c>
      <c r="H337" s="65">
        <v>6.2657000000000004E-2</v>
      </c>
      <c r="I337" s="64">
        <v>7.5445729047367376</v>
      </c>
      <c r="J337" s="28">
        <v>0.29465706717491319</v>
      </c>
      <c r="K337" s="65">
        <v>1.29295020216511</v>
      </c>
      <c r="L337" s="66">
        <v>1.23464364</v>
      </c>
      <c r="M337" s="64">
        <v>1.8810960000000001</v>
      </c>
      <c r="N337" s="28">
        <v>1.4161619999999999</v>
      </c>
      <c r="O337" s="65">
        <v>0.42470000000000002</v>
      </c>
      <c r="P337" s="29">
        <v>0</v>
      </c>
      <c r="W337" s="17"/>
      <c r="X337" s="17"/>
      <c r="Y337" s="17"/>
      <c r="Z337" s="17"/>
      <c r="AA337" s="17"/>
    </row>
    <row r="338" spans="1:27" ht="14.5" x14ac:dyDescent="0.35">
      <c r="A338" s="20" t="s">
        <v>1097</v>
      </c>
      <c r="B338" s="20" t="s">
        <v>646</v>
      </c>
      <c r="C338" s="27"/>
      <c r="D338" s="57" t="s">
        <v>647</v>
      </c>
      <c r="E338" s="64">
        <v>0.35957995010092059</v>
      </c>
      <c r="F338" s="28">
        <v>3.7135000000000001E-2</v>
      </c>
      <c r="G338" s="28">
        <v>0</v>
      </c>
      <c r="H338" s="65">
        <v>1.9265999999999998E-2</v>
      </c>
      <c r="I338" s="64">
        <v>0</v>
      </c>
      <c r="J338" s="28">
        <v>0</v>
      </c>
      <c r="K338" s="65">
        <v>0</v>
      </c>
      <c r="L338" s="66">
        <v>0.14326485</v>
      </c>
      <c r="M338" s="64">
        <v>0</v>
      </c>
      <c r="N338" s="28">
        <v>0</v>
      </c>
      <c r="O338" s="65">
        <v>0</v>
      </c>
      <c r="P338" s="29">
        <v>0</v>
      </c>
      <c r="W338" s="17"/>
      <c r="X338" s="17"/>
      <c r="Y338" s="17"/>
      <c r="Z338" s="17"/>
      <c r="AA338" s="17"/>
    </row>
    <row r="339" spans="1:27" ht="14.5" x14ac:dyDescent="0.35">
      <c r="A339" s="20" t="s">
        <v>1098</v>
      </c>
      <c r="B339" s="20" t="s">
        <v>648</v>
      </c>
      <c r="C339" s="27"/>
      <c r="D339" s="57" t="s">
        <v>649</v>
      </c>
      <c r="E339" s="64">
        <v>0.3943213198229607</v>
      </c>
      <c r="F339" s="28">
        <v>3.6465999999999998E-2</v>
      </c>
      <c r="G339" s="28">
        <v>0</v>
      </c>
      <c r="H339" s="65">
        <v>4.0215000000000001E-2</v>
      </c>
      <c r="I339" s="64">
        <v>0</v>
      </c>
      <c r="J339" s="28">
        <v>0</v>
      </c>
      <c r="K339" s="65">
        <v>0</v>
      </c>
      <c r="L339" s="66">
        <v>0.17042320999999999</v>
      </c>
      <c r="M339" s="64">
        <v>0</v>
      </c>
      <c r="N339" s="28">
        <v>0</v>
      </c>
      <c r="O339" s="65">
        <v>0</v>
      </c>
      <c r="P339" s="29">
        <v>0</v>
      </c>
      <c r="W339" s="17"/>
      <c r="X339" s="17"/>
      <c r="Y339" s="17"/>
      <c r="Z339" s="17"/>
      <c r="AA339" s="17"/>
    </row>
    <row r="340" spans="1:27" ht="14.5" x14ac:dyDescent="0.35">
      <c r="A340" s="20" t="s">
        <v>1099</v>
      </c>
      <c r="B340" s="20" t="s">
        <v>650</v>
      </c>
      <c r="C340" s="27"/>
      <c r="D340" s="57" t="s">
        <v>651</v>
      </c>
      <c r="E340" s="64">
        <v>0.61534773747207427</v>
      </c>
      <c r="F340" s="28">
        <v>3.5799999999999998E-2</v>
      </c>
      <c r="G340" s="28">
        <v>0</v>
      </c>
      <c r="H340" s="65">
        <v>3.6825999999999998E-2</v>
      </c>
      <c r="I340" s="64">
        <v>0</v>
      </c>
      <c r="J340" s="28">
        <v>0</v>
      </c>
      <c r="K340" s="65">
        <v>0</v>
      </c>
      <c r="L340" s="66">
        <v>0.12536454999999999</v>
      </c>
      <c r="M340" s="64">
        <v>0</v>
      </c>
      <c r="N340" s="28">
        <v>0</v>
      </c>
      <c r="O340" s="65">
        <v>0</v>
      </c>
      <c r="P340" s="29">
        <v>0</v>
      </c>
      <c r="W340" s="17"/>
      <c r="X340" s="17"/>
      <c r="Y340" s="17"/>
      <c r="Z340" s="17"/>
      <c r="AA340" s="17"/>
    </row>
    <row r="341" spans="1:27" ht="14.5" x14ac:dyDescent="0.35">
      <c r="A341" s="20"/>
      <c r="B341" s="20" t="s">
        <v>700</v>
      </c>
      <c r="C341" s="27"/>
      <c r="D341" s="57" t="s">
        <v>701</v>
      </c>
      <c r="E341" s="64">
        <v>5.1363972114560594</v>
      </c>
      <c r="F341" s="28">
        <v>0</v>
      </c>
      <c r="G341" s="28">
        <v>4.5905523739642096</v>
      </c>
      <c r="H341" s="65">
        <v>0</v>
      </c>
      <c r="I341" s="64">
        <v>0</v>
      </c>
      <c r="J341" s="28">
        <v>0</v>
      </c>
      <c r="K341" s="65">
        <v>0</v>
      </c>
      <c r="L341" s="66">
        <v>0</v>
      </c>
      <c r="M341" s="64">
        <v>0</v>
      </c>
      <c r="N341" s="28">
        <v>0</v>
      </c>
      <c r="O341" s="65">
        <v>0</v>
      </c>
      <c r="P341" s="29">
        <v>3.7983132799999999</v>
      </c>
      <c r="W341" s="17"/>
      <c r="X341" s="17"/>
      <c r="Y341" s="17"/>
      <c r="Z341" s="17"/>
      <c r="AA341" s="17"/>
    </row>
    <row r="342" spans="1:27" ht="14.5" x14ac:dyDescent="0.35">
      <c r="A342" s="20" t="s">
        <v>1100</v>
      </c>
      <c r="B342" s="20" t="s">
        <v>652</v>
      </c>
      <c r="C342" s="27"/>
      <c r="D342" s="57" t="s">
        <v>653</v>
      </c>
      <c r="E342" s="64">
        <v>0</v>
      </c>
      <c r="F342" s="28">
        <v>0</v>
      </c>
      <c r="G342" s="28">
        <v>0</v>
      </c>
      <c r="H342" s="65">
        <v>0</v>
      </c>
      <c r="I342" s="64">
        <v>0</v>
      </c>
      <c r="J342" s="28">
        <v>0</v>
      </c>
      <c r="K342" s="65">
        <v>0</v>
      </c>
      <c r="L342" s="66">
        <v>0</v>
      </c>
      <c r="M342" s="64">
        <v>0</v>
      </c>
      <c r="N342" s="28">
        <v>0</v>
      </c>
      <c r="O342" s="65">
        <v>0</v>
      </c>
      <c r="P342" s="29">
        <v>0</v>
      </c>
      <c r="W342" s="17"/>
      <c r="X342" s="17"/>
      <c r="Y342" s="17"/>
      <c r="Z342" s="17"/>
      <c r="AA342" s="17"/>
    </row>
    <row r="343" spans="1:27" ht="14.5" x14ac:dyDescent="0.35">
      <c r="A343" s="20" t="s">
        <v>1101</v>
      </c>
      <c r="B343" s="20" t="s">
        <v>656</v>
      </c>
      <c r="C343" s="27"/>
      <c r="D343" s="57" t="s">
        <v>657</v>
      </c>
      <c r="E343" s="64">
        <v>4.6572296661850334</v>
      </c>
      <c r="F343" s="28">
        <v>1.0132920000000001</v>
      </c>
      <c r="G343" s="28">
        <v>0</v>
      </c>
      <c r="H343" s="65">
        <v>0.202653</v>
      </c>
      <c r="I343" s="64">
        <v>25.267808079121281</v>
      </c>
      <c r="J343" s="28">
        <v>0.97172931998044376</v>
      </c>
      <c r="K343" s="65">
        <v>6.6554578871019237</v>
      </c>
      <c r="L343" s="66">
        <v>4.6516603300000003</v>
      </c>
      <c r="M343" s="64">
        <v>5.4843799999999998</v>
      </c>
      <c r="N343" s="28">
        <v>4.1784689999999998</v>
      </c>
      <c r="O343" s="65">
        <v>1.1825000000000001</v>
      </c>
      <c r="P343" s="29">
        <v>0</v>
      </c>
      <c r="W343" s="17"/>
      <c r="X343" s="17"/>
      <c r="Y343" s="17"/>
      <c r="Z343" s="17"/>
      <c r="AA343" s="17"/>
    </row>
    <row r="344" spans="1:27" ht="14.5" x14ac:dyDescent="0.35">
      <c r="A344" s="20" t="s">
        <v>1102</v>
      </c>
      <c r="B344" s="20" t="s">
        <v>658</v>
      </c>
      <c r="C344" s="27"/>
      <c r="D344" s="57" t="s">
        <v>659</v>
      </c>
      <c r="E344" s="64">
        <v>0.72365882388680269</v>
      </c>
      <c r="F344" s="28">
        <v>3.8316000000000003E-2</v>
      </c>
      <c r="G344" s="28">
        <v>0</v>
      </c>
      <c r="H344" s="65">
        <v>4.6552999999999997E-2</v>
      </c>
      <c r="I344" s="64">
        <v>0</v>
      </c>
      <c r="J344" s="28">
        <v>0</v>
      </c>
      <c r="K344" s="65">
        <v>0</v>
      </c>
      <c r="L344" s="66">
        <v>0.12098386999999999</v>
      </c>
      <c r="M344" s="64">
        <v>0</v>
      </c>
      <c r="N344" s="28">
        <v>0</v>
      </c>
      <c r="O344" s="65">
        <v>0</v>
      </c>
      <c r="P344" s="29">
        <v>0</v>
      </c>
      <c r="W344" s="17"/>
      <c r="X344" s="17"/>
      <c r="Y344" s="17"/>
      <c r="Z344" s="17"/>
      <c r="AA344" s="17"/>
    </row>
    <row r="345" spans="1:27" ht="14.5" x14ac:dyDescent="0.35">
      <c r="A345" s="20" t="s">
        <v>1103</v>
      </c>
      <c r="B345" s="20" t="s">
        <v>660</v>
      </c>
      <c r="C345" s="27"/>
      <c r="D345" s="57" t="s">
        <v>661</v>
      </c>
      <c r="E345" s="64">
        <v>1.396368678957103</v>
      </c>
      <c r="F345" s="28">
        <v>3.7085E-2</v>
      </c>
      <c r="G345" s="28">
        <v>0</v>
      </c>
      <c r="H345" s="65">
        <v>8.3252000000000007E-2</v>
      </c>
      <c r="I345" s="64">
        <v>0</v>
      </c>
      <c r="J345" s="28">
        <v>0</v>
      </c>
      <c r="K345" s="65">
        <v>0</v>
      </c>
      <c r="L345" s="66">
        <v>0.19906155</v>
      </c>
      <c r="M345" s="64">
        <v>0</v>
      </c>
      <c r="N345" s="28">
        <v>0</v>
      </c>
      <c r="O345" s="65">
        <v>0</v>
      </c>
      <c r="P345" s="29">
        <v>0</v>
      </c>
      <c r="W345" s="17"/>
      <c r="X345" s="17"/>
      <c r="Y345" s="17"/>
      <c r="Z345" s="17"/>
      <c r="AA345" s="17"/>
    </row>
    <row r="346" spans="1:27" ht="14.5" x14ac:dyDescent="0.35">
      <c r="A346" s="20" t="s">
        <v>1104</v>
      </c>
      <c r="B346" s="20" t="s">
        <v>662</v>
      </c>
      <c r="C346" s="27"/>
      <c r="D346" s="57" t="s">
        <v>663</v>
      </c>
      <c r="E346" s="64">
        <v>2.0134639999999999</v>
      </c>
      <c r="F346" s="28">
        <v>2.0134639999999999</v>
      </c>
      <c r="G346" s="28">
        <v>0</v>
      </c>
      <c r="H346" s="65">
        <v>0</v>
      </c>
      <c r="I346" s="64">
        <v>46.153761714350203</v>
      </c>
      <c r="J346" s="28">
        <v>1.660874671924081</v>
      </c>
      <c r="K346" s="65">
        <v>10.87509515571848</v>
      </c>
      <c r="L346" s="66">
        <v>7.6525371600000014</v>
      </c>
      <c r="M346" s="64">
        <v>10.188694</v>
      </c>
      <c r="N346" s="28">
        <v>8.0838490000000007</v>
      </c>
      <c r="O346" s="65">
        <v>1.9361699999999999</v>
      </c>
      <c r="P346" s="29">
        <v>0</v>
      </c>
      <c r="W346" s="17"/>
      <c r="X346" s="17"/>
      <c r="Y346" s="17"/>
      <c r="Z346" s="17"/>
      <c r="AA346" s="17"/>
    </row>
    <row r="347" spans="1:27" ht="14.5" x14ac:dyDescent="0.35">
      <c r="A347" s="20"/>
      <c r="B347" s="20" t="s">
        <v>704</v>
      </c>
      <c r="C347" s="27"/>
      <c r="D347" s="57" t="s">
        <v>705</v>
      </c>
      <c r="E347" s="64">
        <v>2.7282883940587852</v>
      </c>
      <c r="F347" s="28">
        <v>0</v>
      </c>
      <c r="G347" s="28">
        <v>2.2398648187133299</v>
      </c>
      <c r="H347" s="65">
        <v>0</v>
      </c>
      <c r="I347" s="64">
        <v>0</v>
      </c>
      <c r="J347" s="28">
        <v>0</v>
      </c>
      <c r="K347" s="65">
        <v>0</v>
      </c>
      <c r="L347" s="66">
        <v>0</v>
      </c>
      <c r="M347" s="64">
        <v>0</v>
      </c>
      <c r="N347" s="28">
        <v>0</v>
      </c>
      <c r="O347" s="65">
        <v>0</v>
      </c>
      <c r="P347" s="29">
        <v>3.5221362200000002</v>
      </c>
      <c r="W347" s="17"/>
      <c r="X347" s="17"/>
      <c r="Y347" s="17"/>
      <c r="Z347" s="17"/>
      <c r="AA347" s="17"/>
    </row>
    <row r="348" spans="1:27" ht="14.5" x14ac:dyDescent="0.35">
      <c r="A348" s="20" t="s">
        <v>1105</v>
      </c>
      <c r="B348" s="20" t="s">
        <v>664</v>
      </c>
      <c r="C348" s="27"/>
      <c r="D348" s="57" t="s">
        <v>665</v>
      </c>
      <c r="E348" s="64">
        <v>0</v>
      </c>
      <c r="F348" s="28">
        <v>0</v>
      </c>
      <c r="G348" s="28">
        <v>0</v>
      </c>
      <c r="H348" s="65">
        <v>0</v>
      </c>
      <c r="I348" s="64">
        <v>0</v>
      </c>
      <c r="J348" s="28">
        <v>0</v>
      </c>
      <c r="K348" s="65">
        <v>0</v>
      </c>
      <c r="L348" s="66">
        <v>0</v>
      </c>
      <c r="M348" s="64">
        <v>0</v>
      </c>
      <c r="N348" s="28">
        <v>0</v>
      </c>
      <c r="O348" s="65">
        <v>0</v>
      </c>
      <c r="P348" s="29">
        <v>0</v>
      </c>
      <c r="W348" s="17"/>
      <c r="X348" s="17"/>
      <c r="Y348" s="17"/>
      <c r="Z348" s="17"/>
      <c r="AA348" s="17"/>
    </row>
    <row r="349" spans="1:27" ht="14.5" x14ac:dyDescent="0.35">
      <c r="A349" s="20"/>
      <c r="B349" s="20" t="s">
        <v>712</v>
      </c>
      <c r="C349" s="27"/>
      <c r="D349" s="57" t="s">
        <v>713</v>
      </c>
      <c r="E349" s="64">
        <v>0.36876241692716188</v>
      </c>
      <c r="F349" s="28">
        <v>0</v>
      </c>
      <c r="G349" s="28">
        <v>0</v>
      </c>
      <c r="H349" s="65">
        <v>0</v>
      </c>
      <c r="I349" s="64">
        <v>0</v>
      </c>
      <c r="J349" s="28">
        <v>0</v>
      </c>
      <c r="K349" s="65">
        <v>0</v>
      </c>
      <c r="L349" s="66">
        <v>0</v>
      </c>
      <c r="M349" s="64">
        <v>0</v>
      </c>
      <c r="N349" s="28">
        <v>0</v>
      </c>
      <c r="O349" s="65">
        <v>0</v>
      </c>
      <c r="P349" s="29">
        <v>2.76653679</v>
      </c>
      <c r="W349" s="17"/>
      <c r="X349" s="17"/>
      <c r="Y349" s="17"/>
      <c r="Z349" s="17"/>
      <c r="AA349" s="17"/>
    </row>
    <row r="350" spans="1:27" ht="14.5" x14ac:dyDescent="0.35">
      <c r="A350" s="20" t="s">
        <v>1106</v>
      </c>
      <c r="B350" s="20" t="s">
        <v>666</v>
      </c>
      <c r="C350" s="27"/>
      <c r="D350" s="57" t="s">
        <v>667</v>
      </c>
      <c r="E350" s="64">
        <v>18.811638128585471</v>
      </c>
      <c r="F350" s="28">
        <v>5.2268000000000002E-2</v>
      </c>
      <c r="G350" s="28">
        <v>0</v>
      </c>
      <c r="H350" s="65">
        <v>0.27997300000000003</v>
      </c>
      <c r="I350" s="64">
        <v>42.106695955347703</v>
      </c>
      <c r="J350" s="28">
        <v>1.09269783943945</v>
      </c>
      <c r="K350" s="65">
        <v>9.9308649742562221</v>
      </c>
      <c r="L350" s="66">
        <v>3.8005951699999998</v>
      </c>
      <c r="M350" s="64">
        <v>4.0465869999999997</v>
      </c>
      <c r="N350" s="28">
        <v>3.21963</v>
      </c>
      <c r="O350" s="65">
        <v>0.76854</v>
      </c>
      <c r="P350" s="29">
        <v>0</v>
      </c>
      <c r="W350" s="17"/>
      <c r="X350" s="17"/>
      <c r="Y350" s="17"/>
      <c r="Z350" s="17"/>
      <c r="AA350" s="17"/>
    </row>
    <row r="351" spans="1:27" ht="14.5" x14ac:dyDescent="0.35">
      <c r="A351" s="20" t="s">
        <v>1107</v>
      </c>
      <c r="B351" s="20" t="s">
        <v>654</v>
      </c>
      <c r="C351" s="27"/>
      <c r="D351" s="57" t="s">
        <v>655</v>
      </c>
      <c r="E351" s="64">
        <v>2.0581282688927618</v>
      </c>
      <c r="F351" s="28">
        <v>0.71794000000000002</v>
      </c>
      <c r="G351" s="28">
        <v>0</v>
      </c>
      <c r="H351" s="65">
        <v>7.7692999999999998E-2</v>
      </c>
      <c r="I351" s="64">
        <v>9.9882824366924741</v>
      </c>
      <c r="J351" s="28">
        <v>0.30294838575166833</v>
      </c>
      <c r="K351" s="65">
        <v>2.710361106548179</v>
      </c>
      <c r="L351" s="66">
        <v>2.6622313000000002</v>
      </c>
      <c r="M351" s="64">
        <v>2.7968579999999998</v>
      </c>
      <c r="N351" s="28">
        <v>2.2701639999999998</v>
      </c>
      <c r="O351" s="65">
        <v>0.48646</v>
      </c>
      <c r="P351" s="29">
        <v>0</v>
      </c>
      <c r="W351" s="17"/>
      <c r="X351" s="17"/>
      <c r="Y351" s="17"/>
      <c r="Z351" s="17"/>
      <c r="AA351" s="17"/>
    </row>
    <row r="352" spans="1:27" ht="14.5" x14ac:dyDescent="0.35">
      <c r="A352" s="20" t="s">
        <v>1108</v>
      </c>
      <c r="B352" s="20" t="s">
        <v>668</v>
      </c>
      <c r="C352" s="27"/>
      <c r="D352" s="57" t="s">
        <v>669</v>
      </c>
      <c r="E352" s="64">
        <v>3.882367339160457</v>
      </c>
      <c r="F352" s="28">
        <v>0.93256700000000003</v>
      </c>
      <c r="G352" s="28">
        <v>0</v>
      </c>
      <c r="H352" s="65">
        <v>0.16458</v>
      </c>
      <c r="I352" s="64">
        <v>35.213604218699437</v>
      </c>
      <c r="J352" s="28">
        <v>0.91347030979735566</v>
      </c>
      <c r="K352" s="65">
        <v>9.5049729196785719</v>
      </c>
      <c r="L352" s="66">
        <v>5.4350017599999996</v>
      </c>
      <c r="M352" s="64">
        <v>6.6956280000000001</v>
      </c>
      <c r="N352" s="28">
        <v>5.199211</v>
      </c>
      <c r="O352" s="65">
        <v>1.4058900000000001</v>
      </c>
      <c r="P352" s="29">
        <v>0</v>
      </c>
      <c r="W352" s="17"/>
      <c r="X352" s="17"/>
      <c r="Y352" s="17"/>
      <c r="Z352" s="17"/>
      <c r="AA352" s="17"/>
    </row>
    <row r="353" spans="1:27" ht="14.5" x14ac:dyDescent="0.35">
      <c r="A353" s="20" t="s">
        <v>1109</v>
      </c>
      <c r="B353" s="20" t="s">
        <v>670</v>
      </c>
      <c r="C353" s="27"/>
      <c r="D353" s="57" t="s">
        <v>671</v>
      </c>
      <c r="E353" s="64">
        <v>4.1648292942668634</v>
      </c>
      <c r="F353" s="28">
        <v>1.106622</v>
      </c>
      <c r="G353" s="28">
        <v>0</v>
      </c>
      <c r="H353" s="65">
        <v>0.18085599999999999</v>
      </c>
      <c r="I353" s="64">
        <v>22.92403235832198</v>
      </c>
      <c r="J353" s="28">
        <v>1.0049852950521621</v>
      </c>
      <c r="K353" s="65">
        <v>4.4592684820529387</v>
      </c>
      <c r="L353" s="66">
        <v>4.4114266000000004</v>
      </c>
      <c r="M353" s="64">
        <v>5.5990729999999997</v>
      </c>
      <c r="N353" s="28">
        <v>4.3230950000000004</v>
      </c>
      <c r="O353" s="65">
        <v>1.20286</v>
      </c>
      <c r="P353" s="29">
        <v>0</v>
      </c>
      <c r="W353" s="17"/>
      <c r="X353" s="17"/>
      <c r="Y353" s="17"/>
      <c r="Z353" s="17"/>
      <c r="AA353" s="17"/>
    </row>
    <row r="354" spans="1:27" ht="14.5" x14ac:dyDescent="0.35">
      <c r="A354" s="20" t="s">
        <v>1110</v>
      </c>
      <c r="B354" s="20" t="s">
        <v>672</v>
      </c>
      <c r="C354" s="27"/>
      <c r="D354" s="57" t="s">
        <v>673</v>
      </c>
      <c r="E354" s="64">
        <v>0.84650175715397491</v>
      </c>
      <c r="F354" s="28">
        <v>3.8564000000000001E-2</v>
      </c>
      <c r="G354" s="28">
        <v>0</v>
      </c>
      <c r="H354" s="65">
        <v>4.6588999999999998E-2</v>
      </c>
      <c r="I354" s="64">
        <v>0</v>
      </c>
      <c r="J354" s="28">
        <v>0</v>
      </c>
      <c r="K354" s="65">
        <v>0</v>
      </c>
      <c r="L354" s="66">
        <v>0.11942767999999999</v>
      </c>
      <c r="M354" s="64">
        <v>0</v>
      </c>
      <c r="N354" s="28">
        <v>0</v>
      </c>
      <c r="O354" s="65">
        <v>0</v>
      </c>
      <c r="P354" s="29">
        <v>0</v>
      </c>
    </row>
    <row r="355" spans="1:27" ht="14.5" x14ac:dyDescent="0.35">
      <c r="A355" s="20" t="s">
        <v>1111</v>
      </c>
      <c r="B355" s="20" t="s">
        <v>674</v>
      </c>
      <c r="C355" s="27"/>
      <c r="D355" s="57" t="s">
        <v>675</v>
      </c>
      <c r="E355" s="64">
        <v>1.9742816000000001</v>
      </c>
      <c r="F355" s="28">
        <v>0.312195</v>
      </c>
      <c r="G355" s="28">
        <v>0</v>
      </c>
      <c r="H355" s="65">
        <v>5.8632999999999998E-2</v>
      </c>
      <c r="I355" s="64">
        <v>6.0641138701257704</v>
      </c>
      <c r="J355" s="28">
        <v>0.24080171809538631</v>
      </c>
      <c r="K355" s="65">
        <v>1.2026973486537329</v>
      </c>
      <c r="L355" s="66">
        <v>0.99672308999999992</v>
      </c>
      <c r="M355" s="64">
        <v>1.5905579999999999</v>
      </c>
      <c r="N355" s="28">
        <v>1.1952640000000001</v>
      </c>
      <c r="O355" s="65">
        <v>0.36241000000000001</v>
      </c>
      <c r="P355" s="29">
        <v>0</v>
      </c>
    </row>
    <row r="356" spans="1:27" ht="14.5" x14ac:dyDescent="0.35">
      <c r="A356" s="20" t="s">
        <v>1112</v>
      </c>
      <c r="B356" s="20" t="s">
        <v>676</v>
      </c>
      <c r="C356" s="27"/>
      <c r="D356" s="57" t="s">
        <v>677</v>
      </c>
      <c r="E356" s="64">
        <v>3.2148366107751198</v>
      </c>
      <c r="F356" s="28">
        <v>0.97383299999999995</v>
      </c>
      <c r="G356" s="28">
        <v>0</v>
      </c>
      <c r="H356" s="65">
        <v>0.160551</v>
      </c>
      <c r="I356" s="64">
        <v>41.024364047852373</v>
      </c>
      <c r="J356" s="28">
        <v>1.1700594170529659</v>
      </c>
      <c r="K356" s="65">
        <v>12.249630698239811</v>
      </c>
      <c r="L356" s="66">
        <v>5.7584382300000003</v>
      </c>
      <c r="M356" s="64">
        <v>7.5290559999999997</v>
      </c>
      <c r="N356" s="28">
        <v>5.9070900000000002</v>
      </c>
      <c r="O356" s="65">
        <v>1.52138</v>
      </c>
      <c r="P356" s="29">
        <v>0</v>
      </c>
    </row>
    <row r="357" spans="1:27" ht="14.5" x14ac:dyDescent="0.35">
      <c r="A357" s="20" t="s">
        <v>1113</v>
      </c>
      <c r="B357" s="20" t="s">
        <v>678</v>
      </c>
      <c r="C357" s="27"/>
      <c r="D357" s="57" t="s">
        <v>679</v>
      </c>
      <c r="E357" s="64">
        <v>0.86604857898652832</v>
      </c>
      <c r="F357" s="28">
        <v>4.0307000000000003E-2</v>
      </c>
      <c r="G357" s="28">
        <v>0</v>
      </c>
      <c r="H357" s="65">
        <v>4.3207000000000002E-2</v>
      </c>
      <c r="I357" s="64">
        <v>0</v>
      </c>
      <c r="J357" s="28">
        <v>0</v>
      </c>
      <c r="K357" s="65">
        <v>0</v>
      </c>
      <c r="L357" s="66">
        <v>0.14753949999999999</v>
      </c>
      <c r="M357" s="64">
        <v>0</v>
      </c>
      <c r="N357" s="28">
        <v>0</v>
      </c>
      <c r="O357" s="65">
        <v>0</v>
      </c>
      <c r="P357" s="29">
        <v>0</v>
      </c>
    </row>
    <row r="358" spans="1:27" ht="14.5" x14ac:dyDescent="0.35">
      <c r="A358" s="20" t="s">
        <v>1114</v>
      </c>
      <c r="B358" s="20" t="s">
        <v>680</v>
      </c>
      <c r="C358" s="27"/>
      <c r="D358" s="57" t="s">
        <v>681</v>
      </c>
      <c r="E358" s="64">
        <v>1.3683280725303471</v>
      </c>
      <c r="F358" s="28">
        <v>0.344559</v>
      </c>
      <c r="G358" s="28">
        <v>0</v>
      </c>
      <c r="H358" s="65">
        <v>6.0911E-2</v>
      </c>
      <c r="I358" s="64">
        <v>6.8629428208840331</v>
      </c>
      <c r="J358" s="28">
        <v>0.2307769286437788</v>
      </c>
      <c r="K358" s="65">
        <v>0.96687256983441372</v>
      </c>
      <c r="L358" s="66">
        <v>0.80624327000000007</v>
      </c>
      <c r="M358" s="64">
        <v>1.6487069999999999</v>
      </c>
      <c r="N358" s="28">
        <v>1.27796</v>
      </c>
      <c r="O358" s="65">
        <v>0.33825</v>
      </c>
      <c r="P358" s="29">
        <v>0</v>
      </c>
    </row>
    <row r="359" spans="1:27" ht="14.5" x14ac:dyDescent="0.35">
      <c r="A359" s="20" t="s">
        <v>1115</v>
      </c>
      <c r="B359" s="20" t="s">
        <v>682</v>
      </c>
      <c r="C359" s="27"/>
      <c r="D359" s="57" t="s">
        <v>683</v>
      </c>
      <c r="E359" s="64">
        <v>3.3954265472815708</v>
      </c>
      <c r="F359" s="28">
        <v>0.858711</v>
      </c>
      <c r="G359" s="28">
        <v>0</v>
      </c>
      <c r="H359" s="65">
        <v>0.17824799999999999</v>
      </c>
      <c r="I359" s="64">
        <v>28.62180255010373</v>
      </c>
      <c r="J359" s="28">
        <v>0.49687165589394239</v>
      </c>
      <c r="K359" s="65">
        <v>7.332985614361422</v>
      </c>
      <c r="L359" s="66">
        <v>5.807474</v>
      </c>
      <c r="M359" s="64">
        <v>9.4056329999999999</v>
      </c>
      <c r="N359" s="28">
        <v>7.2874980000000003</v>
      </c>
      <c r="O359" s="65">
        <v>2.0446300000000002</v>
      </c>
      <c r="P359" s="29">
        <v>0</v>
      </c>
    </row>
    <row r="360" spans="1:27" ht="14.5" x14ac:dyDescent="0.35">
      <c r="A360" s="20" t="s">
        <v>1116</v>
      </c>
      <c r="B360" s="20" t="s">
        <v>684</v>
      </c>
      <c r="C360" s="27"/>
      <c r="D360" s="57" t="s">
        <v>685</v>
      </c>
      <c r="E360" s="64">
        <v>1.2256317232031499</v>
      </c>
      <c r="F360" s="28">
        <v>3.619E-2</v>
      </c>
      <c r="G360" s="28">
        <v>0</v>
      </c>
      <c r="H360" s="65">
        <v>6.0895999999999999E-2</v>
      </c>
      <c r="I360" s="64">
        <v>0</v>
      </c>
      <c r="J360" s="28">
        <v>0</v>
      </c>
      <c r="K360" s="65">
        <v>0</v>
      </c>
      <c r="L360" s="66">
        <v>0.14184358</v>
      </c>
      <c r="M360" s="64">
        <v>0</v>
      </c>
      <c r="N360" s="28">
        <v>0</v>
      </c>
      <c r="O360" s="65">
        <v>0</v>
      </c>
      <c r="P360" s="29">
        <v>0</v>
      </c>
    </row>
    <row r="361" spans="1:27" ht="14.5" x14ac:dyDescent="0.35">
      <c r="A361" s="20" t="s">
        <v>1117</v>
      </c>
      <c r="B361" s="20" t="s">
        <v>686</v>
      </c>
      <c r="C361" s="27"/>
      <c r="D361" s="57" t="s">
        <v>687</v>
      </c>
      <c r="E361" s="64">
        <v>1.427473</v>
      </c>
      <c r="F361" s="28">
        <v>1.427473</v>
      </c>
      <c r="G361" s="28">
        <v>0</v>
      </c>
      <c r="H361" s="65">
        <v>0</v>
      </c>
      <c r="I361" s="64">
        <v>39.768529303490418</v>
      </c>
      <c r="J361" s="28">
        <v>0.94733957567744898</v>
      </c>
      <c r="K361" s="65">
        <v>7.0008422515373594</v>
      </c>
      <c r="L361" s="66">
        <v>6.07813757</v>
      </c>
      <c r="M361" s="64">
        <v>8.6904140000000005</v>
      </c>
      <c r="N361" s="28">
        <v>6.8669700000000002</v>
      </c>
      <c r="O361" s="65">
        <v>1.6818500000000001</v>
      </c>
      <c r="P361" s="29">
        <v>0</v>
      </c>
    </row>
    <row r="362" spans="1:27" ht="14.5" x14ac:dyDescent="0.35">
      <c r="A362" s="20" t="s">
        <v>1118</v>
      </c>
      <c r="B362" s="20" t="s">
        <v>688</v>
      </c>
      <c r="C362" s="27"/>
      <c r="D362" s="57" t="s">
        <v>689</v>
      </c>
      <c r="E362" s="64">
        <v>1.290521329827468</v>
      </c>
      <c r="F362" s="28">
        <v>3.5936999999999997E-2</v>
      </c>
      <c r="G362" s="28">
        <v>0</v>
      </c>
      <c r="H362" s="65">
        <v>5.6684999999999999E-2</v>
      </c>
      <c r="I362" s="64">
        <v>0</v>
      </c>
      <c r="J362" s="28">
        <v>0</v>
      </c>
      <c r="K362" s="65">
        <v>0</v>
      </c>
      <c r="L362" s="66">
        <v>0.17649683999999999</v>
      </c>
      <c r="M362" s="64">
        <v>0</v>
      </c>
      <c r="N362" s="28">
        <v>0</v>
      </c>
      <c r="O362" s="65">
        <v>0</v>
      </c>
      <c r="P362" s="29">
        <v>0</v>
      </c>
    </row>
    <row r="363" spans="1:27" ht="14.5" x14ac:dyDescent="0.35">
      <c r="A363" s="20" t="s">
        <v>1119</v>
      </c>
      <c r="B363" s="20" t="s">
        <v>690</v>
      </c>
      <c r="C363" s="27"/>
      <c r="D363" s="57" t="s">
        <v>691</v>
      </c>
      <c r="E363" s="64">
        <v>0.91805295035652301</v>
      </c>
      <c r="F363" s="28">
        <v>3.6027000000000003E-2</v>
      </c>
      <c r="G363" s="28">
        <v>0</v>
      </c>
      <c r="H363" s="65">
        <v>5.1727000000000002E-2</v>
      </c>
      <c r="I363" s="64">
        <v>0</v>
      </c>
      <c r="J363" s="28">
        <v>0</v>
      </c>
      <c r="K363" s="65">
        <v>0</v>
      </c>
      <c r="L363" s="66">
        <v>0.13287002000000001</v>
      </c>
      <c r="M363" s="64">
        <v>0</v>
      </c>
      <c r="N363" s="28">
        <v>0</v>
      </c>
      <c r="O363" s="65">
        <v>0</v>
      </c>
      <c r="P363" s="29">
        <v>0</v>
      </c>
    </row>
    <row r="364" spans="1:27" ht="14.5" x14ac:dyDescent="0.35">
      <c r="A364" s="20" t="s">
        <v>1120</v>
      </c>
      <c r="B364" s="20" t="s">
        <v>692</v>
      </c>
      <c r="C364" s="27"/>
      <c r="D364" s="57" t="s">
        <v>693</v>
      </c>
      <c r="E364" s="64">
        <v>0.59652916344717632</v>
      </c>
      <c r="F364" s="28">
        <v>3.5185000000000001E-2</v>
      </c>
      <c r="G364" s="28">
        <v>0</v>
      </c>
      <c r="H364" s="65">
        <v>3.9667000000000001E-2</v>
      </c>
      <c r="I364" s="64">
        <v>0</v>
      </c>
      <c r="J364" s="28">
        <v>0</v>
      </c>
      <c r="K364" s="65">
        <v>0</v>
      </c>
      <c r="L364" s="66">
        <v>0.16368455000000001</v>
      </c>
      <c r="M364" s="64">
        <v>0</v>
      </c>
      <c r="N364" s="28">
        <v>0</v>
      </c>
      <c r="O364" s="65">
        <v>0</v>
      </c>
      <c r="P364" s="29">
        <v>0</v>
      </c>
    </row>
    <row r="365" spans="1:27" ht="14.5" x14ac:dyDescent="0.35">
      <c r="A365" s="20" t="s">
        <v>1121</v>
      </c>
      <c r="B365" s="20" t="s">
        <v>694</v>
      </c>
      <c r="C365" s="27"/>
      <c r="D365" s="57" t="s">
        <v>695</v>
      </c>
      <c r="E365" s="64">
        <v>0.81260673292071284</v>
      </c>
      <c r="F365" s="28">
        <v>3.4932999999999999E-2</v>
      </c>
      <c r="G365" s="28">
        <v>0</v>
      </c>
      <c r="H365" s="65">
        <v>4.8039999999999999E-2</v>
      </c>
      <c r="I365" s="64">
        <v>0</v>
      </c>
      <c r="J365" s="28">
        <v>0</v>
      </c>
      <c r="K365" s="65">
        <v>0</v>
      </c>
      <c r="L365" s="66">
        <v>0.13195132000000001</v>
      </c>
      <c r="M365" s="64">
        <v>0</v>
      </c>
      <c r="N365" s="28">
        <v>0</v>
      </c>
      <c r="O365" s="65">
        <v>0</v>
      </c>
      <c r="P365" s="29">
        <v>0</v>
      </c>
    </row>
    <row r="366" spans="1:27" ht="14.5" x14ac:dyDescent="0.35">
      <c r="A366" s="20" t="s">
        <v>1122</v>
      </c>
      <c r="B366" s="20" t="s">
        <v>698</v>
      </c>
      <c r="C366" s="27"/>
      <c r="D366" s="57" t="s">
        <v>699</v>
      </c>
      <c r="E366" s="64">
        <v>2.2993224236888699</v>
      </c>
      <c r="F366" s="28">
        <v>0.43443999999999999</v>
      </c>
      <c r="G366" s="28">
        <v>0</v>
      </c>
      <c r="H366" s="65">
        <v>8.0948999999999993E-2</v>
      </c>
      <c r="I366" s="64">
        <v>10.41672690662859</v>
      </c>
      <c r="J366" s="28">
        <v>0.40445149730812208</v>
      </c>
      <c r="K366" s="65">
        <v>3.0202586901965329</v>
      </c>
      <c r="L366" s="66">
        <v>1.58731884</v>
      </c>
      <c r="M366" s="64">
        <v>2.1437590000000002</v>
      </c>
      <c r="N366" s="28">
        <v>1.661964</v>
      </c>
      <c r="O366" s="65">
        <v>0.45394000000000001</v>
      </c>
      <c r="P366" s="29">
        <v>0</v>
      </c>
    </row>
    <row r="367" spans="1:27" ht="15" customHeight="1" thickBot="1" x14ac:dyDescent="0.4">
      <c r="A367" s="20" t="s">
        <v>1123</v>
      </c>
      <c r="B367" s="20" t="s">
        <v>696</v>
      </c>
      <c r="C367" s="27"/>
      <c r="D367" s="58" t="s">
        <v>697</v>
      </c>
      <c r="E367" s="67">
        <v>0.14291159617811899</v>
      </c>
      <c r="F367" s="30">
        <v>0</v>
      </c>
      <c r="G367" s="30">
        <v>0</v>
      </c>
      <c r="H367" s="68">
        <v>0</v>
      </c>
      <c r="I367" s="67">
        <v>0</v>
      </c>
      <c r="J367" s="30">
        <v>0</v>
      </c>
      <c r="K367" s="68">
        <v>0</v>
      </c>
      <c r="L367" s="69">
        <v>0</v>
      </c>
      <c r="M367" s="67">
        <v>0</v>
      </c>
      <c r="N367" s="30">
        <v>0</v>
      </c>
      <c r="O367" s="68">
        <v>0</v>
      </c>
      <c r="P367" s="31">
        <v>2.96197</v>
      </c>
    </row>
    <row r="368" spans="1:27" ht="15" customHeight="1" x14ac:dyDescent="0.35">
      <c r="D368" s="103" t="s">
        <v>1173</v>
      </c>
    </row>
    <row r="369" spans="4:4" ht="15" customHeight="1" x14ac:dyDescent="0.35">
      <c r="D369" s="103" t="s">
        <v>1174</v>
      </c>
    </row>
    <row r="370" spans="4:4" ht="15" customHeight="1" x14ac:dyDescent="0.35">
      <c r="D370" s="103" t="s">
        <v>1175</v>
      </c>
    </row>
  </sheetData>
  <sheetProtection sheet="1" objects="1" scenarios="1"/>
  <mergeCells count="7">
    <mergeCell ref="M3:O3"/>
    <mergeCell ref="D2:D3"/>
    <mergeCell ref="I2:K2"/>
    <mergeCell ref="M2:O2"/>
    <mergeCell ref="I3:K3"/>
    <mergeCell ref="E2:H2"/>
    <mergeCell ref="E3:H3"/>
  </mergeCells>
  <dataValidations count="1">
    <dataValidation type="decimal" allowBlank="1" showInputMessage="1" showErrorMessage="1" sqref="E6:P367 D6:D163 D165:D366" xr:uid="{9D5EE189-8950-4AD0-B041-283137560D63}">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DC037-A575-49FA-9C3E-0E5BB021702F}">
  <sheetPr>
    <tabColor theme="0"/>
  </sheetPr>
  <dimension ref="A1:AA369"/>
  <sheetViews>
    <sheetView topLeftCell="D2" zoomScaleNormal="100" workbookViewId="0">
      <selection activeCell="D2" sqref="D2:D3"/>
    </sheetView>
  </sheetViews>
  <sheetFormatPr defaultRowHeight="15" customHeight="1" outlineLevelCol="1" x14ac:dyDescent="0.35"/>
  <cols>
    <col min="1" max="1" width="0" hidden="1" customWidth="1" outlineLevel="1"/>
    <col min="2" max="2" width="21.54296875" hidden="1" customWidth="1" outlineLevel="1"/>
    <col min="3" max="3" width="0" hidden="1" customWidth="1" outlineLevel="1"/>
    <col min="4" max="4" width="46.453125" bestFit="1" customWidth="1" collapsed="1"/>
    <col min="5" max="8" width="15.7265625" customWidth="1"/>
    <col min="9" max="16" width="14.453125" customWidth="1"/>
    <col min="24" max="24" width="47.7265625" bestFit="1" customWidth="1"/>
    <col min="25" max="25" width="28.54296875" bestFit="1" customWidth="1"/>
    <col min="27" max="27" width="44.1796875" bestFit="1" customWidth="1"/>
  </cols>
  <sheetData>
    <row r="1" spans="1:27" ht="29" hidden="1" x14ac:dyDescent="0.35">
      <c r="A1" t="s">
        <v>764</v>
      </c>
      <c r="D1" t="s">
        <v>765</v>
      </c>
      <c r="E1" s="16" t="s">
        <v>737</v>
      </c>
      <c r="F1" s="16" t="s">
        <v>1138</v>
      </c>
      <c r="G1" s="16" t="s">
        <v>1139</v>
      </c>
      <c r="H1" s="16" t="s">
        <v>1140</v>
      </c>
      <c r="I1" s="16" t="s">
        <v>743</v>
      </c>
      <c r="J1" s="19" t="s">
        <v>1141</v>
      </c>
      <c r="K1" s="19" t="s">
        <v>1142</v>
      </c>
      <c r="L1" s="16" t="s">
        <v>749</v>
      </c>
      <c r="M1" s="19" t="s">
        <v>1143</v>
      </c>
      <c r="N1" s="16" t="s">
        <v>755</v>
      </c>
      <c r="O1" s="16" t="s">
        <v>1144</v>
      </c>
      <c r="P1" s="16" t="s">
        <v>761</v>
      </c>
    </row>
    <row r="2" spans="1:27" ht="43.5" customHeight="1" x14ac:dyDescent="0.35">
      <c r="A2" s="21"/>
      <c r="B2" s="21"/>
      <c r="C2" s="25"/>
      <c r="D2" s="143"/>
      <c r="E2" s="148" t="s">
        <v>1177</v>
      </c>
      <c r="F2" s="149"/>
      <c r="G2" s="149"/>
      <c r="H2" s="150"/>
      <c r="I2" s="148" t="s">
        <v>1178</v>
      </c>
      <c r="J2" s="149"/>
      <c r="K2" s="150"/>
      <c r="L2" s="52" t="s">
        <v>745</v>
      </c>
      <c r="M2" s="148" t="s">
        <v>1179</v>
      </c>
      <c r="N2" s="149"/>
      <c r="O2" s="149"/>
      <c r="P2" s="50" t="s">
        <v>757</v>
      </c>
    </row>
    <row r="3" spans="1:27" ht="14" customHeight="1" x14ac:dyDescent="0.35">
      <c r="A3" s="21"/>
      <c r="B3" s="21"/>
      <c r="C3" s="25"/>
      <c r="D3" s="143"/>
      <c r="E3" s="135" t="s">
        <v>1145</v>
      </c>
      <c r="F3" s="136"/>
      <c r="G3" s="136"/>
      <c r="H3" s="136"/>
      <c r="I3" s="135" t="s">
        <v>1145</v>
      </c>
      <c r="J3" s="136"/>
      <c r="K3" s="136"/>
      <c r="L3" s="49" t="s">
        <v>1145</v>
      </c>
      <c r="M3" s="135" t="s">
        <v>1145</v>
      </c>
      <c r="N3" s="136"/>
      <c r="O3" s="137"/>
      <c r="P3" s="51" t="s">
        <v>1145</v>
      </c>
    </row>
    <row r="4" spans="1:27" ht="82.5" customHeight="1" x14ac:dyDescent="0.35">
      <c r="A4" s="6"/>
      <c r="B4" s="7"/>
      <c r="C4" s="7"/>
      <c r="D4" s="35" t="s">
        <v>766</v>
      </c>
      <c r="E4" s="77" t="s">
        <v>1156</v>
      </c>
      <c r="F4" s="78" t="s">
        <v>1133</v>
      </c>
      <c r="G4" s="78" t="s">
        <v>1172</v>
      </c>
      <c r="H4" s="78" t="s">
        <v>1180</v>
      </c>
      <c r="I4" s="77" t="s">
        <v>1156</v>
      </c>
      <c r="J4" s="78" t="s">
        <v>1134</v>
      </c>
      <c r="K4" s="78" t="s">
        <v>1135</v>
      </c>
      <c r="L4" s="77" t="s">
        <v>1156</v>
      </c>
      <c r="M4" s="77" t="s">
        <v>1156</v>
      </c>
      <c r="N4" s="78" t="s">
        <v>1136</v>
      </c>
      <c r="O4" s="78" t="s">
        <v>1137</v>
      </c>
      <c r="P4" s="74" t="s">
        <v>1156</v>
      </c>
    </row>
    <row r="5" spans="1:27" ht="14.5" x14ac:dyDescent="0.35">
      <c r="A5" s="8"/>
      <c r="B5" s="8" t="s">
        <v>0</v>
      </c>
      <c r="C5" s="26"/>
      <c r="D5" s="34" t="s">
        <v>769</v>
      </c>
      <c r="E5" s="59">
        <v>905.79131133333442</v>
      </c>
      <c r="F5" s="60">
        <v>166.37300000000008</v>
      </c>
      <c r="G5" s="60">
        <v>51.833333333333343</v>
      </c>
      <c r="H5" s="60">
        <v>15.894978</v>
      </c>
      <c r="I5" s="59">
        <v>4484.9414284780996</v>
      </c>
      <c r="J5" s="60">
        <v>153.6657009350198</v>
      </c>
      <c r="K5" s="60">
        <v>1120.0486387225785</v>
      </c>
      <c r="L5" s="59">
        <v>830.62443328000006</v>
      </c>
      <c r="M5" s="59">
        <v>1071.9710139999997</v>
      </c>
      <c r="N5" s="60">
        <v>853.13101399999994</v>
      </c>
      <c r="O5" s="60">
        <v>205</v>
      </c>
      <c r="P5" s="62">
        <v>45.146509019999996</v>
      </c>
      <c r="W5" s="16"/>
      <c r="X5" s="16"/>
      <c r="Y5" s="18"/>
      <c r="Z5" s="16"/>
      <c r="AA5" s="18"/>
    </row>
    <row r="6" spans="1:27" ht="14.5" x14ac:dyDescent="0.35">
      <c r="A6" s="20" t="s">
        <v>770</v>
      </c>
      <c r="B6" s="20" t="s">
        <v>2</v>
      </c>
      <c r="C6" s="27"/>
      <c r="D6" s="33" t="s">
        <v>3</v>
      </c>
      <c r="E6" s="64">
        <v>0.5420694690406529</v>
      </c>
      <c r="F6" s="28">
        <v>3.6799999999999999E-2</v>
      </c>
      <c r="G6" s="28">
        <v>0</v>
      </c>
      <c r="H6" s="28">
        <v>1.2716999999999999E-2</v>
      </c>
      <c r="I6" s="64">
        <v>0</v>
      </c>
      <c r="J6" s="28">
        <v>0</v>
      </c>
      <c r="K6" s="28">
        <v>0</v>
      </c>
      <c r="L6" s="64">
        <v>0.10156751999999999</v>
      </c>
      <c r="M6" s="64">
        <v>0</v>
      </c>
      <c r="N6" s="28">
        <v>0</v>
      </c>
      <c r="O6" s="28">
        <v>0</v>
      </c>
      <c r="P6" s="66">
        <v>0</v>
      </c>
      <c r="W6" s="17"/>
      <c r="X6" s="17"/>
      <c r="Y6" s="17"/>
      <c r="Z6" s="17"/>
      <c r="AA6" s="17"/>
    </row>
    <row r="7" spans="1:27" ht="14.5" x14ac:dyDescent="0.35">
      <c r="A7" s="20" t="s">
        <v>771</v>
      </c>
      <c r="B7" s="20" t="s">
        <v>4</v>
      </c>
      <c r="C7" s="27"/>
      <c r="D7" s="33" t="s">
        <v>5</v>
      </c>
      <c r="E7" s="64">
        <v>0.62312261909698463</v>
      </c>
      <c r="F7" s="28">
        <v>3.6575000000000003E-2</v>
      </c>
      <c r="G7" s="28">
        <v>0</v>
      </c>
      <c r="H7" s="28">
        <v>2.1936000000000001E-2</v>
      </c>
      <c r="I7" s="64">
        <v>0</v>
      </c>
      <c r="J7" s="28">
        <v>0</v>
      </c>
      <c r="K7" s="28">
        <v>0</v>
      </c>
      <c r="L7" s="64">
        <v>0.14583204999999999</v>
      </c>
      <c r="M7" s="64">
        <v>0</v>
      </c>
      <c r="N7" s="28">
        <v>0</v>
      </c>
      <c r="O7" s="28">
        <v>0</v>
      </c>
      <c r="P7" s="66">
        <v>0</v>
      </c>
      <c r="W7" s="17"/>
      <c r="X7" s="17"/>
      <c r="Y7" s="17"/>
      <c r="Z7" s="17"/>
      <c r="AA7" s="17"/>
    </row>
    <row r="8" spans="1:27" ht="14.5" x14ac:dyDescent="0.35">
      <c r="A8" s="20" t="s">
        <v>772</v>
      </c>
      <c r="B8" s="20" t="s">
        <v>6</v>
      </c>
      <c r="C8" s="27"/>
      <c r="D8" s="33" t="s">
        <v>7</v>
      </c>
      <c r="E8" s="64">
        <v>1.6295402226581579</v>
      </c>
      <c r="F8" s="28">
        <v>3.6565E-2</v>
      </c>
      <c r="G8" s="28">
        <v>0</v>
      </c>
      <c r="H8" s="28">
        <v>4.0825E-2</v>
      </c>
      <c r="I8" s="64">
        <v>0</v>
      </c>
      <c r="J8" s="28">
        <v>0</v>
      </c>
      <c r="K8" s="28">
        <v>0</v>
      </c>
      <c r="L8" s="64">
        <v>0.26180271999999999</v>
      </c>
      <c r="M8" s="64">
        <v>0</v>
      </c>
      <c r="N8" s="28">
        <v>0</v>
      </c>
      <c r="O8" s="28">
        <v>0</v>
      </c>
      <c r="P8" s="66">
        <v>0</v>
      </c>
      <c r="W8" s="17"/>
      <c r="X8" s="17"/>
      <c r="Y8" s="17"/>
      <c r="Z8" s="17"/>
      <c r="AA8" s="17"/>
    </row>
    <row r="9" spans="1:27" ht="14.5" x14ac:dyDescent="0.35">
      <c r="A9" s="20" t="s">
        <v>773</v>
      </c>
      <c r="B9" s="20" t="s">
        <v>8</v>
      </c>
      <c r="C9" s="27"/>
      <c r="D9" s="33" t="s">
        <v>9</v>
      </c>
      <c r="E9" s="64">
        <v>1.066059918286798</v>
      </c>
      <c r="F9" s="28">
        <v>3.6437999999999998E-2</v>
      </c>
      <c r="G9" s="28">
        <v>0</v>
      </c>
      <c r="H9" s="28">
        <v>2.7323E-2</v>
      </c>
      <c r="I9" s="64">
        <v>0</v>
      </c>
      <c r="J9" s="28">
        <v>0</v>
      </c>
      <c r="K9" s="28">
        <v>0</v>
      </c>
      <c r="L9" s="64">
        <v>0.18112375999999999</v>
      </c>
      <c r="M9" s="64">
        <v>0</v>
      </c>
      <c r="N9" s="28">
        <v>0</v>
      </c>
      <c r="O9" s="28">
        <v>0</v>
      </c>
      <c r="P9" s="66">
        <v>0</v>
      </c>
      <c r="W9" s="17"/>
      <c r="X9" s="17"/>
      <c r="Y9" s="17"/>
      <c r="Z9" s="17"/>
      <c r="AA9" s="17"/>
    </row>
    <row r="10" spans="1:27" ht="14.5" x14ac:dyDescent="0.35">
      <c r="A10" s="20" t="s">
        <v>774</v>
      </c>
      <c r="B10" s="20" t="s">
        <v>10</v>
      </c>
      <c r="C10" s="27"/>
      <c r="D10" s="33" t="s">
        <v>11</v>
      </c>
      <c r="E10" s="64">
        <v>1.2289730973059649</v>
      </c>
      <c r="F10" s="28">
        <v>3.6923999999999998E-2</v>
      </c>
      <c r="G10" s="28">
        <v>0</v>
      </c>
      <c r="H10" s="28">
        <v>3.2495999999999997E-2</v>
      </c>
      <c r="I10" s="64">
        <v>0</v>
      </c>
      <c r="J10" s="28">
        <v>0</v>
      </c>
      <c r="K10" s="28">
        <v>0</v>
      </c>
      <c r="L10" s="64">
        <v>0.22654394999999999</v>
      </c>
      <c r="M10" s="64">
        <v>0</v>
      </c>
      <c r="N10" s="28">
        <v>0</v>
      </c>
      <c r="O10" s="28">
        <v>0</v>
      </c>
      <c r="P10" s="66">
        <v>0</v>
      </c>
      <c r="W10" s="17"/>
      <c r="X10" s="17"/>
      <c r="Y10" s="17"/>
      <c r="Z10" s="17"/>
      <c r="AA10" s="17"/>
    </row>
    <row r="11" spans="1:27" ht="14.5" x14ac:dyDescent="0.35">
      <c r="A11" s="20" t="s">
        <v>775</v>
      </c>
      <c r="B11" s="20" t="s">
        <v>12</v>
      </c>
      <c r="C11" s="27"/>
      <c r="D11" s="33" t="s">
        <v>13</v>
      </c>
      <c r="E11" s="64">
        <v>0</v>
      </c>
      <c r="F11" s="28">
        <v>0</v>
      </c>
      <c r="G11" s="28">
        <v>0</v>
      </c>
      <c r="H11" s="28">
        <v>0</v>
      </c>
      <c r="I11" s="64">
        <v>0</v>
      </c>
      <c r="J11" s="28">
        <v>0</v>
      </c>
      <c r="K11" s="28">
        <v>0</v>
      </c>
      <c r="L11" s="64">
        <v>0</v>
      </c>
      <c r="M11" s="64">
        <v>0</v>
      </c>
      <c r="N11" s="28">
        <v>0</v>
      </c>
      <c r="O11" s="28">
        <v>0</v>
      </c>
      <c r="P11" s="66">
        <v>0</v>
      </c>
      <c r="W11" s="17"/>
      <c r="X11" s="17"/>
      <c r="Y11" s="17"/>
      <c r="Z11" s="17"/>
      <c r="AA11" s="17"/>
    </row>
    <row r="12" spans="1:27" ht="14.5" x14ac:dyDescent="0.35">
      <c r="A12" s="20" t="s">
        <v>776</v>
      </c>
      <c r="B12" s="20" t="s">
        <v>14</v>
      </c>
      <c r="C12" s="27"/>
      <c r="D12" s="33" t="s">
        <v>15</v>
      </c>
      <c r="E12" s="64">
        <v>0.64321156863755324</v>
      </c>
      <c r="F12" s="28">
        <v>3.7165999999999998E-2</v>
      </c>
      <c r="G12" s="28">
        <v>0</v>
      </c>
      <c r="H12" s="28">
        <v>1.8918000000000001E-2</v>
      </c>
      <c r="I12" s="64">
        <v>0</v>
      </c>
      <c r="J12" s="28">
        <v>0</v>
      </c>
      <c r="K12" s="28">
        <v>0</v>
      </c>
      <c r="L12" s="64">
        <v>0.10095424</v>
      </c>
      <c r="M12" s="64">
        <v>0</v>
      </c>
      <c r="N12" s="28">
        <v>0</v>
      </c>
      <c r="O12" s="28">
        <v>0</v>
      </c>
      <c r="P12" s="66">
        <v>0</v>
      </c>
      <c r="W12" s="17"/>
      <c r="X12" s="17"/>
      <c r="Y12" s="17"/>
      <c r="Z12" s="17"/>
      <c r="AA12" s="17"/>
    </row>
    <row r="13" spans="1:27" ht="14.5" x14ac:dyDescent="0.35">
      <c r="A13" s="20" t="s">
        <v>777</v>
      </c>
      <c r="B13" s="20" t="s">
        <v>16</v>
      </c>
      <c r="C13" s="27"/>
      <c r="D13" s="33" t="s">
        <v>17</v>
      </c>
      <c r="E13" s="64">
        <v>4.5170603201409643</v>
      </c>
      <c r="F13" s="28">
        <v>3.9308999999999997E-2</v>
      </c>
      <c r="G13" s="28">
        <v>0</v>
      </c>
      <c r="H13" s="28">
        <v>0.13217999999999999</v>
      </c>
      <c r="I13" s="64">
        <v>22.168670094937099</v>
      </c>
      <c r="J13" s="28">
        <v>0.62388738167800284</v>
      </c>
      <c r="K13" s="28">
        <v>3.326437914712395</v>
      </c>
      <c r="L13" s="64">
        <v>4.8088137199999998</v>
      </c>
      <c r="M13" s="64">
        <v>6.9638929999999997</v>
      </c>
      <c r="N13" s="28">
        <v>5.746486</v>
      </c>
      <c r="O13" s="28">
        <v>1.14042</v>
      </c>
      <c r="P13" s="66">
        <v>0</v>
      </c>
      <c r="W13" s="17"/>
      <c r="X13" s="17"/>
      <c r="Y13" s="17"/>
      <c r="Z13" s="17"/>
      <c r="AA13" s="17"/>
    </row>
    <row r="14" spans="1:27" ht="14.5" x14ac:dyDescent="0.35">
      <c r="A14" s="20" t="s">
        <v>778</v>
      </c>
      <c r="B14" s="20" t="s">
        <v>18</v>
      </c>
      <c r="C14" s="27"/>
      <c r="D14" s="33" t="s">
        <v>19</v>
      </c>
      <c r="E14" s="64">
        <v>6.9066449599875099</v>
      </c>
      <c r="F14" s="28">
        <v>3.9988999999999997E-2</v>
      </c>
      <c r="G14" s="28">
        <v>0</v>
      </c>
      <c r="H14" s="28">
        <v>0.193971</v>
      </c>
      <c r="I14" s="64">
        <v>23.24900355232954</v>
      </c>
      <c r="J14" s="28">
        <v>0.73471069390560273</v>
      </c>
      <c r="K14" s="28">
        <v>4.5111994496001779</v>
      </c>
      <c r="L14" s="64">
        <v>6.0874295300000014</v>
      </c>
      <c r="M14" s="64">
        <v>7.0845929999999999</v>
      </c>
      <c r="N14" s="28">
        <v>5.7652340000000004</v>
      </c>
      <c r="O14" s="28">
        <v>1.23773</v>
      </c>
      <c r="P14" s="66">
        <v>0</v>
      </c>
      <c r="W14" s="17"/>
      <c r="X14" s="17"/>
      <c r="Y14" s="17"/>
      <c r="Z14" s="17"/>
      <c r="AA14" s="17"/>
    </row>
    <row r="15" spans="1:27" ht="14.5" x14ac:dyDescent="0.35">
      <c r="A15" s="20" t="s">
        <v>779</v>
      </c>
      <c r="B15" s="20" t="s">
        <v>20</v>
      </c>
      <c r="C15" s="27"/>
      <c r="D15" s="33" t="s">
        <v>21</v>
      </c>
      <c r="E15" s="64">
        <v>2.0436705068427821</v>
      </c>
      <c r="F15" s="28">
        <v>0.767679</v>
      </c>
      <c r="G15" s="28">
        <v>0</v>
      </c>
      <c r="H15" s="28">
        <v>5.0217999999999999E-2</v>
      </c>
      <c r="I15" s="64">
        <v>23.218597546157849</v>
      </c>
      <c r="J15" s="28">
        <v>0.83131725165345216</v>
      </c>
      <c r="K15" s="28">
        <v>6.5372430737805018</v>
      </c>
      <c r="L15" s="64">
        <v>4.7390258899999997</v>
      </c>
      <c r="M15" s="64">
        <v>5.186007</v>
      </c>
      <c r="N15" s="28">
        <v>4.1478989999999998</v>
      </c>
      <c r="O15" s="28">
        <v>0.99826000000000004</v>
      </c>
      <c r="P15" s="66">
        <v>0</v>
      </c>
      <c r="W15" s="17"/>
      <c r="X15" s="17"/>
      <c r="Y15" s="17"/>
      <c r="Z15" s="17"/>
      <c r="AA15" s="17"/>
    </row>
    <row r="16" spans="1:27" ht="14.5" x14ac:dyDescent="0.35">
      <c r="A16" s="20" t="s">
        <v>780</v>
      </c>
      <c r="B16" s="20" t="s">
        <v>22</v>
      </c>
      <c r="C16" s="27"/>
      <c r="D16" s="33" t="s">
        <v>23</v>
      </c>
      <c r="E16" s="64">
        <v>1.901993466947459</v>
      </c>
      <c r="F16" s="28">
        <v>3.7692000000000003E-2</v>
      </c>
      <c r="G16" s="28">
        <v>0</v>
      </c>
      <c r="H16" s="28">
        <v>5.0542999999999998E-2</v>
      </c>
      <c r="I16" s="64">
        <v>0</v>
      </c>
      <c r="J16" s="28">
        <v>0</v>
      </c>
      <c r="K16" s="28">
        <v>0</v>
      </c>
      <c r="L16" s="64">
        <v>0.37495038000000003</v>
      </c>
      <c r="M16" s="64">
        <v>0</v>
      </c>
      <c r="N16" s="28">
        <v>0</v>
      </c>
      <c r="O16" s="28">
        <v>0</v>
      </c>
      <c r="P16" s="66">
        <v>0</v>
      </c>
      <c r="W16" s="17"/>
      <c r="X16" s="17"/>
      <c r="Y16" s="17"/>
      <c r="Z16" s="17"/>
      <c r="AA16" s="17"/>
    </row>
    <row r="17" spans="1:27" ht="14.5" x14ac:dyDescent="0.35">
      <c r="A17" s="20" t="s">
        <v>781</v>
      </c>
      <c r="B17" s="20" t="s">
        <v>24</v>
      </c>
      <c r="C17" s="27"/>
      <c r="D17" s="33" t="s">
        <v>25</v>
      </c>
      <c r="E17" s="64">
        <v>1.302331553898826</v>
      </c>
      <c r="F17" s="28">
        <v>3.9102999999999999E-2</v>
      </c>
      <c r="G17" s="28">
        <v>0</v>
      </c>
      <c r="H17" s="28">
        <v>3.4849999999999999E-2</v>
      </c>
      <c r="I17" s="64">
        <v>0</v>
      </c>
      <c r="J17" s="28">
        <v>0</v>
      </c>
      <c r="K17" s="28">
        <v>0</v>
      </c>
      <c r="L17" s="64">
        <v>0.26275904</v>
      </c>
      <c r="M17" s="64">
        <v>0</v>
      </c>
      <c r="N17" s="28">
        <v>0</v>
      </c>
      <c r="O17" s="28">
        <v>0</v>
      </c>
      <c r="P17" s="66">
        <v>0</v>
      </c>
      <c r="W17" s="17"/>
      <c r="X17" s="17"/>
      <c r="Y17" s="17"/>
      <c r="Z17" s="17"/>
      <c r="AA17" s="17"/>
    </row>
    <row r="18" spans="1:27" ht="14.5" x14ac:dyDescent="0.35">
      <c r="A18" s="20" t="s">
        <v>782</v>
      </c>
      <c r="B18" s="20" t="s">
        <v>26</v>
      </c>
      <c r="C18" s="27"/>
      <c r="D18" s="33" t="s">
        <v>27</v>
      </c>
      <c r="E18" s="64">
        <v>0.86309980646141848</v>
      </c>
      <c r="F18" s="28">
        <v>3.6163000000000001E-2</v>
      </c>
      <c r="G18" s="28">
        <v>0</v>
      </c>
      <c r="H18" s="28">
        <v>2.0479000000000001E-2</v>
      </c>
      <c r="I18" s="64">
        <v>0</v>
      </c>
      <c r="J18" s="28">
        <v>0</v>
      </c>
      <c r="K18" s="28">
        <v>0</v>
      </c>
      <c r="L18" s="64">
        <v>0.15141486000000001</v>
      </c>
      <c r="M18" s="64">
        <v>0</v>
      </c>
      <c r="N18" s="28">
        <v>0</v>
      </c>
      <c r="O18" s="28">
        <v>0</v>
      </c>
      <c r="P18" s="66">
        <v>0</v>
      </c>
      <c r="W18" s="17"/>
      <c r="X18" s="17"/>
      <c r="Y18" s="17"/>
      <c r="Z18" s="17"/>
      <c r="AA18" s="17"/>
    </row>
    <row r="19" spans="1:27" ht="14.5" x14ac:dyDescent="0.35">
      <c r="A19" s="20" t="s">
        <v>783</v>
      </c>
      <c r="B19" s="20" t="s">
        <v>28</v>
      </c>
      <c r="C19" s="27"/>
      <c r="D19" s="33" t="s">
        <v>29</v>
      </c>
      <c r="E19" s="64">
        <v>2.2741053161103388</v>
      </c>
      <c r="F19" s="28">
        <v>0.43428</v>
      </c>
      <c r="G19" s="28">
        <v>0</v>
      </c>
      <c r="H19" s="28">
        <v>3.6352000000000002E-2</v>
      </c>
      <c r="I19" s="64">
        <v>13.045525264807241</v>
      </c>
      <c r="J19" s="28">
        <v>0.56183650778045924</v>
      </c>
      <c r="K19" s="28">
        <v>3.7997547533968108</v>
      </c>
      <c r="L19" s="64">
        <v>1.6085247499999999</v>
      </c>
      <c r="M19" s="64">
        <v>2.1551990000000001</v>
      </c>
      <c r="N19" s="28">
        <v>1.6599649999999999</v>
      </c>
      <c r="O19" s="28">
        <v>0.45616000000000001</v>
      </c>
      <c r="P19" s="66">
        <v>0</v>
      </c>
      <c r="W19" s="17"/>
      <c r="X19" s="17"/>
      <c r="Y19" s="17"/>
      <c r="Z19" s="17"/>
      <c r="AA19" s="17"/>
    </row>
    <row r="20" spans="1:27" ht="14.5" x14ac:dyDescent="0.35">
      <c r="A20" s="20" t="s">
        <v>784</v>
      </c>
      <c r="B20" s="20" t="s">
        <v>30</v>
      </c>
      <c r="C20" s="27"/>
      <c r="D20" s="33" t="s">
        <v>31</v>
      </c>
      <c r="E20" s="64">
        <v>2.7678684769999999</v>
      </c>
      <c r="F20" s="28">
        <v>0.49462499999999998</v>
      </c>
      <c r="G20" s="28">
        <v>0</v>
      </c>
      <c r="H20" s="28">
        <v>4.7257E-2</v>
      </c>
      <c r="I20" s="64">
        <v>12.47770789968467</v>
      </c>
      <c r="J20" s="28">
        <v>0.52670780359396574</v>
      </c>
      <c r="K20" s="28">
        <v>3.3509584940112789</v>
      </c>
      <c r="L20" s="64">
        <v>2.4520410099999999</v>
      </c>
      <c r="M20" s="64">
        <v>3.1596000000000002</v>
      </c>
      <c r="N20" s="28">
        <v>2.4536340000000001</v>
      </c>
      <c r="O20" s="28">
        <v>0.65722000000000003</v>
      </c>
      <c r="P20" s="66">
        <v>0</v>
      </c>
      <c r="W20" s="17"/>
      <c r="X20" s="17"/>
      <c r="Y20" s="17"/>
      <c r="Z20" s="17"/>
      <c r="AA20" s="17"/>
    </row>
    <row r="21" spans="1:27" ht="14.5" x14ac:dyDescent="0.35">
      <c r="A21" s="20" t="s">
        <v>785</v>
      </c>
      <c r="B21" s="20" t="s">
        <v>32</v>
      </c>
      <c r="C21" s="27"/>
      <c r="D21" s="33" t="s">
        <v>33</v>
      </c>
      <c r="E21" s="64">
        <v>0</v>
      </c>
      <c r="F21" s="28">
        <v>0</v>
      </c>
      <c r="G21" s="28">
        <v>0</v>
      </c>
      <c r="H21" s="28">
        <v>0</v>
      </c>
      <c r="I21" s="64">
        <v>0</v>
      </c>
      <c r="J21" s="28">
        <v>0</v>
      </c>
      <c r="K21" s="28">
        <v>0</v>
      </c>
      <c r="L21" s="64">
        <v>0</v>
      </c>
      <c r="M21" s="64">
        <v>0</v>
      </c>
      <c r="N21" s="28">
        <v>0</v>
      </c>
      <c r="O21" s="28">
        <v>0</v>
      </c>
      <c r="P21" s="66">
        <v>0</v>
      </c>
      <c r="W21" s="17"/>
      <c r="X21" s="17"/>
      <c r="Y21" s="17"/>
      <c r="Z21" s="17"/>
      <c r="AA21" s="17"/>
    </row>
    <row r="22" spans="1:27" ht="14.5" x14ac:dyDescent="0.35">
      <c r="A22" s="20" t="s">
        <v>786</v>
      </c>
      <c r="B22" s="20" t="s">
        <v>34</v>
      </c>
      <c r="C22" s="27"/>
      <c r="D22" s="33" t="s">
        <v>35</v>
      </c>
      <c r="E22" s="64">
        <v>0</v>
      </c>
      <c r="F22" s="28">
        <v>0</v>
      </c>
      <c r="G22" s="28">
        <v>0</v>
      </c>
      <c r="H22" s="28">
        <v>0</v>
      </c>
      <c r="I22" s="64">
        <v>0</v>
      </c>
      <c r="J22" s="28">
        <v>0</v>
      </c>
      <c r="K22" s="28">
        <v>0</v>
      </c>
      <c r="L22" s="64">
        <v>0</v>
      </c>
      <c r="M22" s="64">
        <v>0</v>
      </c>
      <c r="N22" s="28">
        <v>0</v>
      </c>
      <c r="O22" s="28">
        <v>0</v>
      </c>
      <c r="P22" s="66">
        <v>0</v>
      </c>
      <c r="W22" s="17"/>
      <c r="X22" s="17"/>
      <c r="Y22" s="17"/>
      <c r="Z22" s="17"/>
      <c r="AA22" s="17"/>
    </row>
    <row r="23" spans="1:27" ht="14.5" x14ac:dyDescent="0.35">
      <c r="A23" s="20" t="s">
        <v>787</v>
      </c>
      <c r="B23" s="20" t="s">
        <v>36</v>
      </c>
      <c r="C23" s="27"/>
      <c r="D23" s="33" t="s">
        <v>37</v>
      </c>
      <c r="E23" s="64">
        <v>3.05572604490958</v>
      </c>
      <c r="F23" s="28">
        <v>3.7914999999999997E-2</v>
      </c>
      <c r="G23" s="28">
        <v>0</v>
      </c>
      <c r="H23" s="28">
        <v>7.8640000000000002E-2</v>
      </c>
      <c r="I23" s="64">
        <v>13.1430595932543</v>
      </c>
      <c r="J23" s="28">
        <v>0.553404458034921</v>
      </c>
      <c r="K23" s="28">
        <v>3.2166671796791761</v>
      </c>
      <c r="L23" s="64">
        <v>2.6545895700000002</v>
      </c>
      <c r="M23" s="64">
        <v>3.9817550000000002</v>
      </c>
      <c r="N23" s="28">
        <v>3.1597279999999999</v>
      </c>
      <c r="O23" s="28">
        <v>0.77095999999999998</v>
      </c>
      <c r="P23" s="66">
        <v>0</v>
      </c>
      <c r="W23" s="17"/>
      <c r="X23" s="17"/>
      <c r="Y23" s="17"/>
      <c r="Z23" s="17"/>
      <c r="AA23" s="17"/>
    </row>
    <row r="24" spans="1:27" ht="14.5" x14ac:dyDescent="0.35">
      <c r="A24" s="20" t="s">
        <v>788</v>
      </c>
      <c r="B24" s="20" t="s">
        <v>38</v>
      </c>
      <c r="C24" s="27"/>
      <c r="D24" s="33" t="s">
        <v>39</v>
      </c>
      <c r="E24" s="64">
        <v>21.098093676053129</v>
      </c>
      <c r="F24" s="28">
        <v>4.3146240000000002</v>
      </c>
      <c r="G24" s="28">
        <v>0</v>
      </c>
      <c r="H24" s="28">
        <v>0.45161499999999999</v>
      </c>
      <c r="I24" s="64">
        <v>126.48891758206889</v>
      </c>
      <c r="J24" s="28">
        <v>3.3854593137735098</v>
      </c>
      <c r="K24" s="28">
        <v>31.02833707225135</v>
      </c>
      <c r="L24" s="64">
        <v>28.651752609999999</v>
      </c>
      <c r="M24" s="64">
        <v>45.226599</v>
      </c>
      <c r="N24" s="28">
        <v>36.402614</v>
      </c>
      <c r="O24" s="28">
        <v>8.5156500000000008</v>
      </c>
      <c r="P24" s="66">
        <v>0</v>
      </c>
      <c r="W24" s="17"/>
      <c r="X24" s="17"/>
      <c r="Y24" s="17"/>
      <c r="Z24" s="17"/>
      <c r="AA24" s="17"/>
    </row>
    <row r="25" spans="1:27" ht="14.5" x14ac:dyDescent="0.35">
      <c r="A25" s="20" t="s">
        <v>789</v>
      </c>
      <c r="B25" s="20" t="s">
        <v>40</v>
      </c>
      <c r="C25" s="27"/>
      <c r="D25" s="33" t="s">
        <v>41</v>
      </c>
      <c r="E25" s="64">
        <v>0.48297319237227671</v>
      </c>
      <c r="F25" s="28">
        <v>3.7760000000000002E-2</v>
      </c>
      <c r="G25" s="28">
        <v>0</v>
      </c>
      <c r="H25" s="28">
        <v>1.8492999999999999E-2</v>
      </c>
      <c r="I25" s="64">
        <v>0</v>
      </c>
      <c r="J25" s="28">
        <v>0</v>
      </c>
      <c r="K25" s="28">
        <v>0</v>
      </c>
      <c r="L25" s="64">
        <v>7.3990890000000004E-2</v>
      </c>
      <c r="M25" s="64">
        <v>0</v>
      </c>
      <c r="N25" s="28">
        <v>0</v>
      </c>
      <c r="O25" s="28">
        <v>0</v>
      </c>
      <c r="P25" s="66">
        <v>0</v>
      </c>
      <c r="W25" s="17"/>
      <c r="X25" s="17"/>
      <c r="Y25" s="17"/>
      <c r="Z25" s="17"/>
      <c r="AA25" s="17"/>
    </row>
    <row r="26" spans="1:27" ht="14.5" x14ac:dyDescent="0.35">
      <c r="A26" s="20" t="s">
        <v>790</v>
      </c>
      <c r="B26" s="20" t="s">
        <v>42</v>
      </c>
      <c r="C26" s="27"/>
      <c r="D26" s="33" t="s">
        <v>43</v>
      </c>
      <c r="E26" s="64">
        <v>2.111255470158965</v>
      </c>
      <c r="F26" s="28">
        <v>0.52702000000000004</v>
      </c>
      <c r="G26" s="28">
        <v>0</v>
      </c>
      <c r="H26" s="28">
        <v>3.8919000000000002E-2</v>
      </c>
      <c r="I26" s="64">
        <v>20.387494087742329</v>
      </c>
      <c r="J26" s="28">
        <v>0.45205561081283602</v>
      </c>
      <c r="K26" s="28">
        <v>5.8193427950349568</v>
      </c>
      <c r="L26" s="64">
        <v>3.66713793</v>
      </c>
      <c r="M26" s="64">
        <v>4.404566</v>
      </c>
      <c r="N26" s="28">
        <v>3.6609229999999999</v>
      </c>
      <c r="O26" s="28">
        <v>0.69335000000000002</v>
      </c>
      <c r="P26" s="66">
        <v>0</v>
      </c>
      <c r="W26" s="17"/>
      <c r="X26" s="17"/>
      <c r="Y26" s="17"/>
      <c r="Z26" s="17"/>
      <c r="AA26" s="17"/>
    </row>
    <row r="27" spans="1:27" ht="14.5" x14ac:dyDescent="0.35">
      <c r="A27" s="20" t="s">
        <v>791</v>
      </c>
      <c r="B27" s="20" t="s">
        <v>44</v>
      </c>
      <c r="C27" s="27"/>
      <c r="D27" s="33" t="s">
        <v>45</v>
      </c>
      <c r="E27" s="64">
        <v>2.2316995026699691</v>
      </c>
      <c r="F27" s="28">
        <v>0.53456599999999999</v>
      </c>
      <c r="G27" s="28">
        <v>0</v>
      </c>
      <c r="H27" s="28">
        <v>4.3792999999999999E-2</v>
      </c>
      <c r="I27" s="64">
        <v>26.272216784193649</v>
      </c>
      <c r="J27" s="28">
        <v>0.7513693918117057</v>
      </c>
      <c r="K27" s="28">
        <v>8.1560363912467633</v>
      </c>
      <c r="L27" s="64">
        <v>3.7886055999999999</v>
      </c>
      <c r="M27" s="64">
        <v>4.35703</v>
      </c>
      <c r="N27" s="28">
        <v>3.4956339999999999</v>
      </c>
      <c r="O27" s="28">
        <v>0.79910999999999999</v>
      </c>
      <c r="P27" s="66">
        <v>0</v>
      </c>
      <c r="W27" s="17"/>
      <c r="X27" s="17"/>
      <c r="Y27" s="17"/>
      <c r="Z27" s="17"/>
      <c r="AA27" s="17"/>
    </row>
    <row r="28" spans="1:27" ht="14.5" x14ac:dyDescent="0.35">
      <c r="A28" s="20" t="s">
        <v>792</v>
      </c>
      <c r="B28" s="20" t="s">
        <v>46</v>
      </c>
      <c r="C28" s="27"/>
      <c r="D28" s="33" t="s">
        <v>47</v>
      </c>
      <c r="E28" s="64">
        <v>0.4649289989110349</v>
      </c>
      <c r="F28" s="28">
        <v>3.6579E-2</v>
      </c>
      <c r="G28" s="28">
        <v>0</v>
      </c>
      <c r="H28" s="28">
        <v>1.7628999999999999E-2</v>
      </c>
      <c r="I28" s="64">
        <v>0</v>
      </c>
      <c r="J28" s="28">
        <v>0</v>
      </c>
      <c r="K28" s="28">
        <v>0</v>
      </c>
      <c r="L28" s="64">
        <v>0.11212861</v>
      </c>
      <c r="M28" s="64">
        <v>0</v>
      </c>
      <c r="N28" s="28">
        <v>0</v>
      </c>
      <c r="O28" s="28">
        <v>0</v>
      </c>
      <c r="P28" s="66">
        <v>0</v>
      </c>
      <c r="W28" s="17"/>
      <c r="X28" s="17"/>
      <c r="Y28" s="17"/>
      <c r="Z28" s="17"/>
      <c r="AA28" s="17"/>
    </row>
    <row r="29" spans="1:27" ht="14.5" x14ac:dyDescent="0.35">
      <c r="A29" s="20" t="s">
        <v>793</v>
      </c>
      <c r="B29" s="20" t="s">
        <v>48</v>
      </c>
      <c r="C29" s="27"/>
      <c r="D29" s="33" t="s">
        <v>49</v>
      </c>
      <c r="E29" s="64">
        <v>3.3519360710575099</v>
      </c>
      <c r="F29" s="28">
        <v>0.938635</v>
      </c>
      <c r="G29" s="28">
        <v>0</v>
      </c>
      <c r="H29" s="28">
        <v>8.9857000000000006E-2</v>
      </c>
      <c r="I29" s="64">
        <v>30.4626993465541</v>
      </c>
      <c r="J29" s="28">
        <v>0.57754506051999577</v>
      </c>
      <c r="K29" s="28">
        <v>7.2230089974179226</v>
      </c>
      <c r="L29" s="64">
        <v>6.05191722</v>
      </c>
      <c r="M29" s="64">
        <v>7.9054789999999997</v>
      </c>
      <c r="N29" s="28">
        <v>6.343979</v>
      </c>
      <c r="O29" s="28">
        <v>1.4922500000000001</v>
      </c>
      <c r="P29" s="66">
        <v>0</v>
      </c>
      <c r="W29" s="17"/>
      <c r="X29" s="17"/>
      <c r="Y29" s="17"/>
      <c r="Z29" s="17"/>
      <c r="AA29" s="17"/>
    </row>
    <row r="30" spans="1:27" ht="14.5" x14ac:dyDescent="0.35">
      <c r="A30" s="20" t="s">
        <v>794</v>
      </c>
      <c r="B30" s="20" t="s">
        <v>50</v>
      </c>
      <c r="C30" s="27"/>
      <c r="D30" s="33" t="s">
        <v>51</v>
      </c>
      <c r="E30" s="64">
        <v>0.86413544108139007</v>
      </c>
      <c r="F30" s="28">
        <v>3.5880000000000002E-2</v>
      </c>
      <c r="G30" s="28">
        <v>0</v>
      </c>
      <c r="H30" s="28">
        <v>1.7187000000000001E-2</v>
      </c>
      <c r="I30" s="64">
        <v>0</v>
      </c>
      <c r="J30" s="28">
        <v>0</v>
      </c>
      <c r="K30" s="28">
        <v>0</v>
      </c>
      <c r="L30" s="64">
        <v>9.1185199999999994E-2</v>
      </c>
      <c r="M30" s="64">
        <v>0</v>
      </c>
      <c r="N30" s="28">
        <v>0</v>
      </c>
      <c r="O30" s="28">
        <v>0</v>
      </c>
      <c r="P30" s="66">
        <v>0</v>
      </c>
      <c r="W30" s="17"/>
      <c r="X30" s="17"/>
      <c r="Y30" s="17"/>
      <c r="Z30" s="17"/>
      <c r="AA30" s="17"/>
    </row>
    <row r="31" spans="1:27" ht="14.5" x14ac:dyDescent="0.35">
      <c r="A31" s="20" t="s">
        <v>795</v>
      </c>
      <c r="B31" s="20" t="s">
        <v>52</v>
      </c>
      <c r="C31" s="27"/>
      <c r="D31" s="33" t="s">
        <v>53</v>
      </c>
      <c r="E31" s="64">
        <v>8.5106903936723608</v>
      </c>
      <c r="F31" s="28">
        <v>0.98362799999999995</v>
      </c>
      <c r="G31" s="28">
        <v>2.2578035201723599</v>
      </c>
      <c r="H31" s="28">
        <v>9.9087999999999996E-2</v>
      </c>
      <c r="I31" s="64">
        <v>27.993379577110371</v>
      </c>
      <c r="J31" s="28">
        <v>0.94049044367626589</v>
      </c>
      <c r="K31" s="28">
        <v>9.1219688917582538</v>
      </c>
      <c r="L31" s="64">
        <v>4.7827179199999996</v>
      </c>
      <c r="M31" s="64">
        <v>5.2989730000000002</v>
      </c>
      <c r="N31" s="28">
        <v>4.1663050000000004</v>
      </c>
      <c r="O31" s="28">
        <v>1.00051</v>
      </c>
      <c r="P31" s="66">
        <v>0</v>
      </c>
      <c r="W31" s="17"/>
      <c r="X31" s="17"/>
      <c r="Y31" s="17"/>
      <c r="Z31" s="17"/>
      <c r="AA31" s="17"/>
    </row>
    <row r="32" spans="1:27" ht="14.5" x14ac:dyDescent="0.35">
      <c r="A32" s="20" t="s">
        <v>796</v>
      </c>
      <c r="B32" s="20" t="s">
        <v>54</v>
      </c>
      <c r="C32" s="27"/>
      <c r="D32" s="33" t="s">
        <v>55</v>
      </c>
      <c r="E32" s="64">
        <v>1.290636466101752</v>
      </c>
      <c r="F32" s="28">
        <v>0.27601799999999999</v>
      </c>
      <c r="G32" s="28">
        <v>0</v>
      </c>
      <c r="H32" s="28">
        <v>2.596E-2</v>
      </c>
      <c r="I32" s="64">
        <v>5.677715782317776</v>
      </c>
      <c r="J32" s="28">
        <v>0.33014690376705752</v>
      </c>
      <c r="K32" s="28">
        <v>1.1676860077933811</v>
      </c>
      <c r="L32" s="64">
        <v>0.90637500999999998</v>
      </c>
      <c r="M32" s="64">
        <v>1.3479220000000001</v>
      </c>
      <c r="N32" s="28">
        <v>1.0665279999999999</v>
      </c>
      <c r="O32" s="28">
        <v>0.24851000000000001</v>
      </c>
      <c r="P32" s="66">
        <v>0</v>
      </c>
      <c r="W32" s="17"/>
      <c r="X32" s="17"/>
      <c r="Y32" s="17"/>
      <c r="Z32" s="17"/>
      <c r="AA32" s="17"/>
    </row>
    <row r="33" spans="1:27" ht="14.5" x14ac:dyDescent="0.35">
      <c r="A33" s="20" t="s">
        <v>797</v>
      </c>
      <c r="B33" s="20" t="s">
        <v>56</v>
      </c>
      <c r="C33" s="27"/>
      <c r="D33" s="33" t="s">
        <v>57</v>
      </c>
      <c r="E33" s="64">
        <v>6.1083821570771724</v>
      </c>
      <c r="F33" s="28">
        <v>1.9048119999999999</v>
      </c>
      <c r="G33" s="28">
        <v>0</v>
      </c>
      <c r="H33" s="28">
        <v>0.12786800000000001</v>
      </c>
      <c r="I33" s="64">
        <v>58.632791160338499</v>
      </c>
      <c r="J33" s="28">
        <v>1.412260754437543</v>
      </c>
      <c r="K33" s="28">
        <v>13.135010366822581</v>
      </c>
      <c r="L33" s="64">
        <v>12.717096570000001</v>
      </c>
      <c r="M33" s="64">
        <v>16.835812000000001</v>
      </c>
      <c r="N33" s="28">
        <v>13.824648</v>
      </c>
      <c r="O33" s="28">
        <v>2.83243</v>
      </c>
      <c r="P33" s="66">
        <v>0</v>
      </c>
      <c r="W33" s="17"/>
      <c r="X33" s="17"/>
      <c r="Y33" s="17"/>
      <c r="Z33" s="17"/>
      <c r="AA33" s="17"/>
    </row>
    <row r="34" spans="1:27" ht="14.5" x14ac:dyDescent="0.35">
      <c r="A34" s="20" t="s">
        <v>798</v>
      </c>
      <c r="B34" s="20" t="s">
        <v>58</v>
      </c>
      <c r="C34" s="27"/>
      <c r="D34" s="33" t="s">
        <v>59</v>
      </c>
      <c r="E34" s="64">
        <v>1.0362178120937839</v>
      </c>
      <c r="F34" s="28">
        <v>3.7482000000000001E-2</v>
      </c>
      <c r="G34" s="28">
        <v>0</v>
      </c>
      <c r="H34" s="28">
        <v>2.9243000000000002E-2</v>
      </c>
      <c r="I34" s="64">
        <v>0</v>
      </c>
      <c r="J34" s="28">
        <v>0</v>
      </c>
      <c r="K34" s="28">
        <v>0</v>
      </c>
      <c r="L34" s="64">
        <v>0.20556186000000001</v>
      </c>
      <c r="M34" s="64">
        <v>0</v>
      </c>
      <c r="N34" s="28">
        <v>0</v>
      </c>
      <c r="O34" s="28">
        <v>0</v>
      </c>
      <c r="P34" s="66">
        <v>0</v>
      </c>
      <c r="W34" s="17"/>
      <c r="X34" s="17"/>
      <c r="Y34" s="17"/>
      <c r="Z34" s="17"/>
      <c r="AA34" s="17"/>
    </row>
    <row r="35" spans="1:27" ht="14.5" x14ac:dyDescent="0.35">
      <c r="A35" s="20" t="s">
        <v>799</v>
      </c>
      <c r="B35" s="20" t="s">
        <v>60</v>
      </c>
      <c r="C35" s="27"/>
      <c r="D35" s="33" t="s">
        <v>61</v>
      </c>
      <c r="E35" s="64">
        <v>1.141176577960286</v>
      </c>
      <c r="F35" s="28">
        <v>3.5969000000000001E-2</v>
      </c>
      <c r="G35" s="28">
        <v>0</v>
      </c>
      <c r="H35" s="28">
        <v>2.6409999999999999E-2</v>
      </c>
      <c r="I35" s="64">
        <v>0</v>
      </c>
      <c r="J35" s="28">
        <v>0</v>
      </c>
      <c r="K35" s="28">
        <v>0</v>
      </c>
      <c r="L35" s="64">
        <v>0.1676792</v>
      </c>
      <c r="M35" s="64">
        <v>0</v>
      </c>
      <c r="N35" s="28">
        <v>0</v>
      </c>
      <c r="O35" s="28">
        <v>0</v>
      </c>
      <c r="P35" s="66">
        <v>0</v>
      </c>
      <c r="W35" s="17"/>
      <c r="X35" s="17"/>
      <c r="Y35" s="17"/>
      <c r="Z35" s="17"/>
      <c r="AA35" s="17"/>
    </row>
    <row r="36" spans="1:27" ht="14.5" x14ac:dyDescent="0.35">
      <c r="A36" s="20" t="s">
        <v>800</v>
      </c>
      <c r="B36" s="20" t="s">
        <v>62</v>
      </c>
      <c r="C36" s="27"/>
      <c r="D36" s="33" t="s">
        <v>63</v>
      </c>
      <c r="E36" s="64">
        <v>7.8260265755637288</v>
      </c>
      <c r="F36" s="28">
        <v>4.0726999999999999E-2</v>
      </c>
      <c r="G36" s="28">
        <v>0</v>
      </c>
      <c r="H36" s="28">
        <v>0.16835700000000001</v>
      </c>
      <c r="I36" s="64">
        <v>29.062311934223061</v>
      </c>
      <c r="J36" s="28">
        <v>0.52352411086824757</v>
      </c>
      <c r="K36" s="28">
        <v>7.3204390508948336</v>
      </c>
      <c r="L36" s="64">
        <v>7.7898978099999994</v>
      </c>
      <c r="M36" s="64">
        <v>8.89316</v>
      </c>
      <c r="N36" s="28">
        <v>7.7352869999999996</v>
      </c>
      <c r="O36" s="28">
        <v>1.0754699999999999</v>
      </c>
      <c r="P36" s="66">
        <v>0</v>
      </c>
      <c r="W36" s="17"/>
      <c r="X36" s="17"/>
      <c r="Y36" s="17"/>
      <c r="Z36" s="17"/>
      <c r="AA36" s="17"/>
    </row>
    <row r="37" spans="1:27" ht="14.5" x14ac:dyDescent="0.35">
      <c r="A37" s="20" t="s">
        <v>801</v>
      </c>
      <c r="B37" s="20" t="s">
        <v>64</v>
      </c>
      <c r="C37" s="27"/>
      <c r="D37" s="33" t="s">
        <v>65</v>
      </c>
      <c r="E37" s="64">
        <v>0.48464760509167221</v>
      </c>
      <c r="F37" s="28">
        <v>3.934E-2</v>
      </c>
      <c r="G37" s="28">
        <v>0</v>
      </c>
      <c r="H37" s="28">
        <v>1.3488E-2</v>
      </c>
      <c r="I37" s="64">
        <v>0</v>
      </c>
      <c r="J37" s="28">
        <v>0</v>
      </c>
      <c r="K37" s="28">
        <v>0</v>
      </c>
      <c r="L37" s="64">
        <v>0.10211792</v>
      </c>
      <c r="M37" s="64">
        <v>0</v>
      </c>
      <c r="N37" s="28">
        <v>0</v>
      </c>
      <c r="O37" s="28">
        <v>0</v>
      </c>
      <c r="P37" s="66">
        <v>0</v>
      </c>
      <c r="W37" s="17"/>
      <c r="X37" s="17"/>
      <c r="Y37" s="17"/>
      <c r="Z37" s="17"/>
      <c r="AA37" s="17"/>
    </row>
    <row r="38" spans="1:27" ht="14.5" x14ac:dyDescent="0.35">
      <c r="A38" s="20" t="s">
        <v>802</v>
      </c>
      <c r="B38" s="20" t="s">
        <v>66</v>
      </c>
      <c r="C38" s="27"/>
      <c r="D38" s="33" t="s">
        <v>67</v>
      </c>
      <c r="E38" s="64">
        <v>11.255930350598939</v>
      </c>
      <c r="F38" s="28">
        <v>0.78742000000000001</v>
      </c>
      <c r="G38" s="28">
        <v>2.2424282345989441</v>
      </c>
      <c r="H38" s="28">
        <v>8.9215000000000003E-2</v>
      </c>
      <c r="I38" s="64">
        <v>30.006427985453549</v>
      </c>
      <c r="J38" s="28">
        <v>0.83751488058128043</v>
      </c>
      <c r="K38" s="28">
        <v>10.349465139261261</v>
      </c>
      <c r="L38" s="64">
        <v>3.9800898500000002</v>
      </c>
      <c r="M38" s="64">
        <v>3.793892</v>
      </c>
      <c r="N38" s="28">
        <v>2.9461789999999999</v>
      </c>
      <c r="O38" s="28">
        <v>0.77149999999999996</v>
      </c>
      <c r="P38" s="66">
        <v>0</v>
      </c>
      <c r="W38" s="17"/>
      <c r="X38" s="17"/>
      <c r="Y38" s="17"/>
      <c r="Z38" s="17"/>
      <c r="AA38" s="17"/>
    </row>
    <row r="39" spans="1:27" ht="14.5" x14ac:dyDescent="0.35">
      <c r="A39" s="20" t="s">
        <v>803</v>
      </c>
      <c r="B39" s="20" t="s">
        <v>68</v>
      </c>
      <c r="C39" s="27"/>
      <c r="D39" s="33" t="s">
        <v>69</v>
      </c>
      <c r="E39" s="64">
        <v>13.205774832159911</v>
      </c>
      <c r="F39" s="28">
        <v>1.4019109999999999</v>
      </c>
      <c r="G39" s="28">
        <v>3.585476019876721</v>
      </c>
      <c r="H39" s="28">
        <v>0.15526599999999999</v>
      </c>
      <c r="I39" s="64">
        <v>47.161046822550297</v>
      </c>
      <c r="J39" s="28">
        <v>1.1655446443714039</v>
      </c>
      <c r="K39" s="28">
        <v>17.770212111472912</v>
      </c>
      <c r="L39" s="64">
        <v>7.1567834100000001</v>
      </c>
      <c r="M39" s="64">
        <v>9.1282879999999995</v>
      </c>
      <c r="N39" s="28">
        <v>7.1892019999999999</v>
      </c>
      <c r="O39" s="28">
        <v>1.8002</v>
      </c>
      <c r="P39" s="66">
        <v>0</v>
      </c>
      <c r="W39" s="17"/>
      <c r="X39" s="17"/>
      <c r="Y39" s="17"/>
      <c r="Z39" s="17"/>
      <c r="AA39" s="17"/>
    </row>
    <row r="40" spans="1:27" ht="14.5" x14ac:dyDescent="0.35">
      <c r="A40" s="20" t="s">
        <v>804</v>
      </c>
      <c r="B40" s="20" t="s">
        <v>70</v>
      </c>
      <c r="C40" s="27"/>
      <c r="D40" s="33" t="s">
        <v>71</v>
      </c>
      <c r="E40" s="64">
        <v>0.69206163615375094</v>
      </c>
      <c r="F40" s="28">
        <v>3.8600000000000002E-2</v>
      </c>
      <c r="G40" s="28">
        <v>0</v>
      </c>
      <c r="H40" s="28">
        <v>1.9584000000000001E-2</v>
      </c>
      <c r="I40" s="64">
        <v>0</v>
      </c>
      <c r="J40" s="28">
        <v>0</v>
      </c>
      <c r="K40" s="28">
        <v>0</v>
      </c>
      <c r="L40" s="64">
        <v>9.7559740000000006E-2</v>
      </c>
      <c r="M40" s="64">
        <v>0</v>
      </c>
      <c r="N40" s="28">
        <v>0</v>
      </c>
      <c r="O40" s="28">
        <v>0</v>
      </c>
      <c r="P40" s="66">
        <v>0</v>
      </c>
      <c r="W40" s="17"/>
      <c r="X40" s="17"/>
      <c r="Y40" s="17"/>
      <c r="Z40" s="17"/>
      <c r="AA40" s="17"/>
    </row>
    <row r="41" spans="1:27" ht="14.5" x14ac:dyDescent="0.35">
      <c r="A41" s="20" t="s">
        <v>805</v>
      </c>
      <c r="B41" s="20" t="s">
        <v>72</v>
      </c>
      <c r="C41" s="27"/>
      <c r="D41" s="33" t="s">
        <v>73</v>
      </c>
      <c r="E41" s="64">
        <v>3.9538413248620632</v>
      </c>
      <c r="F41" s="28">
        <v>3.9461000000000003E-2</v>
      </c>
      <c r="G41" s="28">
        <v>0</v>
      </c>
      <c r="H41" s="28">
        <v>0.111655</v>
      </c>
      <c r="I41" s="64">
        <v>18.99144551283899</v>
      </c>
      <c r="J41" s="28">
        <v>0.38899962867901527</v>
      </c>
      <c r="K41" s="28">
        <v>3.0238364604939609</v>
      </c>
      <c r="L41" s="64">
        <v>2.9793044100000001</v>
      </c>
      <c r="M41" s="64">
        <v>4.1391030000000004</v>
      </c>
      <c r="N41" s="28">
        <v>3.2860879999999999</v>
      </c>
      <c r="O41" s="28">
        <v>0.79305000000000003</v>
      </c>
      <c r="P41" s="66">
        <v>0</v>
      </c>
      <c r="W41" s="17"/>
      <c r="X41" s="17"/>
      <c r="Y41" s="17"/>
      <c r="Z41" s="17"/>
      <c r="AA41" s="17"/>
    </row>
    <row r="42" spans="1:27" ht="14.5" x14ac:dyDescent="0.35">
      <c r="A42" s="20" t="s">
        <v>806</v>
      </c>
      <c r="B42" s="20" t="s">
        <v>74</v>
      </c>
      <c r="C42" s="27"/>
      <c r="D42" s="33" t="s">
        <v>75</v>
      </c>
      <c r="E42" s="64">
        <v>0.55088932539942204</v>
      </c>
      <c r="F42" s="28">
        <v>3.7109999999999997E-2</v>
      </c>
      <c r="G42" s="28">
        <v>0</v>
      </c>
      <c r="H42" s="28">
        <v>1.6164999999999999E-2</v>
      </c>
      <c r="I42" s="64">
        <v>0</v>
      </c>
      <c r="J42" s="28">
        <v>0</v>
      </c>
      <c r="K42" s="28">
        <v>0</v>
      </c>
      <c r="L42" s="64">
        <v>7.3445529999999995E-2</v>
      </c>
      <c r="M42" s="64">
        <v>0</v>
      </c>
      <c r="N42" s="28">
        <v>0</v>
      </c>
      <c r="O42" s="28">
        <v>0</v>
      </c>
      <c r="P42" s="66">
        <v>0</v>
      </c>
      <c r="W42" s="17"/>
      <c r="X42" s="17"/>
      <c r="Y42" s="17"/>
      <c r="Z42" s="17"/>
      <c r="AA42" s="17"/>
    </row>
    <row r="43" spans="1:27" ht="14.5" x14ac:dyDescent="0.35">
      <c r="A43" s="20" t="s">
        <v>807</v>
      </c>
      <c r="B43" s="20" t="s">
        <v>76</v>
      </c>
      <c r="C43" s="27"/>
      <c r="D43" s="33" t="s">
        <v>77</v>
      </c>
      <c r="E43" s="64">
        <v>0.97424336368056574</v>
      </c>
      <c r="F43" s="28">
        <v>3.8748999999999999E-2</v>
      </c>
      <c r="G43" s="28">
        <v>0</v>
      </c>
      <c r="H43" s="28">
        <v>2.793E-2</v>
      </c>
      <c r="I43" s="64">
        <v>0</v>
      </c>
      <c r="J43" s="28">
        <v>0</v>
      </c>
      <c r="K43" s="28">
        <v>0</v>
      </c>
      <c r="L43" s="64">
        <v>0.28868804999999997</v>
      </c>
      <c r="M43" s="64">
        <v>0</v>
      </c>
      <c r="N43" s="28">
        <v>0</v>
      </c>
      <c r="O43" s="28">
        <v>0</v>
      </c>
      <c r="P43" s="66">
        <v>0</v>
      </c>
      <c r="W43" s="17"/>
      <c r="X43" s="17"/>
      <c r="Y43" s="17"/>
      <c r="Z43" s="17"/>
      <c r="AA43" s="17"/>
    </row>
    <row r="44" spans="1:27" ht="14.5" x14ac:dyDescent="0.35">
      <c r="A44" s="20" t="s">
        <v>808</v>
      </c>
      <c r="B44" s="20" t="s">
        <v>78</v>
      </c>
      <c r="C44" s="27"/>
      <c r="D44" s="33" t="s">
        <v>79</v>
      </c>
      <c r="E44" s="64">
        <v>0.74878714653775724</v>
      </c>
      <c r="F44" s="28">
        <v>3.6878000000000001E-2</v>
      </c>
      <c r="G44" s="28">
        <v>0</v>
      </c>
      <c r="H44" s="28">
        <v>1.7680999999999999E-2</v>
      </c>
      <c r="I44" s="64">
        <v>0</v>
      </c>
      <c r="J44" s="28">
        <v>0</v>
      </c>
      <c r="K44" s="28">
        <v>0</v>
      </c>
      <c r="L44" s="64">
        <v>9.9168030000000004E-2</v>
      </c>
      <c r="M44" s="64">
        <v>0</v>
      </c>
      <c r="N44" s="28">
        <v>0</v>
      </c>
      <c r="O44" s="28">
        <v>0</v>
      </c>
      <c r="P44" s="66">
        <v>0</v>
      </c>
      <c r="W44" s="17"/>
      <c r="X44" s="17"/>
      <c r="Y44" s="17"/>
      <c r="Z44" s="17"/>
      <c r="AA44" s="17"/>
    </row>
    <row r="45" spans="1:27" ht="14.5" x14ac:dyDescent="0.35">
      <c r="A45" s="20" t="s">
        <v>809</v>
      </c>
      <c r="B45" s="20" t="s">
        <v>80</v>
      </c>
      <c r="C45" s="27"/>
      <c r="D45" s="33" t="s">
        <v>81</v>
      </c>
      <c r="E45" s="64">
        <v>5.5349553666791831</v>
      </c>
      <c r="F45" s="28">
        <v>1.2377910000000001</v>
      </c>
      <c r="G45" s="28">
        <v>0</v>
      </c>
      <c r="H45" s="28">
        <v>0.115</v>
      </c>
      <c r="I45" s="64">
        <v>28.386945106106609</v>
      </c>
      <c r="J45" s="28">
        <v>1.1812845821763429</v>
      </c>
      <c r="K45" s="28">
        <v>5.9913651922866196</v>
      </c>
      <c r="L45" s="64">
        <v>4.59764135</v>
      </c>
      <c r="M45" s="64">
        <v>6.8292599999999997</v>
      </c>
      <c r="N45" s="28">
        <v>5.4171670000000001</v>
      </c>
      <c r="O45" s="28">
        <v>1.3111200000000001</v>
      </c>
      <c r="P45" s="66">
        <v>0</v>
      </c>
      <c r="W45" s="17"/>
      <c r="X45" s="17"/>
      <c r="Y45" s="17"/>
      <c r="Z45" s="17"/>
      <c r="AA45" s="17"/>
    </row>
    <row r="46" spans="1:27" ht="14.5" x14ac:dyDescent="0.35">
      <c r="A46" s="20" t="s">
        <v>810</v>
      </c>
      <c r="B46" s="20" t="s">
        <v>82</v>
      </c>
      <c r="C46" s="27"/>
      <c r="D46" s="33" t="s">
        <v>83</v>
      </c>
      <c r="E46" s="64">
        <v>0</v>
      </c>
      <c r="F46" s="28">
        <v>0</v>
      </c>
      <c r="G46" s="28">
        <v>0</v>
      </c>
      <c r="H46" s="28">
        <v>0</v>
      </c>
      <c r="I46" s="64">
        <v>0</v>
      </c>
      <c r="J46" s="28">
        <v>0</v>
      </c>
      <c r="K46" s="28">
        <v>0</v>
      </c>
      <c r="L46" s="64">
        <v>0</v>
      </c>
      <c r="M46" s="64">
        <v>0</v>
      </c>
      <c r="N46" s="28">
        <v>0</v>
      </c>
      <c r="O46" s="28">
        <v>0</v>
      </c>
      <c r="P46" s="66">
        <v>0</v>
      </c>
      <c r="W46" s="17"/>
      <c r="X46" s="17"/>
      <c r="Y46" s="17"/>
      <c r="Z46" s="17"/>
      <c r="AA46" s="17"/>
    </row>
    <row r="47" spans="1:27" ht="14.5" x14ac:dyDescent="0.35">
      <c r="A47" s="20" t="s">
        <v>811</v>
      </c>
      <c r="B47" s="20" t="s">
        <v>84</v>
      </c>
      <c r="C47" s="27"/>
      <c r="D47" s="33" t="s">
        <v>85</v>
      </c>
      <c r="E47" s="64">
        <v>0.84168762705892941</v>
      </c>
      <c r="F47" s="28">
        <v>3.5186000000000002E-2</v>
      </c>
      <c r="G47" s="28">
        <v>0</v>
      </c>
      <c r="H47" s="28">
        <v>2.4799999999999999E-2</v>
      </c>
      <c r="I47" s="64">
        <v>0</v>
      </c>
      <c r="J47" s="28">
        <v>0</v>
      </c>
      <c r="K47" s="28">
        <v>0</v>
      </c>
      <c r="L47" s="64">
        <v>0.18242032</v>
      </c>
      <c r="M47" s="64">
        <v>0</v>
      </c>
      <c r="N47" s="28">
        <v>0</v>
      </c>
      <c r="O47" s="28">
        <v>0</v>
      </c>
      <c r="P47" s="66">
        <v>0</v>
      </c>
      <c r="W47" s="17"/>
      <c r="X47" s="17"/>
      <c r="Y47" s="17"/>
      <c r="Z47" s="17"/>
      <c r="AA47" s="17"/>
    </row>
    <row r="48" spans="1:27" ht="14.5" x14ac:dyDescent="0.35">
      <c r="A48" s="20" t="s">
        <v>812</v>
      </c>
      <c r="B48" s="20" t="s">
        <v>86</v>
      </c>
      <c r="C48" s="27"/>
      <c r="D48" s="33" t="s">
        <v>87</v>
      </c>
      <c r="E48" s="64">
        <v>2.1393645588007848</v>
      </c>
      <c r="F48" s="28">
        <v>0.53376400000000002</v>
      </c>
      <c r="G48" s="28">
        <v>0</v>
      </c>
      <c r="H48" s="28">
        <v>4.7031999999999997E-2</v>
      </c>
      <c r="I48" s="64">
        <v>15.983225068949009</v>
      </c>
      <c r="J48" s="28">
        <v>0.42893837379863409</v>
      </c>
      <c r="K48" s="28">
        <v>3.4389596465689358</v>
      </c>
      <c r="L48" s="64">
        <v>2.9501898400000002</v>
      </c>
      <c r="M48" s="64">
        <v>3.7301229999999999</v>
      </c>
      <c r="N48" s="28">
        <v>2.9811239999999999</v>
      </c>
      <c r="O48" s="28">
        <v>0.70064000000000004</v>
      </c>
      <c r="P48" s="66">
        <v>0</v>
      </c>
      <c r="W48" s="17"/>
      <c r="X48" s="17"/>
      <c r="Y48" s="17"/>
      <c r="Z48" s="17"/>
      <c r="AA48" s="17"/>
    </row>
    <row r="49" spans="1:27" ht="14.5" x14ac:dyDescent="0.35">
      <c r="A49" s="20" t="s">
        <v>813</v>
      </c>
      <c r="B49" s="20" t="s">
        <v>88</v>
      </c>
      <c r="C49" s="27"/>
      <c r="D49" s="33" t="s">
        <v>89</v>
      </c>
      <c r="E49" s="64">
        <v>2.2311350607132669</v>
      </c>
      <c r="F49" s="28">
        <v>0.60253199999999996</v>
      </c>
      <c r="G49" s="28">
        <v>0</v>
      </c>
      <c r="H49" s="28">
        <v>4.3575000000000003E-2</v>
      </c>
      <c r="I49" s="64">
        <v>17.711889276047021</v>
      </c>
      <c r="J49" s="28">
        <v>0.79545304692499952</v>
      </c>
      <c r="K49" s="28">
        <v>4.8426239734223708</v>
      </c>
      <c r="L49" s="64">
        <v>3.6870912200000001</v>
      </c>
      <c r="M49" s="64">
        <v>4.4426959999999998</v>
      </c>
      <c r="N49" s="28">
        <v>3.4934569999999998</v>
      </c>
      <c r="O49" s="28">
        <v>0.89971999999999996</v>
      </c>
      <c r="P49" s="66">
        <v>0</v>
      </c>
      <c r="W49" s="17"/>
      <c r="X49" s="17"/>
      <c r="Y49" s="17"/>
      <c r="Z49" s="17"/>
      <c r="AA49" s="17"/>
    </row>
    <row r="50" spans="1:27" ht="14.5" x14ac:dyDescent="0.35">
      <c r="A50" s="20" t="s">
        <v>814</v>
      </c>
      <c r="B50" s="20" t="s">
        <v>90</v>
      </c>
      <c r="C50" s="27"/>
      <c r="D50" s="33" t="s">
        <v>91</v>
      </c>
      <c r="E50" s="64">
        <v>2.1822415472190539</v>
      </c>
      <c r="F50" s="28">
        <v>4.1952999999999997E-2</v>
      </c>
      <c r="G50" s="28">
        <v>0</v>
      </c>
      <c r="H50" s="28">
        <v>3.4795E-2</v>
      </c>
      <c r="I50" s="64">
        <v>0</v>
      </c>
      <c r="J50" s="28">
        <v>0</v>
      </c>
      <c r="K50" s="28">
        <v>0</v>
      </c>
      <c r="L50" s="64">
        <v>0.16207853999999999</v>
      </c>
      <c r="M50" s="64">
        <v>0</v>
      </c>
      <c r="N50" s="28">
        <v>0</v>
      </c>
      <c r="O50" s="28">
        <v>0</v>
      </c>
      <c r="P50" s="66">
        <v>0</v>
      </c>
      <c r="W50" s="17"/>
      <c r="X50" s="17"/>
      <c r="Y50" s="17"/>
      <c r="Z50" s="17"/>
      <c r="AA50" s="17"/>
    </row>
    <row r="51" spans="1:27" ht="14.5" x14ac:dyDescent="0.35">
      <c r="A51" s="20" t="s">
        <v>815</v>
      </c>
      <c r="B51" s="20" t="s">
        <v>92</v>
      </c>
      <c r="C51" s="27"/>
      <c r="D51" s="33" t="s">
        <v>93</v>
      </c>
      <c r="E51" s="64">
        <v>1.617124</v>
      </c>
      <c r="F51" s="28">
        <v>1.617124</v>
      </c>
      <c r="G51" s="28">
        <v>0</v>
      </c>
      <c r="H51" s="28">
        <v>0</v>
      </c>
      <c r="I51" s="64">
        <v>36.579277427434143</v>
      </c>
      <c r="J51" s="28">
        <v>2.0709725360698981</v>
      </c>
      <c r="K51" s="28">
        <v>8.5940774739570127</v>
      </c>
      <c r="L51" s="64">
        <v>5.3466512399999999</v>
      </c>
      <c r="M51" s="64">
        <v>8.7751549999999998</v>
      </c>
      <c r="N51" s="28">
        <v>6.7064500000000002</v>
      </c>
      <c r="O51" s="28">
        <v>1.95187</v>
      </c>
      <c r="P51" s="66">
        <v>0</v>
      </c>
      <c r="W51" s="17"/>
      <c r="X51" s="17"/>
      <c r="Y51" s="17"/>
      <c r="Z51" s="17"/>
      <c r="AA51" s="17"/>
    </row>
    <row r="52" spans="1:27" ht="14.5" x14ac:dyDescent="0.35">
      <c r="A52" s="20" t="s">
        <v>816</v>
      </c>
      <c r="B52" s="20" t="s">
        <v>94</v>
      </c>
      <c r="C52" s="27"/>
      <c r="D52" s="33" t="s">
        <v>95</v>
      </c>
      <c r="E52" s="64">
        <v>0</v>
      </c>
      <c r="F52" s="28">
        <v>0</v>
      </c>
      <c r="G52" s="28">
        <v>0</v>
      </c>
      <c r="H52" s="28">
        <v>0</v>
      </c>
      <c r="I52" s="64">
        <v>0</v>
      </c>
      <c r="J52" s="28">
        <v>0</v>
      </c>
      <c r="K52" s="28">
        <v>0</v>
      </c>
      <c r="L52" s="64">
        <v>0</v>
      </c>
      <c r="M52" s="64">
        <v>0</v>
      </c>
      <c r="N52" s="28">
        <v>0</v>
      </c>
      <c r="O52" s="28">
        <v>0</v>
      </c>
      <c r="P52" s="66">
        <v>0</v>
      </c>
      <c r="W52" s="17"/>
      <c r="X52" s="17"/>
      <c r="Y52" s="17"/>
      <c r="Z52" s="17"/>
      <c r="AA52" s="17"/>
    </row>
    <row r="53" spans="1:27" ht="14.5" x14ac:dyDescent="0.35">
      <c r="A53" s="20"/>
      <c r="B53" s="20" t="s">
        <v>708</v>
      </c>
      <c r="C53" s="27"/>
      <c r="D53" s="33" t="s">
        <v>709</v>
      </c>
      <c r="E53" s="64">
        <v>0.22445280134180759</v>
      </c>
      <c r="F53" s="28">
        <v>0</v>
      </c>
      <c r="G53" s="28">
        <v>0</v>
      </c>
      <c r="H53" s="28">
        <v>0</v>
      </c>
      <c r="I53" s="64">
        <v>0</v>
      </c>
      <c r="J53" s="28">
        <v>0</v>
      </c>
      <c r="K53" s="28">
        <v>0</v>
      </c>
      <c r="L53" s="64">
        <v>0</v>
      </c>
      <c r="M53" s="64">
        <v>0</v>
      </c>
      <c r="N53" s="28">
        <v>0</v>
      </c>
      <c r="O53" s="28">
        <v>0</v>
      </c>
      <c r="P53" s="66">
        <v>2.5010975100000001</v>
      </c>
      <c r="W53" s="17"/>
      <c r="X53" s="17"/>
      <c r="Y53" s="17"/>
      <c r="Z53" s="17"/>
      <c r="AA53" s="17"/>
    </row>
    <row r="54" spans="1:27" ht="14.5" x14ac:dyDescent="0.35">
      <c r="A54" s="20" t="s">
        <v>817</v>
      </c>
      <c r="B54" s="20" t="s">
        <v>96</v>
      </c>
      <c r="C54" s="27"/>
      <c r="D54" s="33" t="s">
        <v>97</v>
      </c>
      <c r="E54" s="64">
        <v>7.4745292530634329</v>
      </c>
      <c r="F54" s="28">
        <v>4.6203000000000001E-2</v>
      </c>
      <c r="G54" s="28">
        <v>0</v>
      </c>
      <c r="H54" s="28">
        <v>0.107574</v>
      </c>
      <c r="I54" s="64">
        <v>37.587833420788641</v>
      </c>
      <c r="J54" s="28">
        <v>0.93706938649811766</v>
      </c>
      <c r="K54" s="28">
        <v>10.84177556648619</v>
      </c>
      <c r="L54" s="64">
        <v>3.59978431</v>
      </c>
      <c r="M54" s="64">
        <v>4.2580790000000004</v>
      </c>
      <c r="N54" s="28">
        <v>3.4018999999999999</v>
      </c>
      <c r="O54" s="28">
        <v>0.80047000000000001</v>
      </c>
      <c r="P54" s="66">
        <v>0</v>
      </c>
      <c r="W54" s="17"/>
      <c r="X54" s="17"/>
      <c r="Y54" s="17"/>
      <c r="Z54" s="17"/>
      <c r="AA54" s="17"/>
    </row>
    <row r="55" spans="1:27" ht="14.5" x14ac:dyDescent="0.35">
      <c r="A55" s="20" t="s">
        <v>818</v>
      </c>
      <c r="B55" s="20" t="s">
        <v>98</v>
      </c>
      <c r="C55" s="27"/>
      <c r="D55" s="33" t="s">
        <v>99</v>
      </c>
      <c r="E55" s="64">
        <v>0.51779912080003954</v>
      </c>
      <c r="F55" s="28">
        <v>3.5976000000000001E-2</v>
      </c>
      <c r="G55" s="28">
        <v>0</v>
      </c>
      <c r="H55" s="28">
        <v>1.7878000000000002E-2</v>
      </c>
      <c r="I55" s="64">
        <v>0</v>
      </c>
      <c r="J55" s="28">
        <v>0</v>
      </c>
      <c r="K55" s="28">
        <v>0</v>
      </c>
      <c r="L55" s="64">
        <v>0.10464142999999999</v>
      </c>
      <c r="M55" s="64">
        <v>0</v>
      </c>
      <c r="N55" s="28">
        <v>0</v>
      </c>
      <c r="O55" s="28">
        <v>0</v>
      </c>
      <c r="P55" s="66">
        <v>0</v>
      </c>
      <c r="W55" s="17"/>
      <c r="X55" s="17"/>
      <c r="Y55" s="17"/>
      <c r="Z55" s="17"/>
      <c r="AA55" s="17"/>
    </row>
    <row r="56" spans="1:27" ht="14.5" x14ac:dyDescent="0.35">
      <c r="A56" s="20" t="s">
        <v>819</v>
      </c>
      <c r="B56" s="20" t="s">
        <v>100</v>
      </c>
      <c r="C56" s="27"/>
      <c r="D56" s="33" t="s">
        <v>101</v>
      </c>
      <c r="E56" s="64">
        <v>1.76087259078981</v>
      </c>
      <c r="F56" s="28">
        <v>3.7178000000000003E-2</v>
      </c>
      <c r="G56" s="28">
        <v>0</v>
      </c>
      <c r="H56" s="28">
        <v>3.2577000000000002E-2</v>
      </c>
      <c r="I56" s="64">
        <v>0</v>
      </c>
      <c r="J56" s="28">
        <v>0</v>
      </c>
      <c r="K56" s="28">
        <v>0</v>
      </c>
      <c r="L56" s="64">
        <v>0.22947128999999999</v>
      </c>
      <c r="M56" s="64">
        <v>0</v>
      </c>
      <c r="N56" s="28">
        <v>0</v>
      </c>
      <c r="O56" s="28">
        <v>0</v>
      </c>
      <c r="P56" s="66">
        <v>0</v>
      </c>
      <c r="W56" s="17"/>
      <c r="X56" s="17"/>
      <c r="Y56" s="17"/>
      <c r="Z56" s="17"/>
      <c r="AA56" s="17"/>
    </row>
    <row r="57" spans="1:27" ht="14.5" x14ac:dyDescent="0.35">
      <c r="A57" s="20" t="s">
        <v>820</v>
      </c>
      <c r="B57" s="20" t="s">
        <v>102</v>
      </c>
      <c r="C57" s="27"/>
      <c r="D57" s="33" t="s">
        <v>103</v>
      </c>
      <c r="E57" s="64">
        <v>0.55633423087377798</v>
      </c>
      <c r="F57" s="28">
        <v>3.7760000000000002E-2</v>
      </c>
      <c r="G57" s="28">
        <v>0</v>
      </c>
      <c r="H57" s="28">
        <v>1.4773E-2</v>
      </c>
      <c r="I57" s="64">
        <v>0</v>
      </c>
      <c r="J57" s="28">
        <v>0</v>
      </c>
      <c r="K57" s="28">
        <v>0</v>
      </c>
      <c r="L57" s="64">
        <v>0.16853137000000001</v>
      </c>
      <c r="M57" s="64">
        <v>0</v>
      </c>
      <c r="N57" s="28">
        <v>0</v>
      </c>
      <c r="O57" s="28">
        <v>0</v>
      </c>
      <c r="P57" s="66">
        <v>0</v>
      </c>
      <c r="W57" s="17"/>
      <c r="X57" s="17"/>
      <c r="Y57" s="17"/>
      <c r="Z57" s="17"/>
      <c r="AA57" s="17"/>
    </row>
    <row r="58" spans="1:27" ht="14.5" x14ac:dyDescent="0.35">
      <c r="A58" s="20" t="s">
        <v>821</v>
      </c>
      <c r="B58" s="20" t="s">
        <v>104</v>
      </c>
      <c r="C58" s="27"/>
      <c r="D58" s="33" t="s">
        <v>105</v>
      </c>
      <c r="E58" s="64">
        <v>2.763163992772284</v>
      </c>
      <c r="F58" s="28">
        <v>0.688693</v>
      </c>
      <c r="G58" s="28">
        <v>0</v>
      </c>
      <c r="H58" s="28">
        <v>5.8423000000000003E-2</v>
      </c>
      <c r="I58" s="64">
        <v>17.199075818863101</v>
      </c>
      <c r="J58" s="28">
        <v>0.79225286020279651</v>
      </c>
      <c r="K58" s="28">
        <v>4.3437949563484164</v>
      </c>
      <c r="L58" s="64">
        <v>2.62357094</v>
      </c>
      <c r="M58" s="64">
        <v>3.6613090000000001</v>
      </c>
      <c r="N58" s="28">
        <v>2.942367</v>
      </c>
      <c r="O58" s="28">
        <v>0.65742999999999996</v>
      </c>
      <c r="P58" s="66">
        <v>0</v>
      </c>
      <c r="W58" s="17"/>
      <c r="X58" s="17"/>
      <c r="Y58" s="17"/>
      <c r="Z58" s="17"/>
      <c r="AA58" s="17"/>
    </row>
    <row r="59" spans="1:27" ht="14.5" x14ac:dyDescent="0.35">
      <c r="A59" s="20" t="s">
        <v>822</v>
      </c>
      <c r="B59" s="20" t="s">
        <v>106</v>
      </c>
      <c r="C59" s="27"/>
      <c r="D59" s="33" t="s">
        <v>107</v>
      </c>
      <c r="E59" s="64">
        <v>0.94278626261010534</v>
      </c>
      <c r="F59" s="28">
        <v>3.7455000000000002E-2</v>
      </c>
      <c r="G59" s="28">
        <v>0</v>
      </c>
      <c r="H59" s="28">
        <v>2.9717E-2</v>
      </c>
      <c r="I59" s="64">
        <v>0</v>
      </c>
      <c r="J59" s="28">
        <v>0</v>
      </c>
      <c r="K59" s="28">
        <v>0</v>
      </c>
      <c r="L59" s="64">
        <v>0.15977923999999999</v>
      </c>
      <c r="M59" s="64">
        <v>0</v>
      </c>
      <c r="N59" s="28">
        <v>0</v>
      </c>
      <c r="O59" s="28">
        <v>0</v>
      </c>
      <c r="P59" s="66">
        <v>0</v>
      </c>
      <c r="W59" s="17"/>
      <c r="X59" s="17"/>
      <c r="Y59" s="17"/>
      <c r="Z59" s="17"/>
      <c r="AA59" s="17"/>
    </row>
    <row r="60" spans="1:27" ht="14.5" x14ac:dyDescent="0.35">
      <c r="A60" s="20" t="s">
        <v>823</v>
      </c>
      <c r="B60" s="20" t="s">
        <v>108</v>
      </c>
      <c r="C60" s="27"/>
      <c r="D60" s="33" t="s">
        <v>109</v>
      </c>
      <c r="E60" s="64">
        <v>1.667206370807899</v>
      </c>
      <c r="F60" s="28">
        <v>3.8899000000000003E-2</v>
      </c>
      <c r="G60" s="28">
        <v>0</v>
      </c>
      <c r="H60" s="28">
        <v>3.7708999999999999E-2</v>
      </c>
      <c r="I60" s="64">
        <v>0</v>
      </c>
      <c r="J60" s="28">
        <v>0</v>
      </c>
      <c r="K60" s="28">
        <v>0</v>
      </c>
      <c r="L60" s="64">
        <v>0.23078090000000001</v>
      </c>
      <c r="M60" s="64">
        <v>0</v>
      </c>
      <c r="N60" s="28">
        <v>0</v>
      </c>
      <c r="O60" s="28">
        <v>0</v>
      </c>
      <c r="P60" s="66">
        <v>0</v>
      </c>
      <c r="W60" s="17"/>
      <c r="X60" s="17"/>
      <c r="Y60" s="17"/>
      <c r="Z60" s="17"/>
      <c r="AA60" s="17"/>
    </row>
    <row r="61" spans="1:27" ht="14.5" x14ac:dyDescent="0.35">
      <c r="A61" s="20" t="s">
        <v>824</v>
      </c>
      <c r="B61" s="20" t="s">
        <v>110</v>
      </c>
      <c r="C61" s="27"/>
      <c r="D61" s="33" t="s">
        <v>111</v>
      </c>
      <c r="E61" s="64">
        <v>1.0547198831355451</v>
      </c>
      <c r="F61" s="28">
        <v>3.8525999999999998E-2</v>
      </c>
      <c r="G61" s="28">
        <v>0</v>
      </c>
      <c r="H61" s="28">
        <v>2.4357E-2</v>
      </c>
      <c r="I61" s="64">
        <v>0</v>
      </c>
      <c r="J61" s="28">
        <v>0</v>
      </c>
      <c r="K61" s="28">
        <v>0</v>
      </c>
      <c r="L61" s="64">
        <v>0.12441189</v>
      </c>
      <c r="M61" s="64">
        <v>0</v>
      </c>
      <c r="N61" s="28">
        <v>0</v>
      </c>
      <c r="O61" s="28">
        <v>0</v>
      </c>
      <c r="P61" s="66">
        <v>0</v>
      </c>
      <c r="W61" s="17"/>
      <c r="X61" s="17"/>
      <c r="Y61" s="17"/>
      <c r="Z61" s="17"/>
      <c r="AA61" s="17"/>
    </row>
    <row r="62" spans="1:27" ht="14.5" x14ac:dyDescent="0.35">
      <c r="A62" s="20" t="s">
        <v>825</v>
      </c>
      <c r="B62" s="20" t="s">
        <v>112</v>
      </c>
      <c r="C62" s="27"/>
      <c r="D62" s="33" t="s">
        <v>113</v>
      </c>
      <c r="E62" s="64">
        <v>1.3850573306569141</v>
      </c>
      <c r="F62" s="28">
        <v>3.8009000000000001E-2</v>
      </c>
      <c r="G62" s="28">
        <v>0</v>
      </c>
      <c r="H62" s="28">
        <v>3.0752999999999999E-2</v>
      </c>
      <c r="I62" s="64">
        <v>0</v>
      </c>
      <c r="J62" s="28">
        <v>0</v>
      </c>
      <c r="K62" s="28">
        <v>0</v>
      </c>
      <c r="L62" s="64">
        <v>0.21542683000000001</v>
      </c>
      <c r="M62" s="64">
        <v>0</v>
      </c>
      <c r="N62" s="28">
        <v>0</v>
      </c>
      <c r="O62" s="28">
        <v>0</v>
      </c>
      <c r="P62" s="66">
        <v>0</v>
      </c>
      <c r="W62" s="17"/>
      <c r="X62" s="17"/>
      <c r="Y62" s="17"/>
      <c r="Z62" s="17"/>
      <c r="AA62" s="17"/>
    </row>
    <row r="63" spans="1:27" ht="14.5" x14ac:dyDescent="0.35">
      <c r="A63" s="20" t="s">
        <v>826</v>
      </c>
      <c r="B63" s="20" t="s">
        <v>114</v>
      </c>
      <c r="C63" s="27"/>
      <c r="D63" s="33" t="s">
        <v>115</v>
      </c>
      <c r="E63" s="64">
        <v>2.750612964934517</v>
      </c>
      <c r="F63" s="28">
        <v>0.92556899999999998</v>
      </c>
      <c r="G63" s="28">
        <v>0</v>
      </c>
      <c r="H63" s="28">
        <v>7.2955999999999993E-2</v>
      </c>
      <c r="I63" s="64">
        <v>21.863679955144441</v>
      </c>
      <c r="J63" s="28">
        <v>0.5896713746337795</v>
      </c>
      <c r="K63" s="28">
        <v>3.9385063892474772</v>
      </c>
      <c r="L63" s="64">
        <v>3.7791591900000001</v>
      </c>
      <c r="M63" s="64">
        <v>4.8011540000000004</v>
      </c>
      <c r="N63" s="28">
        <v>3.8210190000000002</v>
      </c>
      <c r="O63" s="28">
        <v>0.88805999999999996</v>
      </c>
      <c r="P63" s="66">
        <v>0</v>
      </c>
      <c r="W63" s="17"/>
      <c r="X63" s="17"/>
      <c r="Y63" s="17"/>
      <c r="Z63" s="17"/>
      <c r="AA63" s="17"/>
    </row>
    <row r="64" spans="1:27" ht="14.5" x14ac:dyDescent="0.35">
      <c r="A64" s="20" t="s">
        <v>827</v>
      </c>
      <c r="B64" s="20" t="s">
        <v>116</v>
      </c>
      <c r="C64" s="27"/>
      <c r="D64" s="33" t="s">
        <v>117</v>
      </c>
      <c r="E64" s="64">
        <v>0</v>
      </c>
      <c r="F64" s="28">
        <v>0</v>
      </c>
      <c r="G64" s="28">
        <v>0</v>
      </c>
      <c r="H64" s="28">
        <v>0</v>
      </c>
      <c r="I64" s="64">
        <v>0</v>
      </c>
      <c r="J64" s="28">
        <v>0</v>
      </c>
      <c r="K64" s="28">
        <v>0</v>
      </c>
      <c r="L64" s="64">
        <v>0</v>
      </c>
      <c r="M64" s="64">
        <v>0</v>
      </c>
      <c r="N64" s="28">
        <v>0</v>
      </c>
      <c r="O64" s="28">
        <v>0</v>
      </c>
      <c r="P64" s="66">
        <v>0</v>
      </c>
      <c r="W64" s="17"/>
      <c r="X64" s="17"/>
      <c r="Y64" s="17"/>
      <c r="Z64" s="17"/>
      <c r="AA64" s="17"/>
    </row>
    <row r="65" spans="1:27" ht="14.5" x14ac:dyDescent="0.35">
      <c r="A65" s="20" t="s">
        <v>828</v>
      </c>
      <c r="B65" s="20" t="s">
        <v>118</v>
      </c>
      <c r="C65" s="27"/>
      <c r="D65" s="33" t="s">
        <v>119</v>
      </c>
      <c r="E65" s="64">
        <v>3.9755326953988539</v>
      </c>
      <c r="F65" s="28">
        <v>0.89795599999999998</v>
      </c>
      <c r="G65" s="28">
        <v>0</v>
      </c>
      <c r="H65" s="28">
        <v>7.5399999999999995E-2</v>
      </c>
      <c r="I65" s="64">
        <v>21.873710506436499</v>
      </c>
      <c r="J65" s="28">
        <v>0.89644155276295912</v>
      </c>
      <c r="K65" s="28">
        <v>4.474810476284155</v>
      </c>
      <c r="L65" s="64">
        <v>4.1660018700000014</v>
      </c>
      <c r="M65" s="64">
        <v>5.1079499999999998</v>
      </c>
      <c r="N65" s="28">
        <v>4.0434979999999996</v>
      </c>
      <c r="O65" s="28">
        <v>0.98436999999999997</v>
      </c>
      <c r="P65" s="66">
        <v>0</v>
      </c>
      <c r="W65" s="17"/>
      <c r="X65" s="17"/>
      <c r="Y65" s="17"/>
      <c r="Z65" s="17"/>
      <c r="AA65" s="17"/>
    </row>
    <row r="66" spans="1:27" ht="14.5" x14ac:dyDescent="0.35">
      <c r="A66" s="20" t="s">
        <v>829</v>
      </c>
      <c r="B66" s="20" t="s">
        <v>120</v>
      </c>
      <c r="C66" s="27"/>
      <c r="D66" s="33" t="s">
        <v>121</v>
      </c>
      <c r="E66" s="64">
        <v>0.89564043808201244</v>
      </c>
      <c r="F66" s="28">
        <v>3.6338000000000002E-2</v>
      </c>
      <c r="G66" s="28">
        <v>0</v>
      </c>
      <c r="H66" s="28">
        <v>2.3230000000000001E-2</v>
      </c>
      <c r="I66" s="64">
        <v>0</v>
      </c>
      <c r="J66" s="28">
        <v>0</v>
      </c>
      <c r="K66" s="28">
        <v>0</v>
      </c>
      <c r="L66" s="64">
        <v>0.16699472000000001</v>
      </c>
      <c r="M66" s="64">
        <v>0</v>
      </c>
      <c r="N66" s="28">
        <v>0</v>
      </c>
      <c r="O66" s="28">
        <v>0</v>
      </c>
      <c r="P66" s="66">
        <v>0</v>
      </c>
      <c r="W66" s="17"/>
      <c r="X66" s="17"/>
      <c r="Y66" s="17"/>
      <c r="Z66" s="17"/>
      <c r="AA66" s="17"/>
    </row>
    <row r="67" spans="1:27" ht="14.5" x14ac:dyDescent="0.35">
      <c r="A67" s="20" t="s">
        <v>830</v>
      </c>
      <c r="B67" s="20" t="s">
        <v>122</v>
      </c>
      <c r="C67" s="27"/>
      <c r="D67" s="33" t="s">
        <v>123</v>
      </c>
      <c r="E67" s="64">
        <v>1.074496150740371</v>
      </c>
      <c r="F67" s="28">
        <v>3.7996000000000002E-2</v>
      </c>
      <c r="G67" s="28">
        <v>0</v>
      </c>
      <c r="H67" s="28">
        <v>2.6409999999999999E-2</v>
      </c>
      <c r="I67" s="64">
        <v>0</v>
      </c>
      <c r="J67" s="28">
        <v>0</v>
      </c>
      <c r="K67" s="28">
        <v>0</v>
      </c>
      <c r="L67" s="64">
        <v>0.16712518000000001</v>
      </c>
      <c r="M67" s="64">
        <v>0</v>
      </c>
      <c r="N67" s="28">
        <v>0</v>
      </c>
      <c r="O67" s="28">
        <v>0</v>
      </c>
      <c r="P67" s="66">
        <v>0</v>
      </c>
      <c r="W67" s="17"/>
      <c r="X67" s="17"/>
      <c r="Y67" s="17"/>
      <c r="Z67" s="17"/>
      <c r="AA67" s="17"/>
    </row>
    <row r="68" spans="1:27" ht="14.5" x14ac:dyDescent="0.35">
      <c r="A68" s="20" t="s">
        <v>831</v>
      </c>
      <c r="B68" s="20" t="s">
        <v>124</v>
      </c>
      <c r="C68" s="27"/>
      <c r="D68" s="33" t="s">
        <v>125</v>
      </c>
      <c r="E68" s="64">
        <v>0.41022737758938288</v>
      </c>
      <c r="F68" s="28">
        <v>3.5892E-2</v>
      </c>
      <c r="G68" s="28">
        <v>0</v>
      </c>
      <c r="H68" s="28">
        <v>2.0896000000000001E-2</v>
      </c>
      <c r="I68" s="64">
        <v>0</v>
      </c>
      <c r="J68" s="28">
        <v>0</v>
      </c>
      <c r="K68" s="28">
        <v>0</v>
      </c>
      <c r="L68" s="64">
        <v>0.12640673999999999</v>
      </c>
      <c r="M68" s="64">
        <v>0</v>
      </c>
      <c r="N68" s="28">
        <v>0</v>
      </c>
      <c r="O68" s="28">
        <v>0</v>
      </c>
      <c r="P68" s="66">
        <v>0</v>
      </c>
      <c r="W68" s="17"/>
      <c r="X68" s="17"/>
      <c r="Y68" s="17"/>
      <c r="Z68" s="17"/>
      <c r="AA68" s="17"/>
    </row>
    <row r="69" spans="1:27" ht="14.5" x14ac:dyDescent="0.35">
      <c r="A69" s="20" t="s">
        <v>832</v>
      </c>
      <c r="B69" s="20" t="s">
        <v>126</v>
      </c>
      <c r="C69" s="27"/>
      <c r="D69" s="33" t="s">
        <v>127</v>
      </c>
      <c r="E69" s="64">
        <v>2.8101857171722311</v>
      </c>
      <c r="F69" s="28">
        <v>5.2942999999999997E-2</v>
      </c>
      <c r="G69" s="28">
        <v>0</v>
      </c>
      <c r="H69" s="28">
        <v>2.382E-3</v>
      </c>
      <c r="I69" s="64">
        <v>6.2914966957634109</v>
      </c>
      <c r="J69" s="28">
        <v>7.8468610114009532E-2</v>
      </c>
      <c r="K69" s="28">
        <v>4.6416235278914684</v>
      </c>
      <c r="L69" s="64">
        <v>0.10254601000000001</v>
      </c>
      <c r="M69" s="64">
        <v>6.2594999999999998E-2</v>
      </c>
      <c r="N69" s="28">
        <v>3.4423000000000002E-2</v>
      </c>
      <c r="O69" s="28">
        <v>2.2380000000000001E-2</v>
      </c>
      <c r="P69" s="66">
        <v>0</v>
      </c>
      <c r="W69" s="17"/>
      <c r="X69" s="17"/>
      <c r="Y69" s="17"/>
      <c r="Z69" s="17"/>
      <c r="AA69" s="17"/>
    </row>
    <row r="70" spans="1:27" ht="14.5" x14ac:dyDescent="0.35">
      <c r="A70" s="20" t="s">
        <v>833</v>
      </c>
      <c r="B70" s="20" t="s">
        <v>128</v>
      </c>
      <c r="C70" s="27"/>
      <c r="D70" s="33" t="s">
        <v>129</v>
      </c>
      <c r="E70" s="64">
        <v>0</v>
      </c>
      <c r="F70" s="28">
        <v>0</v>
      </c>
      <c r="G70" s="28">
        <v>0</v>
      </c>
      <c r="H70" s="28">
        <v>0</v>
      </c>
      <c r="I70" s="64">
        <v>0</v>
      </c>
      <c r="J70" s="28">
        <v>0</v>
      </c>
      <c r="K70" s="28">
        <v>0</v>
      </c>
      <c r="L70" s="64">
        <v>0</v>
      </c>
      <c r="M70" s="64">
        <v>0</v>
      </c>
      <c r="N70" s="28">
        <v>0</v>
      </c>
      <c r="O70" s="28">
        <v>0</v>
      </c>
      <c r="P70" s="66">
        <v>0</v>
      </c>
      <c r="W70" s="17"/>
      <c r="X70" s="17"/>
      <c r="Y70" s="17"/>
      <c r="Z70" s="17"/>
      <c r="AA70" s="17"/>
    </row>
    <row r="71" spans="1:27" ht="14.5" x14ac:dyDescent="0.35">
      <c r="A71" s="20" t="s">
        <v>834</v>
      </c>
      <c r="B71" s="20" t="s">
        <v>130</v>
      </c>
      <c r="C71" s="27"/>
      <c r="D71" s="33" t="s">
        <v>131</v>
      </c>
      <c r="E71" s="64">
        <v>1.614636396827372</v>
      </c>
      <c r="F71" s="28">
        <v>3.8032999999999997E-2</v>
      </c>
      <c r="G71" s="28">
        <v>0</v>
      </c>
      <c r="H71" s="28">
        <v>4.0695000000000002E-2</v>
      </c>
      <c r="I71" s="64">
        <v>0</v>
      </c>
      <c r="J71" s="28">
        <v>0</v>
      </c>
      <c r="K71" s="28">
        <v>0</v>
      </c>
      <c r="L71" s="64">
        <v>0.29843701</v>
      </c>
      <c r="M71" s="64">
        <v>0</v>
      </c>
      <c r="N71" s="28">
        <v>0</v>
      </c>
      <c r="O71" s="28">
        <v>0</v>
      </c>
      <c r="P71" s="66">
        <v>0</v>
      </c>
      <c r="W71" s="17"/>
      <c r="X71" s="17"/>
      <c r="Y71" s="17"/>
      <c r="Z71" s="17"/>
      <c r="AA71" s="17"/>
    </row>
    <row r="72" spans="1:27" ht="14.5" x14ac:dyDescent="0.35">
      <c r="A72" s="20" t="s">
        <v>835</v>
      </c>
      <c r="B72" s="20" t="s">
        <v>132</v>
      </c>
      <c r="C72" s="27"/>
      <c r="D72" s="33" t="s">
        <v>133</v>
      </c>
      <c r="E72" s="64">
        <v>9.9154690091326501</v>
      </c>
      <c r="F72" s="28">
        <v>1.574956</v>
      </c>
      <c r="G72" s="28">
        <v>1.5221788746326499</v>
      </c>
      <c r="H72" s="28">
        <v>0.115602</v>
      </c>
      <c r="I72" s="64">
        <v>36.803114409359402</v>
      </c>
      <c r="J72" s="28">
        <v>1.227056777100844</v>
      </c>
      <c r="K72" s="28">
        <v>11.749546530252379</v>
      </c>
      <c r="L72" s="64">
        <v>8.2480818899999999</v>
      </c>
      <c r="M72" s="64">
        <v>8.0510680000000008</v>
      </c>
      <c r="N72" s="28">
        <v>6.3609859999999996</v>
      </c>
      <c r="O72" s="28">
        <v>1.61</v>
      </c>
      <c r="P72" s="66">
        <v>0</v>
      </c>
      <c r="W72" s="17"/>
      <c r="X72" s="17"/>
      <c r="Y72" s="17"/>
      <c r="Z72" s="17"/>
      <c r="AA72" s="17"/>
    </row>
    <row r="73" spans="1:27" ht="14.5" x14ac:dyDescent="0.35">
      <c r="A73" s="20" t="s">
        <v>836</v>
      </c>
      <c r="B73" s="20" t="s">
        <v>134</v>
      </c>
      <c r="C73" s="27"/>
      <c r="D73" s="33" t="s">
        <v>135</v>
      </c>
      <c r="E73" s="64">
        <v>0.50384988772040229</v>
      </c>
      <c r="F73" s="28">
        <v>3.8614000000000002E-2</v>
      </c>
      <c r="G73" s="28">
        <v>0</v>
      </c>
      <c r="H73" s="28">
        <v>1.4929E-2</v>
      </c>
      <c r="I73" s="64">
        <v>0</v>
      </c>
      <c r="J73" s="28">
        <v>0</v>
      </c>
      <c r="K73" s="28">
        <v>0</v>
      </c>
      <c r="L73" s="64">
        <v>8.2456100000000004E-2</v>
      </c>
      <c r="M73" s="64">
        <v>0</v>
      </c>
      <c r="N73" s="28">
        <v>0</v>
      </c>
      <c r="O73" s="28">
        <v>0</v>
      </c>
      <c r="P73" s="66">
        <v>0</v>
      </c>
      <c r="W73" s="17"/>
      <c r="X73" s="17"/>
      <c r="Y73" s="17"/>
      <c r="Z73" s="17"/>
      <c r="AA73" s="17"/>
    </row>
    <row r="74" spans="1:27" ht="14.5" x14ac:dyDescent="0.35">
      <c r="A74" s="20" t="s">
        <v>837</v>
      </c>
      <c r="B74" s="20" t="s">
        <v>136</v>
      </c>
      <c r="C74" s="27"/>
      <c r="D74" s="33" t="s">
        <v>137</v>
      </c>
      <c r="E74" s="64">
        <v>5.5272653124196029</v>
      </c>
      <c r="F74" s="28">
        <v>1.1762079999999999</v>
      </c>
      <c r="G74" s="28">
        <v>0</v>
      </c>
      <c r="H74" s="28">
        <v>0.102974</v>
      </c>
      <c r="I74" s="64">
        <v>30.053839748632718</v>
      </c>
      <c r="J74" s="28">
        <v>1.040448744621522</v>
      </c>
      <c r="K74" s="28">
        <v>6.7164258464640154</v>
      </c>
      <c r="L74" s="64">
        <v>6.5799624200000002</v>
      </c>
      <c r="M74" s="64">
        <v>9.3747659999999993</v>
      </c>
      <c r="N74" s="28">
        <v>7.6520320000000002</v>
      </c>
      <c r="O74" s="28">
        <v>1.60087</v>
      </c>
      <c r="P74" s="66">
        <v>0</v>
      </c>
      <c r="W74" s="17"/>
      <c r="X74" s="17"/>
      <c r="Y74" s="17"/>
      <c r="Z74" s="17"/>
      <c r="AA74" s="17"/>
    </row>
    <row r="75" spans="1:27" ht="14.5" x14ac:dyDescent="0.35">
      <c r="A75" s="20" t="s">
        <v>838</v>
      </c>
      <c r="B75" s="20" t="s">
        <v>138</v>
      </c>
      <c r="C75" s="27"/>
      <c r="D75" s="33" t="s">
        <v>139</v>
      </c>
      <c r="E75" s="64">
        <v>1.781696614617269</v>
      </c>
      <c r="F75" s="28">
        <v>4.0106000000000003E-2</v>
      </c>
      <c r="G75" s="28">
        <v>0</v>
      </c>
      <c r="H75" s="28">
        <v>4.3910999999999999E-2</v>
      </c>
      <c r="I75" s="64">
        <v>0</v>
      </c>
      <c r="J75" s="28">
        <v>0</v>
      </c>
      <c r="K75" s="28">
        <v>0</v>
      </c>
      <c r="L75" s="64">
        <v>0.25892733000000001</v>
      </c>
      <c r="M75" s="64">
        <v>0</v>
      </c>
      <c r="N75" s="28">
        <v>0</v>
      </c>
      <c r="O75" s="28">
        <v>0</v>
      </c>
      <c r="P75" s="66">
        <v>0</v>
      </c>
      <c r="W75" s="17"/>
      <c r="X75" s="17"/>
      <c r="Y75" s="17"/>
      <c r="Z75" s="17"/>
      <c r="AA75" s="17"/>
    </row>
    <row r="76" spans="1:27" ht="14.5" x14ac:dyDescent="0.35">
      <c r="A76" s="20" t="s">
        <v>839</v>
      </c>
      <c r="B76" s="20" t="s">
        <v>140</v>
      </c>
      <c r="C76" s="27"/>
      <c r="D76" s="33" t="s">
        <v>141</v>
      </c>
      <c r="E76" s="64">
        <v>9.0526158788918121</v>
      </c>
      <c r="F76" s="28">
        <v>3.9595999999999999E-2</v>
      </c>
      <c r="G76" s="28">
        <v>0</v>
      </c>
      <c r="H76" s="28">
        <v>0.25137599999999999</v>
      </c>
      <c r="I76" s="64">
        <v>30.425801111683821</v>
      </c>
      <c r="J76" s="28">
        <v>0.78964114733384083</v>
      </c>
      <c r="K76" s="28">
        <v>5.9090228367280906</v>
      </c>
      <c r="L76" s="64">
        <v>6.6067359000000003</v>
      </c>
      <c r="M76" s="64">
        <v>8.9769439999999996</v>
      </c>
      <c r="N76" s="28">
        <v>7.2606250000000001</v>
      </c>
      <c r="O76" s="28">
        <v>1.5913600000000001</v>
      </c>
      <c r="P76" s="66">
        <v>0</v>
      </c>
      <c r="W76" s="17"/>
      <c r="X76" s="17"/>
      <c r="Y76" s="17"/>
      <c r="Z76" s="17"/>
      <c r="AA76" s="17"/>
    </row>
    <row r="77" spans="1:27" ht="14.5" x14ac:dyDescent="0.35">
      <c r="A77" s="20" t="s">
        <v>840</v>
      </c>
      <c r="B77" s="20" t="s">
        <v>142</v>
      </c>
      <c r="C77" s="27"/>
      <c r="D77" s="33" t="s">
        <v>143</v>
      </c>
      <c r="E77" s="64">
        <v>2.8562880718634811</v>
      </c>
      <c r="F77" s="28">
        <v>0.84152499999999997</v>
      </c>
      <c r="G77" s="28">
        <v>0</v>
      </c>
      <c r="H77" s="28">
        <v>5.8379E-2</v>
      </c>
      <c r="I77" s="64">
        <v>15.78585997373667</v>
      </c>
      <c r="J77" s="28">
        <v>0.46618520688199788</v>
      </c>
      <c r="K77" s="28">
        <v>4.5106651769390691</v>
      </c>
      <c r="L77" s="64">
        <v>4.1765349399999998</v>
      </c>
      <c r="M77" s="64">
        <v>4.0348610000000003</v>
      </c>
      <c r="N77" s="28">
        <v>3.1505649999999998</v>
      </c>
      <c r="O77" s="28">
        <v>0.81581999999999999</v>
      </c>
      <c r="P77" s="66">
        <v>0</v>
      </c>
      <c r="W77" s="17"/>
      <c r="X77" s="17"/>
      <c r="Y77" s="17"/>
      <c r="Z77" s="17"/>
      <c r="AA77" s="17"/>
    </row>
    <row r="78" spans="1:27" ht="14.5" x14ac:dyDescent="0.35">
      <c r="A78" s="20" t="s">
        <v>841</v>
      </c>
      <c r="B78" s="20" t="s">
        <v>144</v>
      </c>
      <c r="C78" s="27"/>
      <c r="D78" s="33" t="s">
        <v>145</v>
      </c>
      <c r="E78" s="64">
        <v>0</v>
      </c>
      <c r="F78" s="28">
        <v>0</v>
      </c>
      <c r="G78" s="28">
        <v>0</v>
      </c>
      <c r="H78" s="28">
        <v>0</v>
      </c>
      <c r="I78" s="64">
        <v>0</v>
      </c>
      <c r="J78" s="28">
        <v>0</v>
      </c>
      <c r="K78" s="28">
        <v>0</v>
      </c>
      <c r="L78" s="64">
        <v>0</v>
      </c>
      <c r="M78" s="64">
        <v>0</v>
      </c>
      <c r="N78" s="28">
        <v>0</v>
      </c>
      <c r="O78" s="28">
        <v>0</v>
      </c>
      <c r="P78" s="66">
        <v>0</v>
      </c>
      <c r="W78" s="17"/>
      <c r="X78" s="17"/>
      <c r="Y78" s="17"/>
      <c r="Z78" s="17"/>
      <c r="AA78" s="17"/>
    </row>
    <row r="79" spans="1:27" ht="14.5" x14ac:dyDescent="0.35">
      <c r="A79" s="20" t="s">
        <v>842</v>
      </c>
      <c r="B79" s="20" t="s">
        <v>146</v>
      </c>
      <c r="C79" s="27"/>
      <c r="D79" s="33" t="s">
        <v>147</v>
      </c>
      <c r="E79" s="64">
        <v>1.510173527770218</v>
      </c>
      <c r="F79" s="28">
        <v>3.7310999999999997E-2</v>
      </c>
      <c r="G79" s="28">
        <v>0</v>
      </c>
      <c r="H79" s="28">
        <v>3.9330999999999998E-2</v>
      </c>
      <c r="I79" s="64">
        <v>0</v>
      </c>
      <c r="J79" s="28">
        <v>0</v>
      </c>
      <c r="K79" s="28">
        <v>0</v>
      </c>
      <c r="L79" s="64">
        <v>0.27656912</v>
      </c>
      <c r="M79" s="64">
        <v>0</v>
      </c>
      <c r="N79" s="28">
        <v>0</v>
      </c>
      <c r="O79" s="28">
        <v>0</v>
      </c>
      <c r="P79" s="66">
        <v>0</v>
      </c>
      <c r="W79" s="17"/>
      <c r="X79" s="17"/>
      <c r="Y79" s="17"/>
      <c r="Z79" s="17"/>
      <c r="AA79" s="17"/>
    </row>
    <row r="80" spans="1:27" ht="14.5" x14ac:dyDescent="0.35">
      <c r="A80" s="20" t="s">
        <v>843</v>
      </c>
      <c r="B80" s="20" t="s">
        <v>148</v>
      </c>
      <c r="C80" s="27"/>
      <c r="D80" s="33" t="s">
        <v>149</v>
      </c>
      <c r="E80" s="64">
        <v>1.2688784284674881</v>
      </c>
      <c r="F80" s="28">
        <v>0.31143999999999999</v>
      </c>
      <c r="G80" s="28">
        <v>0</v>
      </c>
      <c r="H80" s="28">
        <v>2.8233999999999999E-2</v>
      </c>
      <c r="I80" s="64">
        <v>11.838511884743539</v>
      </c>
      <c r="J80" s="28">
        <v>0.29128620881894962</v>
      </c>
      <c r="K80" s="28">
        <v>3.1540245043897741</v>
      </c>
      <c r="L80" s="64">
        <v>1.8177441000000001</v>
      </c>
      <c r="M80" s="64">
        <v>2.1918489999999999</v>
      </c>
      <c r="N80" s="28">
        <v>1.7106980000000001</v>
      </c>
      <c r="O80" s="28">
        <v>0.45290999999999998</v>
      </c>
      <c r="P80" s="66">
        <v>0</v>
      </c>
      <c r="W80" s="17"/>
      <c r="X80" s="17"/>
      <c r="Y80" s="17"/>
      <c r="Z80" s="17"/>
      <c r="AA80" s="17"/>
    </row>
    <row r="81" spans="1:27" ht="14.5" x14ac:dyDescent="0.35">
      <c r="A81" s="20" t="s">
        <v>844</v>
      </c>
      <c r="B81" s="20" t="s">
        <v>150</v>
      </c>
      <c r="C81" s="27"/>
      <c r="D81" s="33" t="s">
        <v>151</v>
      </c>
      <c r="E81" s="64">
        <v>1.2190658055186461</v>
      </c>
      <c r="F81" s="28">
        <v>3.9414999999999999E-2</v>
      </c>
      <c r="G81" s="28">
        <v>0</v>
      </c>
      <c r="H81" s="28">
        <v>3.1918000000000002E-2</v>
      </c>
      <c r="I81" s="64">
        <v>0</v>
      </c>
      <c r="J81" s="28">
        <v>0</v>
      </c>
      <c r="K81" s="28">
        <v>0</v>
      </c>
      <c r="L81" s="64">
        <v>0.2056191</v>
      </c>
      <c r="M81" s="64">
        <v>0</v>
      </c>
      <c r="N81" s="28">
        <v>0</v>
      </c>
      <c r="O81" s="28">
        <v>0</v>
      </c>
      <c r="P81" s="66">
        <v>0</v>
      </c>
      <c r="W81" s="17"/>
      <c r="X81" s="17"/>
      <c r="Y81" s="17"/>
      <c r="Z81" s="17"/>
      <c r="AA81" s="17"/>
    </row>
    <row r="82" spans="1:27" ht="14.5" x14ac:dyDescent="0.35">
      <c r="A82" s="20" t="s">
        <v>845</v>
      </c>
      <c r="B82" s="20" t="s">
        <v>152</v>
      </c>
      <c r="C82" s="27"/>
      <c r="D82" s="33" t="s">
        <v>153</v>
      </c>
      <c r="E82" s="64">
        <v>4.2402236343615902</v>
      </c>
      <c r="F82" s="28">
        <v>0.824376</v>
      </c>
      <c r="G82" s="28">
        <v>0</v>
      </c>
      <c r="H82" s="28">
        <v>7.6510999999999996E-2</v>
      </c>
      <c r="I82" s="64">
        <v>28.01332662228133</v>
      </c>
      <c r="J82" s="28">
        <v>0.65565540110051546</v>
      </c>
      <c r="K82" s="28">
        <v>8.8383890380331511</v>
      </c>
      <c r="L82" s="64">
        <v>4.7580922699999997</v>
      </c>
      <c r="M82" s="64">
        <v>7.4193579999999999</v>
      </c>
      <c r="N82" s="28">
        <v>5.8019429999999996</v>
      </c>
      <c r="O82" s="28">
        <v>1.5315300000000001</v>
      </c>
      <c r="P82" s="66">
        <v>0</v>
      </c>
      <c r="W82" s="17"/>
      <c r="X82" s="17"/>
      <c r="Y82" s="17"/>
      <c r="Z82" s="17"/>
      <c r="AA82" s="17"/>
    </row>
    <row r="83" spans="1:27" ht="14.5" x14ac:dyDescent="0.35">
      <c r="A83" s="20" t="s">
        <v>846</v>
      </c>
      <c r="B83" s="20" t="s">
        <v>154</v>
      </c>
      <c r="C83" s="27"/>
      <c r="D83" s="33" t="s">
        <v>155</v>
      </c>
      <c r="E83" s="64">
        <v>2.0005489999999999</v>
      </c>
      <c r="F83" s="28">
        <v>2.0005489999999999</v>
      </c>
      <c r="G83" s="28">
        <v>0</v>
      </c>
      <c r="H83" s="28">
        <v>0</v>
      </c>
      <c r="I83" s="64">
        <v>56.694883265321899</v>
      </c>
      <c r="J83" s="28">
        <v>2.6817487167218061</v>
      </c>
      <c r="K83" s="28">
        <v>12.140718498925571</v>
      </c>
      <c r="L83" s="64">
        <v>9.0037582799999996</v>
      </c>
      <c r="M83" s="64">
        <v>13.268882</v>
      </c>
      <c r="N83" s="28">
        <v>10.130045000000001</v>
      </c>
      <c r="O83" s="28">
        <v>2.97906</v>
      </c>
      <c r="P83" s="66">
        <v>0</v>
      </c>
      <c r="W83" s="17"/>
      <c r="X83" s="17"/>
      <c r="Y83" s="17"/>
      <c r="Z83" s="17"/>
      <c r="AA83" s="17"/>
    </row>
    <row r="84" spans="1:27" ht="14.5" x14ac:dyDescent="0.35">
      <c r="A84" s="20" t="s">
        <v>847</v>
      </c>
      <c r="B84" s="20" t="s">
        <v>156</v>
      </c>
      <c r="C84" s="27"/>
      <c r="D84" s="33" t="s">
        <v>157</v>
      </c>
      <c r="E84" s="64">
        <v>0.37167591576010878</v>
      </c>
      <c r="F84" s="28">
        <v>3.6845000000000003E-2</v>
      </c>
      <c r="G84" s="28">
        <v>0</v>
      </c>
      <c r="H84" s="28">
        <v>9.6959999999999998E-3</v>
      </c>
      <c r="I84" s="64">
        <v>0</v>
      </c>
      <c r="J84" s="28">
        <v>0</v>
      </c>
      <c r="K84" s="28">
        <v>0</v>
      </c>
      <c r="L84" s="64">
        <v>6.7003640000000003E-2</v>
      </c>
      <c r="M84" s="64">
        <v>0</v>
      </c>
      <c r="N84" s="28">
        <v>0</v>
      </c>
      <c r="O84" s="28">
        <v>0</v>
      </c>
      <c r="P84" s="66">
        <v>0</v>
      </c>
      <c r="W84" s="17"/>
      <c r="X84" s="17"/>
      <c r="Y84" s="17"/>
      <c r="Z84" s="17"/>
      <c r="AA84" s="17"/>
    </row>
    <row r="85" spans="1:27" ht="14.5" x14ac:dyDescent="0.35">
      <c r="A85" s="20" t="s">
        <v>848</v>
      </c>
      <c r="B85" s="20" t="s">
        <v>158</v>
      </c>
      <c r="C85" s="27"/>
      <c r="D85" s="33" t="s">
        <v>159</v>
      </c>
      <c r="E85" s="64">
        <v>0</v>
      </c>
      <c r="F85" s="28">
        <v>0</v>
      </c>
      <c r="G85" s="28">
        <v>0</v>
      </c>
      <c r="H85" s="28">
        <v>0</v>
      </c>
      <c r="I85" s="64">
        <v>0</v>
      </c>
      <c r="J85" s="28">
        <v>0</v>
      </c>
      <c r="K85" s="28">
        <v>0</v>
      </c>
      <c r="L85" s="64">
        <v>0</v>
      </c>
      <c r="M85" s="64">
        <v>0</v>
      </c>
      <c r="N85" s="28">
        <v>0</v>
      </c>
      <c r="O85" s="28">
        <v>0</v>
      </c>
      <c r="P85" s="66">
        <v>0</v>
      </c>
      <c r="W85" s="17"/>
      <c r="X85" s="17"/>
      <c r="Y85" s="17"/>
      <c r="Z85" s="17"/>
      <c r="AA85" s="17"/>
    </row>
    <row r="86" spans="1:27" ht="14.5" x14ac:dyDescent="0.35">
      <c r="A86" s="20" t="s">
        <v>849</v>
      </c>
      <c r="B86" s="20" t="s">
        <v>160</v>
      </c>
      <c r="C86" s="27"/>
      <c r="D86" s="33" t="s">
        <v>161</v>
      </c>
      <c r="E86" s="64">
        <v>2.024473</v>
      </c>
      <c r="F86" s="28">
        <v>2.024473</v>
      </c>
      <c r="G86" s="28">
        <v>0</v>
      </c>
      <c r="H86" s="28">
        <v>0</v>
      </c>
      <c r="I86" s="64">
        <v>38.579313477061703</v>
      </c>
      <c r="J86" s="28">
        <v>2.5308537931850101</v>
      </c>
      <c r="K86" s="28">
        <v>8.7246718716552341</v>
      </c>
      <c r="L86" s="64">
        <v>8.4304527500000006</v>
      </c>
      <c r="M86" s="64">
        <v>9.3373889999999999</v>
      </c>
      <c r="N86" s="28">
        <v>7.2531509999999999</v>
      </c>
      <c r="O86" s="28">
        <v>1.9480599999999999</v>
      </c>
      <c r="P86" s="66">
        <v>0</v>
      </c>
      <c r="W86" s="17"/>
      <c r="X86" s="17"/>
      <c r="Y86" s="17"/>
      <c r="Z86" s="17"/>
      <c r="AA86" s="17"/>
    </row>
    <row r="87" spans="1:27" ht="14.5" x14ac:dyDescent="0.35">
      <c r="A87" s="20" t="s">
        <v>850</v>
      </c>
      <c r="B87" s="20" t="s">
        <v>162</v>
      </c>
      <c r="C87" s="27"/>
      <c r="D87" s="33" t="s">
        <v>163</v>
      </c>
      <c r="E87" s="64">
        <v>0</v>
      </c>
      <c r="F87" s="28">
        <v>0</v>
      </c>
      <c r="G87" s="28">
        <v>0</v>
      </c>
      <c r="H87" s="28">
        <v>0</v>
      </c>
      <c r="I87" s="64">
        <v>0</v>
      </c>
      <c r="J87" s="28">
        <v>0</v>
      </c>
      <c r="K87" s="28">
        <v>0</v>
      </c>
      <c r="L87" s="64">
        <v>0</v>
      </c>
      <c r="M87" s="64">
        <v>0</v>
      </c>
      <c r="N87" s="28">
        <v>0</v>
      </c>
      <c r="O87" s="28">
        <v>0</v>
      </c>
      <c r="P87" s="66">
        <v>0</v>
      </c>
      <c r="W87" s="17"/>
      <c r="X87" s="17"/>
      <c r="Y87" s="17"/>
      <c r="Z87" s="17"/>
      <c r="AA87" s="17"/>
    </row>
    <row r="88" spans="1:27" ht="14.5" x14ac:dyDescent="0.35">
      <c r="A88" s="20"/>
      <c r="B88" s="20" t="s">
        <v>851</v>
      </c>
      <c r="C88" s="27"/>
      <c r="D88" s="33" t="s">
        <v>723</v>
      </c>
      <c r="E88" s="64">
        <v>0</v>
      </c>
      <c r="F88" s="28">
        <v>0</v>
      </c>
      <c r="G88" s="28">
        <v>0</v>
      </c>
      <c r="H88" s="28">
        <v>0</v>
      </c>
      <c r="I88" s="64">
        <v>0</v>
      </c>
      <c r="J88" s="28">
        <v>0</v>
      </c>
      <c r="K88" s="28">
        <v>0</v>
      </c>
      <c r="L88" s="64">
        <v>0</v>
      </c>
      <c r="M88" s="64">
        <v>0</v>
      </c>
      <c r="N88" s="28">
        <v>0</v>
      </c>
      <c r="O88" s="28">
        <v>0</v>
      </c>
      <c r="P88" s="66">
        <v>0.39</v>
      </c>
      <c r="W88" s="17"/>
      <c r="X88" s="17"/>
      <c r="Y88" s="17"/>
      <c r="Z88" s="17"/>
      <c r="AA88" s="17"/>
    </row>
    <row r="89" spans="1:27" ht="14.5" x14ac:dyDescent="0.35">
      <c r="A89" s="20" t="s">
        <v>852</v>
      </c>
      <c r="B89" s="20" t="s">
        <v>164</v>
      </c>
      <c r="C89" s="27"/>
      <c r="D89" s="33" t="s">
        <v>165</v>
      </c>
      <c r="E89" s="64">
        <v>3.6945580649856722</v>
      </c>
      <c r="F89" s="28">
        <v>0.96339600000000003</v>
      </c>
      <c r="G89" s="28">
        <v>0</v>
      </c>
      <c r="H89" s="28">
        <v>7.5143000000000001E-2</v>
      </c>
      <c r="I89" s="64">
        <v>34.189433703869867</v>
      </c>
      <c r="J89" s="28">
        <v>1.2445290504808451</v>
      </c>
      <c r="K89" s="28">
        <v>10.49571210999766</v>
      </c>
      <c r="L89" s="64">
        <v>6.1063667599999993</v>
      </c>
      <c r="M89" s="64">
        <v>7.6135070000000002</v>
      </c>
      <c r="N89" s="28">
        <v>6.1611219999999998</v>
      </c>
      <c r="O89" s="28">
        <v>1.3603099999999999</v>
      </c>
      <c r="P89" s="66">
        <v>0</v>
      </c>
      <c r="W89" s="17"/>
      <c r="X89" s="17"/>
      <c r="Y89" s="17"/>
      <c r="Z89" s="17"/>
      <c r="AA89" s="17"/>
    </row>
    <row r="90" spans="1:27" ht="14.5" x14ac:dyDescent="0.35">
      <c r="A90" s="20" t="s">
        <v>853</v>
      </c>
      <c r="B90" s="20" t="s">
        <v>168</v>
      </c>
      <c r="C90" s="27"/>
      <c r="D90" s="33" t="s">
        <v>169</v>
      </c>
      <c r="E90" s="64">
        <v>3.4491703323209961</v>
      </c>
      <c r="F90" s="28">
        <v>0.90043700000000004</v>
      </c>
      <c r="G90" s="28">
        <v>0</v>
      </c>
      <c r="H90" s="28">
        <v>7.1941000000000005E-2</v>
      </c>
      <c r="I90" s="64">
        <v>19.449350044084351</v>
      </c>
      <c r="J90" s="28">
        <v>0.88114578711429237</v>
      </c>
      <c r="K90" s="28">
        <v>5.2992399749426031</v>
      </c>
      <c r="L90" s="64">
        <v>4.1109118100000002</v>
      </c>
      <c r="M90" s="64">
        <v>4.4703160000000004</v>
      </c>
      <c r="N90" s="28">
        <v>3.4917950000000002</v>
      </c>
      <c r="O90" s="28">
        <v>0.90578999999999998</v>
      </c>
      <c r="P90" s="66">
        <v>0</v>
      </c>
      <c r="W90" s="17"/>
      <c r="X90" s="17"/>
      <c r="Y90" s="17"/>
      <c r="Z90" s="17"/>
      <c r="AA90" s="17"/>
    </row>
    <row r="91" spans="1:27" ht="14.5" x14ac:dyDescent="0.35">
      <c r="A91" s="20" t="s">
        <v>854</v>
      </c>
      <c r="B91" s="20" t="s">
        <v>166</v>
      </c>
      <c r="C91" s="27"/>
      <c r="D91" s="33" t="s">
        <v>167</v>
      </c>
      <c r="E91" s="64">
        <v>0</v>
      </c>
      <c r="F91" s="28">
        <v>0</v>
      </c>
      <c r="G91" s="28">
        <v>0</v>
      </c>
      <c r="H91" s="28">
        <v>0</v>
      </c>
      <c r="I91" s="64">
        <v>0</v>
      </c>
      <c r="J91" s="28">
        <v>0</v>
      </c>
      <c r="K91" s="28">
        <v>0</v>
      </c>
      <c r="L91" s="64">
        <v>0</v>
      </c>
      <c r="M91" s="64">
        <v>0</v>
      </c>
      <c r="N91" s="28">
        <v>0</v>
      </c>
      <c r="O91" s="28">
        <v>0</v>
      </c>
      <c r="P91" s="66">
        <v>0</v>
      </c>
      <c r="W91" s="17"/>
      <c r="X91" s="17"/>
      <c r="Y91" s="17"/>
      <c r="Z91" s="17"/>
      <c r="AA91" s="17"/>
    </row>
    <row r="92" spans="1:27" ht="14.5" x14ac:dyDescent="0.35">
      <c r="A92" s="20" t="s">
        <v>855</v>
      </c>
      <c r="B92" s="20" t="s">
        <v>170</v>
      </c>
      <c r="C92" s="27"/>
      <c r="D92" s="33" t="s">
        <v>171</v>
      </c>
      <c r="E92" s="64">
        <v>1.020437554128681</v>
      </c>
      <c r="F92" s="28">
        <v>3.7869E-2</v>
      </c>
      <c r="G92" s="28">
        <v>0</v>
      </c>
      <c r="H92" s="28">
        <v>2.6594E-2</v>
      </c>
      <c r="I92" s="64">
        <v>0</v>
      </c>
      <c r="J92" s="28">
        <v>0</v>
      </c>
      <c r="K92" s="28">
        <v>0</v>
      </c>
      <c r="L92" s="64">
        <v>0.20573907</v>
      </c>
      <c r="M92" s="64">
        <v>0</v>
      </c>
      <c r="N92" s="28">
        <v>0</v>
      </c>
      <c r="O92" s="28">
        <v>0</v>
      </c>
      <c r="P92" s="66">
        <v>0</v>
      </c>
      <c r="W92" s="17"/>
      <c r="X92" s="17"/>
      <c r="Y92" s="17"/>
      <c r="Z92" s="17"/>
      <c r="AA92" s="17"/>
    </row>
    <row r="93" spans="1:27" ht="14.5" x14ac:dyDescent="0.35">
      <c r="A93" s="20" t="s">
        <v>856</v>
      </c>
      <c r="B93" s="20" t="s">
        <v>172</v>
      </c>
      <c r="C93" s="27"/>
      <c r="D93" s="33" t="s">
        <v>173</v>
      </c>
      <c r="E93" s="64">
        <v>3.204272337364658</v>
      </c>
      <c r="F93" s="28">
        <v>0.86851199999999995</v>
      </c>
      <c r="G93" s="28">
        <v>0</v>
      </c>
      <c r="H93" s="28">
        <v>6.8601999999999996E-2</v>
      </c>
      <c r="I93" s="64">
        <v>28.01863935898751</v>
      </c>
      <c r="J93" s="28">
        <v>0.86940847684838196</v>
      </c>
      <c r="K93" s="28">
        <v>5.6963993710872556</v>
      </c>
      <c r="L93" s="64">
        <v>4.8999214699999998</v>
      </c>
      <c r="M93" s="64">
        <v>7.077318</v>
      </c>
      <c r="N93" s="28">
        <v>5.6931979999999998</v>
      </c>
      <c r="O93" s="28">
        <v>1.2589999999999999</v>
      </c>
      <c r="P93" s="66">
        <v>0</v>
      </c>
      <c r="W93" s="17"/>
      <c r="X93" s="17"/>
      <c r="Y93" s="17"/>
      <c r="Z93" s="17"/>
      <c r="AA93" s="17"/>
    </row>
    <row r="94" spans="1:27" ht="14.5" x14ac:dyDescent="0.35">
      <c r="A94" s="20" t="s">
        <v>857</v>
      </c>
      <c r="B94" s="20" t="s">
        <v>174</v>
      </c>
      <c r="C94" s="27"/>
      <c r="D94" s="33" t="s">
        <v>175</v>
      </c>
      <c r="E94" s="64">
        <v>5.6813545647886459</v>
      </c>
      <c r="F94" s="28">
        <v>1.5962270000000001</v>
      </c>
      <c r="G94" s="28">
        <v>0</v>
      </c>
      <c r="H94" s="28">
        <v>0.108804</v>
      </c>
      <c r="I94" s="64">
        <v>66.943746505767848</v>
      </c>
      <c r="J94" s="28">
        <v>2.6856879211329452</v>
      </c>
      <c r="K94" s="28">
        <v>12.03464863516734</v>
      </c>
      <c r="L94" s="64">
        <v>9.7425628900000003</v>
      </c>
      <c r="M94" s="64">
        <v>10.866797</v>
      </c>
      <c r="N94" s="28">
        <v>8.4894230000000004</v>
      </c>
      <c r="O94" s="28">
        <v>2.2555100000000001</v>
      </c>
      <c r="P94" s="66">
        <v>0</v>
      </c>
      <c r="W94" s="17"/>
      <c r="X94" s="17"/>
      <c r="Y94" s="17"/>
      <c r="Z94" s="17"/>
      <c r="AA94" s="17"/>
    </row>
    <row r="95" spans="1:27" ht="14.5" x14ac:dyDescent="0.35">
      <c r="A95" s="20" t="s">
        <v>858</v>
      </c>
      <c r="B95" s="20" t="s">
        <v>176</v>
      </c>
      <c r="C95" s="27"/>
      <c r="D95" s="33" t="s">
        <v>177</v>
      </c>
      <c r="E95" s="64">
        <v>0</v>
      </c>
      <c r="F95" s="28">
        <v>0</v>
      </c>
      <c r="G95" s="28">
        <v>0</v>
      </c>
      <c r="H95" s="28">
        <v>0</v>
      </c>
      <c r="I95" s="64">
        <v>0</v>
      </c>
      <c r="J95" s="28">
        <v>0</v>
      </c>
      <c r="K95" s="28">
        <v>0</v>
      </c>
      <c r="L95" s="64">
        <v>0</v>
      </c>
      <c r="M95" s="64">
        <v>0</v>
      </c>
      <c r="N95" s="28">
        <v>0</v>
      </c>
      <c r="O95" s="28">
        <v>0</v>
      </c>
      <c r="P95" s="66">
        <v>0</v>
      </c>
      <c r="W95" s="17"/>
      <c r="X95" s="17"/>
      <c r="Y95" s="17"/>
      <c r="Z95" s="17"/>
      <c r="AA95" s="17"/>
    </row>
    <row r="96" spans="1:27" ht="14.5" x14ac:dyDescent="0.35">
      <c r="A96" s="20" t="s">
        <v>859</v>
      </c>
      <c r="B96" s="20" t="s">
        <v>178</v>
      </c>
      <c r="C96" s="27"/>
      <c r="D96" s="33" t="s">
        <v>179</v>
      </c>
      <c r="E96" s="64">
        <v>9.74852297169517</v>
      </c>
      <c r="F96" s="28">
        <v>4.0150999999999999E-2</v>
      </c>
      <c r="G96" s="28">
        <v>0</v>
      </c>
      <c r="H96" s="28">
        <v>0.210733</v>
      </c>
      <c r="I96" s="64">
        <v>35.486109229528317</v>
      </c>
      <c r="J96" s="28">
        <v>0.76772634197366785</v>
      </c>
      <c r="K96" s="28">
        <v>9.0239470148835554</v>
      </c>
      <c r="L96" s="64">
        <v>7.2798632899999998</v>
      </c>
      <c r="M96" s="64">
        <v>8.6544880000000006</v>
      </c>
      <c r="N96" s="28">
        <v>7.1987399999999999</v>
      </c>
      <c r="O96" s="28">
        <v>1.37025</v>
      </c>
      <c r="P96" s="66">
        <v>0</v>
      </c>
      <c r="W96" s="17"/>
      <c r="X96" s="17"/>
      <c r="Y96" s="17"/>
      <c r="Z96" s="17"/>
      <c r="AA96" s="17"/>
    </row>
    <row r="97" spans="1:27" ht="14.5" x14ac:dyDescent="0.35">
      <c r="A97" s="20" t="s">
        <v>860</v>
      </c>
      <c r="B97" s="20" t="s">
        <v>180</v>
      </c>
      <c r="C97" s="27"/>
      <c r="D97" s="33" t="s">
        <v>181</v>
      </c>
      <c r="E97" s="64">
        <v>0.61376321143847679</v>
      </c>
      <c r="F97" s="28">
        <v>3.8175000000000001E-2</v>
      </c>
      <c r="G97" s="28">
        <v>0</v>
      </c>
      <c r="H97" s="28">
        <v>1.7527000000000001E-2</v>
      </c>
      <c r="I97" s="64">
        <v>0</v>
      </c>
      <c r="J97" s="28">
        <v>0</v>
      </c>
      <c r="K97" s="28">
        <v>0</v>
      </c>
      <c r="L97" s="64">
        <v>7.8538220000000006E-2</v>
      </c>
      <c r="M97" s="64">
        <v>0</v>
      </c>
      <c r="N97" s="28">
        <v>0</v>
      </c>
      <c r="O97" s="28">
        <v>0</v>
      </c>
      <c r="P97" s="66">
        <v>0</v>
      </c>
      <c r="W97" s="17"/>
      <c r="X97" s="17"/>
      <c r="Y97" s="17"/>
      <c r="Z97" s="17"/>
      <c r="AA97" s="17"/>
    </row>
    <row r="98" spans="1:27" ht="14.5" x14ac:dyDescent="0.35">
      <c r="A98" s="20" t="s">
        <v>861</v>
      </c>
      <c r="B98" s="20" t="s">
        <v>182</v>
      </c>
      <c r="C98" s="27"/>
      <c r="D98" s="33" t="s">
        <v>183</v>
      </c>
      <c r="E98" s="64">
        <v>0.96268313213949352</v>
      </c>
      <c r="F98" s="28">
        <v>3.7326999999999999E-2</v>
      </c>
      <c r="G98" s="28">
        <v>0</v>
      </c>
      <c r="H98" s="28">
        <v>2.7283999999999999E-2</v>
      </c>
      <c r="I98" s="64">
        <v>0</v>
      </c>
      <c r="J98" s="28">
        <v>0</v>
      </c>
      <c r="K98" s="28">
        <v>0</v>
      </c>
      <c r="L98" s="64">
        <v>0.17191735</v>
      </c>
      <c r="M98" s="64">
        <v>0</v>
      </c>
      <c r="N98" s="28">
        <v>0</v>
      </c>
      <c r="O98" s="28">
        <v>0</v>
      </c>
      <c r="P98" s="66">
        <v>0</v>
      </c>
      <c r="W98" s="17"/>
      <c r="X98" s="17"/>
      <c r="Y98" s="17"/>
      <c r="Z98" s="17"/>
      <c r="AA98" s="17"/>
    </row>
    <row r="99" spans="1:27" ht="14.5" x14ac:dyDescent="0.35">
      <c r="A99" s="20" t="s">
        <v>862</v>
      </c>
      <c r="B99" s="20" t="s">
        <v>184</v>
      </c>
      <c r="C99" s="27"/>
      <c r="D99" s="33" t="s">
        <v>185</v>
      </c>
      <c r="E99" s="64">
        <v>0.69469966298900887</v>
      </c>
      <c r="F99" s="28">
        <v>3.8130999999999998E-2</v>
      </c>
      <c r="G99" s="28">
        <v>0</v>
      </c>
      <c r="H99" s="28">
        <v>1.8886E-2</v>
      </c>
      <c r="I99" s="64">
        <v>0</v>
      </c>
      <c r="J99" s="28">
        <v>0</v>
      </c>
      <c r="K99" s="28">
        <v>0</v>
      </c>
      <c r="L99" s="64">
        <v>0.10209422999999999</v>
      </c>
      <c r="M99" s="64">
        <v>0</v>
      </c>
      <c r="N99" s="28">
        <v>0</v>
      </c>
      <c r="O99" s="28">
        <v>0</v>
      </c>
      <c r="P99" s="66">
        <v>0</v>
      </c>
      <c r="W99" s="17"/>
      <c r="X99" s="17"/>
      <c r="Y99" s="17"/>
      <c r="Z99" s="17"/>
      <c r="AA99" s="17"/>
    </row>
    <row r="100" spans="1:27" ht="14.5" x14ac:dyDescent="0.35">
      <c r="A100" s="20" t="s">
        <v>863</v>
      </c>
      <c r="B100" s="20" t="s">
        <v>186</v>
      </c>
      <c r="C100" s="27"/>
      <c r="D100" s="33" t="s">
        <v>187</v>
      </c>
      <c r="E100" s="64">
        <v>1.0467329661209011</v>
      </c>
      <c r="F100" s="28">
        <v>3.9444E-2</v>
      </c>
      <c r="G100" s="28">
        <v>0</v>
      </c>
      <c r="H100" s="28">
        <v>2.9517999999999999E-2</v>
      </c>
      <c r="I100" s="64">
        <v>0</v>
      </c>
      <c r="J100" s="28">
        <v>0</v>
      </c>
      <c r="K100" s="28">
        <v>0</v>
      </c>
      <c r="L100" s="64">
        <v>0.18869509000000001</v>
      </c>
      <c r="M100" s="64">
        <v>0</v>
      </c>
      <c r="N100" s="28">
        <v>0</v>
      </c>
      <c r="O100" s="28">
        <v>0</v>
      </c>
      <c r="P100" s="66">
        <v>0</v>
      </c>
      <c r="W100" s="17"/>
      <c r="X100" s="17"/>
      <c r="Y100" s="17"/>
      <c r="Z100" s="17"/>
      <c r="AA100" s="17"/>
    </row>
    <row r="101" spans="1:27" ht="14.5" x14ac:dyDescent="0.35">
      <c r="A101" s="20" t="s">
        <v>864</v>
      </c>
      <c r="B101" s="20" t="s">
        <v>188</v>
      </c>
      <c r="C101" s="27"/>
      <c r="D101" s="33" t="s">
        <v>189</v>
      </c>
      <c r="E101" s="64">
        <v>1.2198810136824949</v>
      </c>
      <c r="F101" s="28">
        <v>3.6873000000000003E-2</v>
      </c>
      <c r="G101" s="28">
        <v>0</v>
      </c>
      <c r="H101" s="28">
        <v>2.8670999999999999E-2</v>
      </c>
      <c r="I101" s="64">
        <v>0</v>
      </c>
      <c r="J101" s="28">
        <v>0</v>
      </c>
      <c r="K101" s="28">
        <v>0</v>
      </c>
      <c r="L101" s="64">
        <v>0.25047201000000002</v>
      </c>
      <c r="M101" s="64">
        <v>0</v>
      </c>
      <c r="N101" s="28">
        <v>0</v>
      </c>
      <c r="O101" s="28">
        <v>0</v>
      </c>
      <c r="P101" s="66">
        <v>0</v>
      </c>
      <c r="W101" s="17"/>
      <c r="X101" s="17"/>
      <c r="Y101" s="17"/>
      <c r="Z101" s="17"/>
      <c r="AA101" s="17"/>
    </row>
    <row r="102" spans="1:27" ht="14.5" x14ac:dyDescent="0.35">
      <c r="A102" s="20"/>
      <c r="B102" s="20" t="s">
        <v>714</v>
      </c>
      <c r="C102" s="27"/>
      <c r="D102" s="33" t="s">
        <v>715</v>
      </c>
      <c r="E102" s="64">
        <v>0.49436389328844582</v>
      </c>
      <c r="F102" s="28">
        <v>0</v>
      </c>
      <c r="G102" s="28">
        <v>0</v>
      </c>
      <c r="H102" s="28">
        <v>0</v>
      </c>
      <c r="I102" s="64">
        <v>0</v>
      </c>
      <c r="J102" s="28">
        <v>0</v>
      </c>
      <c r="K102" s="28">
        <v>0</v>
      </c>
      <c r="L102" s="64">
        <v>0</v>
      </c>
      <c r="M102" s="64">
        <v>0</v>
      </c>
      <c r="N102" s="28">
        <v>0</v>
      </c>
      <c r="O102" s="28">
        <v>0</v>
      </c>
      <c r="P102" s="66">
        <v>3.0255809999999999</v>
      </c>
      <c r="W102" s="17"/>
      <c r="X102" s="17"/>
      <c r="Y102" s="17"/>
      <c r="Z102" s="17"/>
      <c r="AA102" s="17"/>
    </row>
    <row r="103" spans="1:27" ht="14.5" x14ac:dyDescent="0.35">
      <c r="A103" s="20" t="s">
        <v>865</v>
      </c>
      <c r="B103" s="20" t="s">
        <v>190</v>
      </c>
      <c r="C103" s="27"/>
      <c r="D103" s="33" t="s">
        <v>191</v>
      </c>
      <c r="E103" s="64">
        <v>2.055231847217716</v>
      </c>
      <c r="F103" s="28">
        <v>0.78319799999999995</v>
      </c>
      <c r="G103" s="28">
        <v>0</v>
      </c>
      <c r="H103" s="28">
        <v>5.2181999999999999E-2</v>
      </c>
      <c r="I103" s="64">
        <v>15.286011476625051</v>
      </c>
      <c r="J103" s="28">
        <v>0.71580159845768232</v>
      </c>
      <c r="K103" s="28">
        <v>4.3546787416161488</v>
      </c>
      <c r="L103" s="64">
        <v>3.5530637899999999</v>
      </c>
      <c r="M103" s="64">
        <v>4.1091579999999999</v>
      </c>
      <c r="N103" s="28">
        <v>3.1664620000000001</v>
      </c>
      <c r="O103" s="28">
        <v>0.88660000000000005</v>
      </c>
      <c r="P103" s="66">
        <v>0</v>
      </c>
      <c r="W103" s="17"/>
      <c r="X103" s="17"/>
      <c r="Y103" s="17"/>
      <c r="Z103" s="17"/>
      <c r="AA103" s="17"/>
    </row>
    <row r="104" spans="1:27" ht="14.5" x14ac:dyDescent="0.35">
      <c r="A104" s="20" t="s">
        <v>866</v>
      </c>
      <c r="B104" s="20" t="s">
        <v>192</v>
      </c>
      <c r="C104" s="27"/>
      <c r="D104" s="33" t="s">
        <v>193</v>
      </c>
      <c r="E104" s="64">
        <v>0.79897202289977642</v>
      </c>
      <c r="F104" s="28">
        <v>3.7321E-2</v>
      </c>
      <c r="G104" s="28">
        <v>0</v>
      </c>
      <c r="H104" s="28">
        <v>2.1770000000000001E-2</v>
      </c>
      <c r="I104" s="64">
        <v>0</v>
      </c>
      <c r="J104" s="28">
        <v>0</v>
      </c>
      <c r="K104" s="28">
        <v>0</v>
      </c>
      <c r="L104" s="64">
        <v>0.13736793999999999</v>
      </c>
      <c r="M104" s="64">
        <v>0</v>
      </c>
      <c r="N104" s="28">
        <v>0</v>
      </c>
      <c r="O104" s="28">
        <v>0</v>
      </c>
      <c r="P104" s="66">
        <v>0</v>
      </c>
      <c r="W104" s="17"/>
      <c r="X104" s="17"/>
      <c r="Y104" s="17"/>
      <c r="Z104" s="17"/>
      <c r="AA104" s="17"/>
    </row>
    <row r="105" spans="1:27" ht="14.5" x14ac:dyDescent="0.35">
      <c r="A105" s="20" t="s">
        <v>867</v>
      </c>
      <c r="B105" s="20" t="s">
        <v>194</v>
      </c>
      <c r="C105" s="27"/>
      <c r="D105" s="33" t="s">
        <v>195</v>
      </c>
      <c r="E105" s="64">
        <v>1.7462353361813201</v>
      </c>
      <c r="F105" s="28">
        <v>3.6770999999999998E-2</v>
      </c>
      <c r="G105" s="28">
        <v>0</v>
      </c>
      <c r="H105" s="28">
        <v>4.5349E-2</v>
      </c>
      <c r="I105" s="64">
        <v>0</v>
      </c>
      <c r="J105" s="28">
        <v>0</v>
      </c>
      <c r="K105" s="28">
        <v>0</v>
      </c>
      <c r="L105" s="64">
        <v>0.35076155999999997</v>
      </c>
      <c r="M105" s="64">
        <v>0</v>
      </c>
      <c r="N105" s="28">
        <v>0</v>
      </c>
      <c r="O105" s="28">
        <v>0</v>
      </c>
      <c r="P105" s="66">
        <v>0</v>
      </c>
      <c r="W105" s="17"/>
      <c r="X105" s="17"/>
      <c r="Y105" s="17"/>
      <c r="Z105" s="17"/>
      <c r="AA105" s="17"/>
    </row>
    <row r="106" spans="1:27" ht="14.5" x14ac:dyDescent="0.35">
      <c r="A106" s="20" t="s">
        <v>868</v>
      </c>
      <c r="B106" s="20" t="s">
        <v>196</v>
      </c>
      <c r="C106" s="27"/>
      <c r="D106" s="33" t="s">
        <v>197</v>
      </c>
      <c r="E106" s="64">
        <v>1.4412020000000001</v>
      </c>
      <c r="F106" s="28">
        <v>1.4412020000000001</v>
      </c>
      <c r="G106" s="28">
        <v>0</v>
      </c>
      <c r="H106" s="28">
        <v>0</v>
      </c>
      <c r="I106" s="64">
        <v>37.884015618773518</v>
      </c>
      <c r="J106" s="28">
        <v>1.6954488617740859</v>
      </c>
      <c r="K106" s="28">
        <v>10.0488440646297</v>
      </c>
      <c r="L106" s="64">
        <v>6.7249051</v>
      </c>
      <c r="M106" s="64">
        <v>8.3624209999999994</v>
      </c>
      <c r="N106" s="28">
        <v>6.654973</v>
      </c>
      <c r="O106" s="28">
        <v>1.60222</v>
      </c>
      <c r="P106" s="66">
        <v>0</v>
      </c>
      <c r="W106" s="17"/>
      <c r="X106" s="17"/>
      <c r="Y106" s="17"/>
      <c r="Z106" s="17"/>
      <c r="AA106" s="17"/>
    </row>
    <row r="107" spans="1:27" ht="14.5" x14ac:dyDescent="0.35">
      <c r="A107" s="20" t="s">
        <v>869</v>
      </c>
      <c r="B107" s="20" t="s">
        <v>198</v>
      </c>
      <c r="C107" s="27"/>
      <c r="D107" s="33" t="s">
        <v>199</v>
      </c>
      <c r="E107" s="64">
        <v>0</v>
      </c>
      <c r="F107" s="28">
        <v>0</v>
      </c>
      <c r="G107" s="28">
        <v>0</v>
      </c>
      <c r="H107" s="28">
        <v>0</v>
      </c>
      <c r="I107" s="64">
        <v>0</v>
      </c>
      <c r="J107" s="28">
        <v>0</v>
      </c>
      <c r="K107" s="28">
        <v>0</v>
      </c>
      <c r="L107" s="64">
        <v>0</v>
      </c>
      <c r="M107" s="64">
        <v>0</v>
      </c>
      <c r="N107" s="28">
        <v>0</v>
      </c>
      <c r="O107" s="28">
        <v>0</v>
      </c>
      <c r="P107" s="66">
        <v>0</v>
      </c>
      <c r="W107" s="17"/>
      <c r="X107" s="17"/>
      <c r="Y107" s="17"/>
      <c r="Z107" s="17"/>
      <c r="AA107" s="17"/>
    </row>
    <row r="108" spans="1:27" ht="14.5" x14ac:dyDescent="0.35">
      <c r="A108" s="20" t="s">
        <v>870</v>
      </c>
      <c r="B108" s="20" t="s">
        <v>200</v>
      </c>
      <c r="C108" s="27"/>
      <c r="D108" s="33" t="s">
        <v>201</v>
      </c>
      <c r="E108" s="64">
        <v>1.755540359462759</v>
      </c>
      <c r="F108" s="28">
        <v>3.6915000000000003E-2</v>
      </c>
      <c r="G108" s="28">
        <v>0</v>
      </c>
      <c r="H108" s="28">
        <v>3.0485000000000002E-2</v>
      </c>
      <c r="I108" s="64">
        <v>0</v>
      </c>
      <c r="J108" s="28">
        <v>0</v>
      </c>
      <c r="K108" s="28">
        <v>0</v>
      </c>
      <c r="L108" s="64">
        <v>0.27388369000000001</v>
      </c>
      <c r="M108" s="64">
        <v>0</v>
      </c>
      <c r="N108" s="28">
        <v>0</v>
      </c>
      <c r="O108" s="28">
        <v>0</v>
      </c>
      <c r="P108" s="66">
        <v>0</v>
      </c>
      <c r="W108" s="17"/>
      <c r="X108" s="17"/>
      <c r="Y108" s="17"/>
      <c r="Z108" s="17"/>
      <c r="AA108" s="17"/>
    </row>
    <row r="109" spans="1:27" ht="14.5" x14ac:dyDescent="0.35">
      <c r="A109" s="20" t="s">
        <v>871</v>
      </c>
      <c r="B109" s="20" t="s">
        <v>202</v>
      </c>
      <c r="C109" s="27"/>
      <c r="D109" s="33" t="s">
        <v>203</v>
      </c>
      <c r="E109" s="64">
        <v>0.78423675341421362</v>
      </c>
      <c r="F109" s="28">
        <v>3.7865000000000003E-2</v>
      </c>
      <c r="G109" s="28">
        <v>0</v>
      </c>
      <c r="H109" s="28">
        <v>2.1916000000000001E-2</v>
      </c>
      <c r="I109" s="64">
        <v>0</v>
      </c>
      <c r="J109" s="28">
        <v>0</v>
      </c>
      <c r="K109" s="28">
        <v>0</v>
      </c>
      <c r="L109" s="64">
        <v>0.14012235000000001</v>
      </c>
      <c r="M109" s="64">
        <v>0</v>
      </c>
      <c r="N109" s="28">
        <v>0</v>
      </c>
      <c r="O109" s="28">
        <v>0</v>
      </c>
      <c r="P109" s="66">
        <v>0</v>
      </c>
      <c r="W109" s="17"/>
      <c r="X109" s="17"/>
      <c r="Y109" s="17"/>
      <c r="Z109" s="17"/>
      <c r="AA109" s="17"/>
    </row>
    <row r="110" spans="1:27" ht="14.5" x14ac:dyDescent="0.35">
      <c r="A110" s="20" t="s">
        <v>872</v>
      </c>
      <c r="B110" s="20" t="s">
        <v>204</v>
      </c>
      <c r="C110" s="27"/>
      <c r="D110" s="33" t="s">
        <v>205</v>
      </c>
      <c r="E110" s="64">
        <v>1.042719911213853</v>
      </c>
      <c r="F110" s="28">
        <v>4.0578999999999997E-2</v>
      </c>
      <c r="G110" s="28">
        <v>0</v>
      </c>
      <c r="H110" s="28">
        <v>2.3504000000000001E-2</v>
      </c>
      <c r="I110" s="64">
        <v>0</v>
      </c>
      <c r="J110" s="28">
        <v>0</v>
      </c>
      <c r="K110" s="28">
        <v>0</v>
      </c>
      <c r="L110" s="64">
        <v>0.21750127999999999</v>
      </c>
      <c r="M110" s="64">
        <v>0</v>
      </c>
      <c r="N110" s="28">
        <v>0</v>
      </c>
      <c r="O110" s="28">
        <v>0</v>
      </c>
      <c r="P110" s="66">
        <v>0</v>
      </c>
      <c r="W110" s="17"/>
      <c r="X110" s="17"/>
      <c r="Y110" s="17"/>
      <c r="Z110" s="17"/>
      <c r="AA110" s="17"/>
    </row>
    <row r="111" spans="1:27" ht="14.5" x14ac:dyDescent="0.35">
      <c r="A111" s="20" t="s">
        <v>873</v>
      </c>
      <c r="B111" s="20" t="s">
        <v>206</v>
      </c>
      <c r="C111" s="27"/>
      <c r="D111" s="33" t="s">
        <v>207</v>
      </c>
      <c r="E111" s="64">
        <v>9.1500193270813597</v>
      </c>
      <c r="F111" s="28">
        <v>3.9399000000000003E-2</v>
      </c>
      <c r="G111" s="28">
        <v>0</v>
      </c>
      <c r="H111" s="28">
        <v>0.19620199999999999</v>
      </c>
      <c r="I111" s="64">
        <v>23.43870404647134</v>
      </c>
      <c r="J111" s="28">
        <v>0.55222916601788019</v>
      </c>
      <c r="K111" s="28">
        <v>5.7383852121498</v>
      </c>
      <c r="L111" s="64">
        <v>7.3807746700000001</v>
      </c>
      <c r="M111" s="64">
        <v>10.716132</v>
      </c>
      <c r="N111" s="28">
        <v>8.9791699999999999</v>
      </c>
      <c r="O111" s="28">
        <v>1.66307</v>
      </c>
      <c r="P111" s="66">
        <v>0</v>
      </c>
      <c r="W111" s="17"/>
      <c r="X111" s="17"/>
      <c r="Y111" s="17"/>
      <c r="Z111" s="17"/>
      <c r="AA111" s="17"/>
    </row>
    <row r="112" spans="1:27" ht="14.5" x14ac:dyDescent="0.35">
      <c r="A112" s="20" t="s">
        <v>874</v>
      </c>
      <c r="B112" s="20" t="s">
        <v>208</v>
      </c>
      <c r="C112" s="27"/>
      <c r="D112" s="33" t="s">
        <v>209</v>
      </c>
      <c r="E112" s="64">
        <v>1.035660488739963</v>
      </c>
      <c r="F112" s="28">
        <v>3.9734999999999999E-2</v>
      </c>
      <c r="G112" s="28">
        <v>0</v>
      </c>
      <c r="H112" s="28">
        <v>3.0133E-2</v>
      </c>
      <c r="I112" s="64">
        <v>0</v>
      </c>
      <c r="J112" s="28">
        <v>0</v>
      </c>
      <c r="K112" s="28">
        <v>0</v>
      </c>
      <c r="L112" s="64">
        <v>0.12363212</v>
      </c>
      <c r="M112" s="64">
        <v>0</v>
      </c>
      <c r="N112" s="28">
        <v>0</v>
      </c>
      <c r="O112" s="28">
        <v>0</v>
      </c>
      <c r="P112" s="66">
        <v>0</v>
      </c>
      <c r="W112" s="17"/>
      <c r="X112" s="17"/>
      <c r="Y112" s="17"/>
      <c r="Z112" s="17"/>
      <c r="AA112" s="17"/>
    </row>
    <row r="113" spans="1:27" ht="14.5" x14ac:dyDescent="0.35">
      <c r="A113" s="20" t="s">
        <v>875</v>
      </c>
      <c r="B113" s="20" t="s">
        <v>210</v>
      </c>
      <c r="C113" s="27"/>
      <c r="D113" s="33" t="s">
        <v>211</v>
      </c>
      <c r="E113" s="64">
        <v>0.49913180333968959</v>
      </c>
      <c r="F113" s="28">
        <v>3.7574999999999997E-2</v>
      </c>
      <c r="G113" s="28">
        <v>0</v>
      </c>
      <c r="H113" s="28">
        <v>1.2572E-2</v>
      </c>
      <c r="I113" s="64">
        <v>0</v>
      </c>
      <c r="J113" s="28">
        <v>0</v>
      </c>
      <c r="K113" s="28">
        <v>0</v>
      </c>
      <c r="L113" s="64">
        <v>0.12677904000000001</v>
      </c>
      <c r="M113" s="64">
        <v>0</v>
      </c>
      <c r="N113" s="28">
        <v>0</v>
      </c>
      <c r="O113" s="28">
        <v>0</v>
      </c>
      <c r="P113" s="66">
        <v>0</v>
      </c>
      <c r="W113" s="17"/>
      <c r="X113" s="17"/>
      <c r="Y113" s="17"/>
      <c r="Z113" s="17"/>
      <c r="AA113" s="17"/>
    </row>
    <row r="114" spans="1:27" ht="14.5" x14ac:dyDescent="0.35">
      <c r="A114" s="20" t="s">
        <v>876</v>
      </c>
      <c r="B114" s="20" t="s">
        <v>212</v>
      </c>
      <c r="C114" s="27"/>
      <c r="D114" s="33" t="s">
        <v>213</v>
      </c>
      <c r="E114" s="64">
        <v>0.55468934413001814</v>
      </c>
      <c r="F114" s="28">
        <v>3.6122000000000001E-2</v>
      </c>
      <c r="G114" s="28">
        <v>0</v>
      </c>
      <c r="H114" s="28">
        <v>2.1777999999999999E-2</v>
      </c>
      <c r="I114" s="64">
        <v>0</v>
      </c>
      <c r="J114" s="28">
        <v>0</v>
      </c>
      <c r="K114" s="28">
        <v>0</v>
      </c>
      <c r="L114" s="64">
        <v>0.13825556999999999</v>
      </c>
      <c r="M114" s="64">
        <v>0</v>
      </c>
      <c r="N114" s="28">
        <v>0</v>
      </c>
      <c r="O114" s="28">
        <v>0</v>
      </c>
      <c r="P114" s="66">
        <v>0</v>
      </c>
      <c r="W114" s="17"/>
      <c r="X114" s="17"/>
      <c r="Y114" s="17"/>
      <c r="Z114" s="17"/>
      <c r="AA114" s="17"/>
    </row>
    <row r="115" spans="1:27" ht="14.5" x14ac:dyDescent="0.35">
      <c r="A115" s="20" t="s">
        <v>877</v>
      </c>
      <c r="B115" s="20" t="s">
        <v>214</v>
      </c>
      <c r="C115" s="27"/>
      <c r="D115" s="33" t="s">
        <v>215</v>
      </c>
      <c r="E115" s="64">
        <v>3.8088090000000001</v>
      </c>
      <c r="F115" s="28">
        <v>3.8088090000000001</v>
      </c>
      <c r="G115" s="28">
        <v>0</v>
      </c>
      <c r="H115" s="28">
        <v>0</v>
      </c>
      <c r="I115" s="64">
        <v>83.2262441969701</v>
      </c>
      <c r="J115" s="28">
        <v>3.831540738508596</v>
      </c>
      <c r="K115" s="28">
        <v>16.846483604521602</v>
      </c>
      <c r="L115" s="64">
        <v>15.630465689999999</v>
      </c>
      <c r="M115" s="64">
        <v>22.49371</v>
      </c>
      <c r="N115" s="28">
        <v>17.951885000000001</v>
      </c>
      <c r="O115" s="28">
        <v>4.2965499999999999</v>
      </c>
      <c r="P115" s="66">
        <v>0</v>
      </c>
      <c r="W115" s="17"/>
      <c r="X115" s="17"/>
      <c r="Y115" s="17"/>
      <c r="Z115" s="17"/>
      <c r="AA115" s="17"/>
    </row>
    <row r="116" spans="1:27" ht="14.5" x14ac:dyDescent="0.35">
      <c r="A116" s="20" t="s">
        <v>878</v>
      </c>
      <c r="B116" s="20" t="s">
        <v>216</v>
      </c>
      <c r="C116" s="27"/>
      <c r="D116" s="33" t="s">
        <v>217</v>
      </c>
      <c r="E116" s="64">
        <v>0</v>
      </c>
      <c r="F116" s="28">
        <v>0</v>
      </c>
      <c r="G116" s="28">
        <v>0</v>
      </c>
      <c r="H116" s="28">
        <v>0</v>
      </c>
      <c r="I116" s="64">
        <v>0</v>
      </c>
      <c r="J116" s="28">
        <v>0</v>
      </c>
      <c r="K116" s="28">
        <v>0</v>
      </c>
      <c r="L116" s="64">
        <v>0</v>
      </c>
      <c r="M116" s="64">
        <v>0</v>
      </c>
      <c r="N116" s="28">
        <v>0</v>
      </c>
      <c r="O116" s="28">
        <v>0</v>
      </c>
      <c r="P116" s="66">
        <v>0</v>
      </c>
      <c r="W116" s="17"/>
      <c r="X116" s="17"/>
      <c r="Y116" s="17"/>
      <c r="Z116" s="17"/>
      <c r="AA116" s="17"/>
    </row>
    <row r="117" spans="1:27" ht="14.5" x14ac:dyDescent="0.35">
      <c r="A117" s="20" t="s">
        <v>879</v>
      </c>
      <c r="B117" s="20" t="s">
        <v>218</v>
      </c>
      <c r="C117" s="27"/>
      <c r="D117" s="33" t="s">
        <v>219</v>
      </c>
      <c r="E117" s="64">
        <v>2.5762338089999992</v>
      </c>
      <c r="F117" s="28">
        <v>3.7149000000000001E-2</v>
      </c>
      <c r="G117" s="28">
        <v>0</v>
      </c>
      <c r="H117" s="28">
        <v>3.1571000000000002E-2</v>
      </c>
      <c r="I117" s="64">
        <v>0</v>
      </c>
      <c r="J117" s="28">
        <v>0</v>
      </c>
      <c r="K117" s="28">
        <v>0</v>
      </c>
      <c r="L117" s="64">
        <v>0.15610038000000001</v>
      </c>
      <c r="M117" s="64">
        <v>0</v>
      </c>
      <c r="N117" s="28">
        <v>0</v>
      </c>
      <c r="O117" s="28">
        <v>0</v>
      </c>
      <c r="P117" s="66">
        <v>0</v>
      </c>
      <c r="W117" s="17"/>
      <c r="X117" s="17"/>
      <c r="Y117" s="17"/>
      <c r="Z117" s="17"/>
      <c r="AA117" s="17"/>
    </row>
    <row r="118" spans="1:27" ht="14.5" x14ac:dyDescent="0.35">
      <c r="A118" s="20" t="s">
        <v>880</v>
      </c>
      <c r="B118" s="20" t="s">
        <v>220</v>
      </c>
      <c r="C118" s="27"/>
      <c r="D118" s="33" t="s">
        <v>221</v>
      </c>
      <c r="E118" s="64">
        <v>0.65696864119579623</v>
      </c>
      <c r="F118" s="28">
        <v>3.7704000000000001E-2</v>
      </c>
      <c r="G118" s="28">
        <v>0</v>
      </c>
      <c r="H118" s="28">
        <v>1.6355000000000001E-2</v>
      </c>
      <c r="I118" s="64">
        <v>0</v>
      </c>
      <c r="J118" s="28">
        <v>0</v>
      </c>
      <c r="K118" s="28">
        <v>0</v>
      </c>
      <c r="L118" s="64">
        <v>9.8626179999999994E-2</v>
      </c>
      <c r="M118" s="64">
        <v>0</v>
      </c>
      <c r="N118" s="28">
        <v>0</v>
      </c>
      <c r="O118" s="28">
        <v>0</v>
      </c>
      <c r="P118" s="66">
        <v>0</v>
      </c>
      <c r="W118" s="17"/>
      <c r="X118" s="17"/>
      <c r="Y118" s="17"/>
      <c r="Z118" s="17"/>
      <c r="AA118" s="17"/>
    </row>
    <row r="119" spans="1:27" ht="14.5" x14ac:dyDescent="0.35">
      <c r="A119" s="20" t="s">
        <v>881</v>
      </c>
      <c r="B119" s="20" t="s">
        <v>222</v>
      </c>
      <c r="C119" s="27"/>
      <c r="D119" s="33" t="s">
        <v>223</v>
      </c>
      <c r="E119" s="64">
        <v>0.92586318595263983</v>
      </c>
      <c r="F119" s="28">
        <v>3.6305999999999998E-2</v>
      </c>
      <c r="G119" s="28">
        <v>0</v>
      </c>
      <c r="H119" s="28">
        <v>2.1915E-2</v>
      </c>
      <c r="I119" s="64">
        <v>0</v>
      </c>
      <c r="J119" s="28">
        <v>0</v>
      </c>
      <c r="K119" s="28">
        <v>0</v>
      </c>
      <c r="L119" s="64">
        <v>0.15376824</v>
      </c>
      <c r="M119" s="64">
        <v>0</v>
      </c>
      <c r="N119" s="28">
        <v>0</v>
      </c>
      <c r="O119" s="28">
        <v>0</v>
      </c>
      <c r="P119" s="66">
        <v>0</v>
      </c>
      <c r="W119" s="17"/>
      <c r="X119" s="17"/>
      <c r="Y119" s="17"/>
      <c r="Z119" s="17"/>
      <c r="AA119" s="17"/>
    </row>
    <row r="120" spans="1:27" ht="14.5" x14ac:dyDescent="0.35">
      <c r="A120" s="20" t="s">
        <v>882</v>
      </c>
      <c r="B120" s="20" t="s">
        <v>224</v>
      </c>
      <c r="C120" s="27"/>
      <c r="D120" s="33" t="s">
        <v>225</v>
      </c>
      <c r="E120" s="64">
        <v>1.15402207914752</v>
      </c>
      <c r="F120" s="28">
        <v>3.7007999999999999E-2</v>
      </c>
      <c r="G120" s="28">
        <v>0</v>
      </c>
      <c r="H120" s="28">
        <v>2.5314E-2</v>
      </c>
      <c r="I120" s="64">
        <v>0</v>
      </c>
      <c r="J120" s="28">
        <v>0</v>
      </c>
      <c r="K120" s="28">
        <v>0</v>
      </c>
      <c r="L120" s="64">
        <v>0.23717572000000001</v>
      </c>
      <c r="M120" s="64">
        <v>0</v>
      </c>
      <c r="N120" s="28">
        <v>0</v>
      </c>
      <c r="O120" s="28">
        <v>0</v>
      </c>
      <c r="P120" s="66">
        <v>0</v>
      </c>
      <c r="W120" s="17"/>
      <c r="X120" s="17"/>
      <c r="Y120" s="17"/>
      <c r="Z120" s="17"/>
      <c r="AA120" s="17"/>
    </row>
    <row r="121" spans="1:27" ht="14.5" x14ac:dyDescent="0.35">
      <c r="A121" s="20" t="s">
        <v>883</v>
      </c>
      <c r="B121" s="20" t="s">
        <v>226</v>
      </c>
      <c r="C121" s="27"/>
      <c r="D121" s="33" t="s">
        <v>227</v>
      </c>
      <c r="E121" s="64">
        <v>0.54630839654808161</v>
      </c>
      <c r="F121" s="28">
        <v>3.6526999999999997E-2</v>
      </c>
      <c r="G121" s="28">
        <v>0</v>
      </c>
      <c r="H121" s="28">
        <v>1.5277000000000001E-2</v>
      </c>
      <c r="I121" s="64">
        <v>0</v>
      </c>
      <c r="J121" s="28">
        <v>0</v>
      </c>
      <c r="K121" s="28">
        <v>0</v>
      </c>
      <c r="L121" s="64">
        <v>8.6913879999999999E-2</v>
      </c>
      <c r="M121" s="64">
        <v>0</v>
      </c>
      <c r="N121" s="28">
        <v>0</v>
      </c>
      <c r="O121" s="28">
        <v>0</v>
      </c>
      <c r="P121" s="66">
        <v>0</v>
      </c>
      <c r="W121" s="17"/>
      <c r="X121" s="17"/>
      <c r="Y121" s="17"/>
      <c r="Z121" s="17"/>
      <c r="AA121" s="17"/>
    </row>
    <row r="122" spans="1:27" ht="14.5" x14ac:dyDescent="0.35">
      <c r="A122" s="20" t="s">
        <v>884</v>
      </c>
      <c r="B122" s="20" t="s">
        <v>228</v>
      </c>
      <c r="C122" s="27"/>
      <c r="D122" s="33" t="s">
        <v>229</v>
      </c>
      <c r="E122" s="64">
        <v>0.31527393869075332</v>
      </c>
      <c r="F122" s="28">
        <v>3.7906000000000002E-2</v>
      </c>
      <c r="G122" s="28">
        <v>0</v>
      </c>
      <c r="H122" s="28">
        <v>1.4277E-2</v>
      </c>
      <c r="I122" s="64">
        <v>0</v>
      </c>
      <c r="J122" s="28">
        <v>0</v>
      </c>
      <c r="K122" s="28">
        <v>0</v>
      </c>
      <c r="L122" s="64">
        <v>9.3001490000000006E-2</v>
      </c>
      <c r="M122" s="64">
        <v>0</v>
      </c>
      <c r="N122" s="28">
        <v>0</v>
      </c>
      <c r="O122" s="28">
        <v>0</v>
      </c>
      <c r="P122" s="66">
        <v>0</v>
      </c>
      <c r="W122" s="17"/>
      <c r="X122" s="17"/>
      <c r="Y122" s="17"/>
      <c r="Z122" s="17"/>
      <c r="AA122" s="17"/>
    </row>
    <row r="123" spans="1:27" ht="14.5" x14ac:dyDescent="0.35">
      <c r="A123" s="20" t="s">
        <v>885</v>
      </c>
      <c r="B123" s="20" t="s">
        <v>230</v>
      </c>
      <c r="C123" s="27"/>
      <c r="D123" s="33" t="s">
        <v>231</v>
      </c>
      <c r="E123" s="64">
        <v>2.4831114535348</v>
      </c>
      <c r="F123" s="28">
        <v>0.59692000000000001</v>
      </c>
      <c r="G123" s="28">
        <v>0</v>
      </c>
      <c r="H123" s="28">
        <v>5.2770999999999998E-2</v>
      </c>
      <c r="I123" s="64">
        <v>22.76564182816508</v>
      </c>
      <c r="J123" s="28">
        <v>0.69353084666163445</v>
      </c>
      <c r="K123" s="28">
        <v>6.5315586955156677</v>
      </c>
      <c r="L123" s="64">
        <v>3.6359148800000001</v>
      </c>
      <c r="M123" s="64">
        <v>4.0539649999999998</v>
      </c>
      <c r="N123" s="28">
        <v>3.2090459999999998</v>
      </c>
      <c r="O123" s="28">
        <v>0.78920999999999997</v>
      </c>
      <c r="P123" s="66">
        <v>0</v>
      </c>
      <c r="W123" s="17"/>
      <c r="X123" s="17"/>
      <c r="Y123" s="17"/>
      <c r="Z123" s="17"/>
      <c r="AA123" s="17"/>
    </row>
    <row r="124" spans="1:27" ht="14.5" x14ac:dyDescent="0.35">
      <c r="A124" s="20" t="s">
        <v>886</v>
      </c>
      <c r="B124" s="20" t="s">
        <v>232</v>
      </c>
      <c r="C124" s="27"/>
      <c r="D124" s="33" t="s">
        <v>233</v>
      </c>
      <c r="E124" s="64">
        <v>0.71232705103248495</v>
      </c>
      <c r="F124" s="28">
        <v>3.7162000000000001E-2</v>
      </c>
      <c r="G124" s="28">
        <v>0</v>
      </c>
      <c r="H124" s="28">
        <v>1.9765000000000001E-2</v>
      </c>
      <c r="I124" s="64">
        <v>0</v>
      </c>
      <c r="J124" s="28">
        <v>0</v>
      </c>
      <c r="K124" s="28">
        <v>0</v>
      </c>
      <c r="L124" s="64">
        <v>0.12134899</v>
      </c>
      <c r="M124" s="64">
        <v>0</v>
      </c>
      <c r="N124" s="28">
        <v>0</v>
      </c>
      <c r="O124" s="28">
        <v>0</v>
      </c>
      <c r="P124" s="66">
        <v>0</v>
      </c>
      <c r="W124" s="17"/>
      <c r="X124" s="17"/>
      <c r="Y124" s="17"/>
      <c r="Z124" s="17"/>
      <c r="AA124" s="17"/>
    </row>
    <row r="125" spans="1:27" ht="14.5" x14ac:dyDescent="0.35">
      <c r="A125" s="20" t="s">
        <v>887</v>
      </c>
      <c r="B125" s="20" t="s">
        <v>234</v>
      </c>
      <c r="C125" s="27"/>
      <c r="D125" s="33" t="s">
        <v>235</v>
      </c>
      <c r="E125" s="64">
        <v>1.8721661593501391</v>
      </c>
      <c r="F125" s="28">
        <v>3.7406000000000002E-2</v>
      </c>
      <c r="G125" s="28">
        <v>0</v>
      </c>
      <c r="H125" s="28">
        <v>3.7532000000000003E-2</v>
      </c>
      <c r="I125" s="64">
        <v>0</v>
      </c>
      <c r="J125" s="28">
        <v>0</v>
      </c>
      <c r="K125" s="28">
        <v>0</v>
      </c>
      <c r="L125" s="64">
        <v>0.21995540999999999</v>
      </c>
      <c r="M125" s="64">
        <v>0</v>
      </c>
      <c r="N125" s="28">
        <v>0</v>
      </c>
      <c r="O125" s="28">
        <v>0</v>
      </c>
      <c r="P125" s="66">
        <v>0</v>
      </c>
      <c r="W125" s="17"/>
      <c r="X125" s="17"/>
      <c r="Y125" s="17"/>
      <c r="Z125" s="17"/>
      <c r="AA125" s="17"/>
    </row>
    <row r="126" spans="1:27" ht="14.5" x14ac:dyDescent="0.35">
      <c r="A126" s="20" t="s">
        <v>888</v>
      </c>
      <c r="B126" s="20" t="s">
        <v>236</v>
      </c>
      <c r="C126" s="27"/>
      <c r="D126" s="33" t="s">
        <v>237</v>
      </c>
      <c r="E126" s="64">
        <v>1.5241610000000001</v>
      </c>
      <c r="F126" s="28">
        <v>1.5241610000000001</v>
      </c>
      <c r="G126" s="28">
        <v>0</v>
      </c>
      <c r="H126" s="28">
        <v>0</v>
      </c>
      <c r="I126" s="64">
        <v>32.809369598221437</v>
      </c>
      <c r="J126" s="28">
        <v>1.559674369431753</v>
      </c>
      <c r="K126" s="28">
        <v>8.8401292548807309</v>
      </c>
      <c r="L126" s="64">
        <v>5.7257890999999992</v>
      </c>
      <c r="M126" s="64">
        <v>8.2535550000000004</v>
      </c>
      <c r="N126" s="28">
        <v>6.4529259999999997</v>
      </c>
      <c r="O126" s="28">
        <v>1.65594</v>
      </c>
      <c r="P126" s="66">
        <v>0</v>
      </c>
      <c r="W126" s="17"/>
      <c r="X126" s="17"/>
      <c r="Y126" s="17"/>
      <c r="Z126" s="17"/>
      <c r="AA126" s="17"/>
    </row>
    <row r="127" spans="1:27" ht="14.5" x14ac:dyDescent="0.35">
      <c r="A127" s="20" t="s">
        <v>889</v>
      </c>
      <c r="B127" s="20" t="s">
        <v>238</v>
      </c>
      <c r="C127" s="27"/>
      <c r="D127" s="33" t="s">
        <v>239</v>
      </c>
      <c r="E127" s="64">
        <v>0.83527394519888021</v>
      </c>
      <c r="F127" s="28">
        <v>3.6443999999999997E-2</v>
      </c>
      <c r="G127" s="28">
        <v>0</v>
      </c>
      <c r="H127" s="28">
        <v>2.2290999999999998E-2</v>
      </c>
      <c r="I127" s="64">
        <v>0</v>
      </c>
      <c r="J127" s="28">
        <v>0</v>
      </c>
      <c r="K127" s="28">
        <v>0</v>
      </c>
      <c r="L127" s="64">
        <v>7.8923989999999999E-2</v>
      </c>
      <c r="M127" s="64">
        <v>0</v>
      </c>
      <c r="N127" s="28">
        <v>0</v>
      </c>
      <c r="O127" s="28">
        <v>0</v>
      </c>
      <c r="P127" s="66">
        <v>0</v>
      </c>
      <c r="W127" s="17"/>
      <c r="X127" s="17"/>
      <c r="Y127" s="17"/>
      <c r="Z127" s="17"/>
      <c r="AA127" s="17"/>
    </row>
    <row r="128" spans="1:27" ht="14.5" x14ac:dyDescent="0.35">
      <c r="A128" s="20" t="s">
        <v>890</v>
      </c>
      <c r="B128" s="20" t="s">
        <v>240</v>
      </c>
      <c r="C128" s="27"/>
      <c r="D128" s="33" t="s">
        <v>241</v>
      </c>
      <c r="E128" s="64">
        <v>1.35636817684915</v>
      </c>
      <c r="F128" s="28">
        <v>3.8297999999999999E-2</v>
      </c>
      <c r="G128" s="28">
        <v>0</v>
      </c>
      <c r="H128" s="28">
        <v>3.279E-2</v>
      </c>
      <c r="I128" s="64">
        <v>0</v>
      </c>
      <c r="J128" s="28">
        <v>0</v>
      </c>
      <c r="K128" s="28">
        <v>0</v>
      </c>
      <c r="L128" s="64">
        <v>0.20627123999999999</v>
      </c>
      <c r="M128" s="64">
        <v>0</v>
      </c>
      <c r="N128" s="28">
        <v>0</v>
      </c>
      <c r="O128" s="28">
        <v>0</v>
      </c>
      <c r="P128" s="66">
        <v>0</v>
      </c>
      <c r="W128" s="17"/>
      <c r="X128" s="17"/>
      <c r="Y128" s="17"/>
      <c r="Z128" s="17"/>
      <c r="AA128" s="17"/>
    </row>
    <row r="129" spans="1:27" ht="14.5" x14ac:dyDescent="0.35">
      <c r="A129" s="20" t="s">
        <v>891</v>
      </c>
      <c r="B129" s="20" t="s">
        <v>242</v>
      </c>
      <c r="C129" s="27"/>
      <c r="D129" s="33" t="s">
        <v>243</v>
      </c>
      <c r="E129" s="64">
        <v>1.2799377716311451</v>
      </c>
      <c r="F129" s="28">
        <v>3.6172000000000003E-2</v>
      </c>
      <c r="G129" s="28">
        <v>0</v>
      </c>
      <c r="H129" s="28">
        <v>2.8472999999999998E-2</v>
      </c>
      <c r="I129" s="64">
        <v>0</v>
      </c>
      <c r="J129" s="28">
        <v>0</v>
      </c>
      <c r="K129" s="28">
        <v>0</v>
      </c>
      <c r="L129" s="64">
        <v>0.20811611999999999</v>
      </c>
      <c r="M129" s="64">
        <v>0</v>
      </c>
      <c r="N129" s="28">
        <v>0</v>
      </c>
      <c r="O129" s="28">
        <v>0</v>
      </c>
      <c r="P129" s="66">
        <v>0</v>
      </c>
      <c r="W129" s="17"/>
      <c r="X129" s="17"/>
      <c r="Y129" s="17"/>
      <c r="Z129" s="17"/>
      <c r="AA129" s="17"/>
    </row>
    <row r="130" spans="1:27" ht="14.5" x14ac:dyDescent="0.35">
      <c r="A130" s="20"/>
      <c r="B130" s="20" t="s">
        <v>720</v>
      </c>
      <c r="C130" s="27"/>
      <c r="D130" s="33" t="s">
        <v>721</v>
      </c>
      <c r="E130" s="64">
        <v>0.20006387154986749</v>
      </c>
      <c r="F130" s="28">
        <v>0</v>
      </c>
      <c r="G130" s="28">
        <v>0</v>
      </c>
      <c r="H130" s="28">
        <v>0</v>
      </c>
      <c r="I130" s="64">
        <v>0</v>
      </c>
      <c r="J130" s="28">
        <v>0</v>
      </c>
      <c r="K130" s="28">
        <v>0</v>
      </c>
      <c r="L130" s="64">
        <v>0</v>
      </c>
      <c r="M130" s="64">
        <v>0</v>
      </c>
      <c r="N130" s="28">
        <v>0</v>
      </c>
      <c r="O130" s="28">
        <v>0</v>
      </c>
      <c r="P130" s="66">
        <v>2.9655809999999998</v>
      </c>
      <c r="W130" s="17"/>
      <c r="X130" s="17"/>
      <c r="Y130" s="17"/>
      <c r="Z130" s="17"/>
      <c r="AA130" s="17"/>
    </row>
    <row r="131" spans="1:27" ht="14.5" x14ac:dyDescent="0.35">
      <c r="A131" s="20" t="s">
        <v>892</v>
      </c>
      <c r="B131" s="20" t="s">
        <v>893</v>
      </c>
      <c r="C131" s="27"/>
      <c r="D131" s="33" t="s">
        <v>245</v>
      </c>
      <c r="E131" s="64">
        <v>66.632958605396652</v>
      </c>
      <c r="F131" s="28">
        <v>27.602253000000001</v>
      </c>
      <c r="G131" s="28">
        <v>13.2857815065476</v>
      </c>
      <c r="H131" s="28">
        <v>0</v>
      </c>
      <c r="I131" s="64">
        <v>0</v>
      </c>
      <c r="J131" s="28">
        <v>0</v>
      </c>
      <c r="K131" s="28">
        <v>0</v>
      </c>
      <c r="L131" s="64">
        <v>0</v>
      </c>
      <c r="M131" s="64">
        <v>0</v>
      </c>
      <c r="N131" s="28">
        <v>0</v>
      </c>
      <c r="O131" s="28">
        <v>0</v>
      </c>
      <c r="P131" s="66">
        <v>0</v>
      </c>
      <c r="W131" s="17"/>
      <c r="X131" s="17"/>
      <c r="Y131" s="17"/>
      <c r="Z131" s="17"/>
      <c r="AA131" s="17"/>
    </row>
    <row r="132" spans="1:27" ht="14.5" x14ac:dyDescent="0.35">
      <c r="A132" s="20" t="s">
        <v>894</v>
      </c>
      <c r="B132" s="20" t="s">
        <v>246</v>
      </c>
      <c r="C132" s="27"/>
      <c r="D132" s="33" t="s">
        <v>247</v>
      </c>
      <c r="E132" s="64">
        <v>8.656887145405312</v>
      </c>
      <c r="F132" s="28">
        <v>0</v>
      </c>
      <c r="G132" s="28">
        <v>3.2768414454053101</v>
      </c>
      <c r="H132" s="28">
        <v>0</v>
      </c>
      <c r="I132" s="64">
        <v>0</v>
      </c>
      <c r="J132" s="28">
        <v>0</v>
      </c>
      <c r="K132" s="28">
        <v>0</v>
      </c>
      <c r="L132" s="64">
        <v>0</v>
      </c>
      <c r="M132" s="64">
        <v>0</v>
      </c>
      <c r="N132" s="28">
        <v>0</v>
      </c>
      <c r="O132" s="28">
        <v>0</v>
      </c>
      <c r="P132" s="66">
        <v>6.6489717800000001</v>
      </c>
      <c r="W132" s="17"/>
      <c r="X132" s="17"/>
      <c r="Y132" s="17"/>
      <c r="Z132" s="17"/>
      <c r="AA132" s="17"/>
    </row>
    <row r="133" spans="1:27" ht="14.5" x14ac:dyDescent="0.35">
      <c r="A133" s="20" t="s">
        <v>895</v>
      </c>
      <c r="B133" s="20" t="s">
        <v>248</v>
      </c>
      <c r="C133" s="27"/>
      <c r="D133" s="33" t="s">
        <v>249</v>
      </c>
      <c r="E133" s="64">
        <v>7.527965451909326</v>
      </c>
      <c r="F133" s="28">
        <v>3.9444E-2</v>
      </c>
      <c r="G133" s="28">
        <v>0</v>
      </c>
      <c r="H133" s="28">
        <v>0.16895199999999999</v>
      </c>
      <c r="I133" s="64">
        <v>30.822068384333821</v>
      </c>
      <c r="J133" s="28">
        <v>0.78975645457300825</v>
      </c>
      <c r="K133" s="28">
        <v>5.2592553562401996</v>
      </c>
      <c r="L133" s="64">
        <v>4.7430731399999999</v>
      </c>
      <c r="M133" s="64">
        <v>6.1732639999999996</v>
      </c>
      <c r="N133" s="28">
        <v>4.8506499999999999</v>
      </c>
      <c r="O133" s="28">
        <v>1.2378899999999999</v>
      </c>
      <c r="P133" s="66">
        <v>0</v>
      </c>
      <c r="W133" s="17"/>
      <c r="X133" s="17"/>
      <c r="Y133" s="17"/>
      <c r="Z133" s="17"/>
      <c r="AA133" s="17"/>
    </row>
    <row r="134" spans="1:27" ht="14.5" x14ac:dyDescent="0.35">
      <c r="A134" s="20" t="s">
        <v>896</v>
      </c>
      <c r="B134" s="20" t="s">
        <v>250</v>
      </c>
      <c r="C134" s="27"/>
      <c r="D134" s="33" t="s">
        <v>251</v>
      </c>
      <c r="E134" s="64">
        <v>1.1523971925440479</v>
      </c>
      <c r="F134" s="28">
        <v>4.1569000000000002E-2</v>
      </c>
      <c r="G134" s="28">
        <v>0</v>
      </c>
      <c r="H134" s="28">
        <v>2.6787999999999999E-2</v>
      </c>
      <c r="I134" s="64">
        <v>0</v>
      </c>
      <c r="J134" s="28">
        <v>0</v>
      </c>
      <c r="K134" s="28">
        <v>0</v>
      </c>
      <c r="L134" s="64">
        <v>0.16889655000000001</v>
      </c>
      <c r="M134" s="64">
        <v>0</v>
      </c>
      <c r="N134" s="28">
        <v>0</v>
      </c>
      <c r="O134" s="28">
        <v>0</v>
      </c>
      <c r="P134" s="66">
        <v>0</v>
      </c>
      <c r="W134" s="17"/>
      <c r="X134" s="17"/>
      <c r="Y134" s="17"/>
      <c r="Z134" s="17"/>
      <c r="AA134" s="17"/>
    </row>
    <row r="135" spans="1:27" ht="14.5" x14ac:dyDescent="0.35">
      <c r="A135" s="20" t="s">
        <v>897</v>
      </c>
      <c r="B135" s="20" t="s">
        <v>252</v>
      </c>
      <c r="C135" s="27"/>
      <c r="D135" s="33" t="s">
        <v>253</v>
      </c>
      <c r="E135" s="64">
        <v>7.3043578624556336</v>
      </c>
      <c r="F135" s="28">
        <v>4.3031E-2</v>
      </c>
      <c r="G135" s="28">
        <v>0</v>
      </c>
      <c r="H135" s="28">
        <v>0.19548099999999999</v>
      </c>
      <c r="I135" s="64">
        <v>46.780366965334913</v>
      </c>
      <c r="J135" s="28">
        <v>1.1147106410808909</v>
      </c>
      <c r="K135" s="28">
        <v>9.746174847332794</v>
      </c>
      <c r="L135" s="64">
        <v>6.1301357100000002</v>
      </c>
      <c r="M135" s="64">
        <v>9.1781419999999994</v>
      </c>
      <c r="N135" s="28">
        <v>7.7922890000000002</v>
      </c>
      <c r="O135" s="28">
        <v>1.30461</v>
      </c>
      <c r="P135" s="66">
        <v>0</v>
      </c>
      <c r="W135" s="17"/>
      <c r="X135" s="17"/>
      <c r="Y135" s="17"/>
      <c r="Z135" s="17"/>
      <c r="AA135" s="17"/>
    </row>
    <row r="136" spans="1:27" ht="14.5" x14ac:dyDescent="0.35">
      <c r="A136" s="20" t="s">
        <v>898</v>
      </c>
      <c r="B136" s="20" t="s">
        <v>254</v>
      </c>
      <c r="C136" s="27"/>
      <c r="D136" s="33" t="s">
        <v>255</v>
      </c>
      <c r="E136" s="64">
        <v>1.257101515239281</v>
      </c>
      <c r="F136" s="28">
        <v>0.42466500000000001</v>
      </c>
      <c r="G136" s="28">
        <v>0</v>
      </c>
      <c r="H136" s="28">
        <v>4.2798999999999997E-2</v>
      </c>
      <c r="I136" s="64">
        <v>13.53619676358238</v>
      </c>
      <c r="J136" s="28">
        <v>0.50215316778011199</v>
      </c>
      <c r="K136" s="28">
        <v>2.8884301444087028</v>
      </c>
      <c r="L136" s="64">
        <v>2.6392111599999999</v>
      </c>
      <c r="M136" s="64">
        <v>3.5692520000000001</v>
      </c>
      <c r="N136" s="28">
        <v>2.8162379999999998</v>
      </c>
      <c r="O136" s="28">
        <v>0.70155999999999996</v>
      </c>
      <c r="P136" s="66">
        <v>0</v>
      </c>
      <c r="W136" s="17"/>
      <c r="X136" s="17"/>
      <c r="Y136" s="17"/>
      <c r="Z136" s="17"/>
      <c r="AA136" s="17"/>
    </row>
    <row r="137" spans="1:27" ht="14.5" x14ac:dyDescent="0.35">
      <c r="A137" s="20" t="s">
        <v>899</v>
      </c>
      <c r="B137" s="20" t="s">
        <v>256</v>
      </c>
      <c r="C137" s="27"/>
      <c r="D137" s="33" t="s">
        <v>257</v>
      </c>
      <c r="E137" s="64">
        <v>4.7212827987557784</v>
      </c>
      <c r="F137" s="28">
        <v>4.3427E-2</v>
      </c>
      <c r="G137" s="28">
        <v>0</v>
      </c>
      <c r="H137" s="28">
        <v>8.9983999999999995E-2</v>
      </c>
      <c r="I137" s="64">
        <v>28.910433705789519</v>
      </c>
      <c r="J137" s="28">
        <v>0.56845794587858978</v>
      </c>
      <c r="K137" s="28">
        <v>6.5387610374972081</v>
      </c>
      <c r="L137" s="64">
        <v>2.9265215699999998</v>
      </c>
      <c r="M137" s="64">
        <v>2.9604599999999999</v>
      </c>
      <c r="N137" s="28">
        <v>2.38686</v>
      </c>
      <c r="O137" s="28">
        <v>0.51885999999999999</v>
      </c>
      <c r="P137" s="66">
        <v>0</v>
      </c>
      <c r="W137" s="17"/>
      <c r="X137" s="17"/>
      <c r="Y137" s="17"/>
      <c r="Z137" s="17"/>
      <c r="AA137" s="17"/>
    </row>
    <row r="138" spans="1:27" ht="14.5" x14ac:dyDescent="0.35">
      <c r="A138" s="20" t="s">
        <v>900</v>
      </c>
      <c r="B138" s="20" t="s">
        <v>258</v>
      </c>
      <c r="C138" s="27"/>
      <c r="D138" s="33" t="s">
        <v>259</v>
      </c>
      <c r="E138" s="64">
        <v>3.098849</v>
      </c>
      <c r="F138" s="28">
        <v>3.098849</v>
      </c>
      <c r="G138" s="28">
        <v>0</v>
      </c>
      <c r="H138" s="28">
        <v>0</v>
      </c>
      <c r="I138" s="64">
        <v>71.255638437883022</v>
      </c>
      <c r="J138" s="28">
        <v>3.859707821467441</v>
      </c>
      <c r="K138" s="28">
        <v>15.989580178641781</v>
      </c>
      <c r="L138" s="64">
        <v>10.44302489</v>
      </c>
      <c r="M138" s="64">
        <v>17.031227999999999</v>
      </c>
      <c r="N138" s="28">
        <v>13.030715000000001</v>
      </c>
      <c r="O138" s="28">
        <v>3.7018499999999999</v>
      </c>
      <c r="P138" s="66">
        <v>0</v>
      </c>
      <c r="W138" s="17"/>
      <c r="X138" s="17"/>
      <c r="Y138" s="17"/>
      <c r="Z138" s="17"/>
      <c r="AA138" s="17"/>
    </row>
    <row r="139" spans="1:27" ht="14.5" x14ac:dyDescent="0.35">
      <c r="A139" s="20" t="s">
        <v>901</v>
      </c>
      <c r="B139" s="20" t="s">
        <v>260</v>
      </c>
      <c r="C139" s="27"/>
      <c r="D139" s="33" t="s">
        <v>261</v>
      </c>
      <c r="E139" s="64">
        <v>0</v>
      </c>
      <c r="F139" s="28">
        <v>0</v>
      </c>
      <c r="G139" s="28">
        <v>0</v>
      </c>
      <c r="H139" s="28">
        <v>0</v>
      </c>
      <c r="I139" s="64">
        <v>0</v>
      </c>
      <c r="J139" s="28">
        <v>0</v>
      </c>
      <c r="K139" s="28">
        <v>0</v>
      </c>
      <c r="L139" s="64">
        <v>0</v>
      </c>
      <c r="M139" s="64">
        <v>0</v>
      </c>
      <c r="N139" s="28">
        <v>0</v>
      </c>
      <c r="O139" s="28">
        <v>0</v>
      </c>
      <c r="P139" s="66">
        <v>0</v>
      </c>
      <c r="W139" s="17"/>
      <c r="X139" s="17"/>
      <c r="Y139" s="17"/>
      <c r="Z139" s="17"/>
      <c r="AA139" s="17"/>
    </row>
    <row r="140" spans="1:27" ht="14.5" x14ac:dyDescent="0.35">
      <c r="A140" s="20" t="s">
        <v>902</v>
      </c>
      <c r="B140" s="20" t="s">
        <v>262</v>
      </c>
      <c r="C140" s="27"/>
      <c r="D140" s="33" t="s">
        <v>263</v>
      </c>
      <c r="E140" s="64">
        <v>0.42294199479983652</v>
      </c>
      <c r="F140" s="28">
        <v>3.7814E-2</v>
      </c>
      <c r="G140" s="28">
        <v>0</v>
      </c>
      <c r="H140" s="28">
        <v>1.4928E-2</v>
      </c>
      <c r="I140" s="64">
        <v>0</v>
      </c>
      <c r="J140" s="28">
        <v>0</v>
      </c>
      <c r="K140" s="28">
        <v>0</v>
      </c>
      <c r="L140" s="64">
        <v>5.9774340000000002E-2</v>
      </c>
      <c r="M140" s="64">
        <v>0</v>
      </c>
      <c r="N140" s="28">
        <v>0</v>
      </c>
      <c r="O140" s="28">
        <v>0</v>
      </c>
      <c r="P140" s="66">
        <v>0</v>
      </c>
      <c r="W140" s="17"/>
      <c r="X140" s="17"/>
      <c r="Y140" s="17"/>
      <c r="Z140" s="17"/>
      <c r="AA140" s="17"/>
    </row>
    <row r="141" spans="1:27" ht="14.5" x14ac:dyDescent="0.35">
      <c r="A141" s="20" t="s">
        <v>903</v>
      </c>
      <c r="B141" s="20" t="s">
        <v>264</v>
      </c>
      <c r="C141" s="27"/>
      <c r="D141" s="33" t="s">
        <v>265</v>
      </c>
      <c r="E141" s="64">
        <v>8.186693196550566</v>
      </c>
      <c r="F141" s="28">
        <v>3.9737000000000001E-2</v>
      </c>
      <c r="G141" s="28">
        <v>0</v>
      </c>
      <c r="H141" s="28">
        <v>0.17119200000000001</v>
      </c>
      <c r="I141" s="64">
        <v>29.224503817781819</v>
      </c>
      <c r="J141" s="28">
        <v>0.76110809982330585</v>
      </c>
      <c r="K141" s="28">
        <v>7.746308615332965</v>
      </c>
      <c r="L141" s="64">
        <v>5.9295893200000007</v>
      </c>
      <c r="M141" s="64">
        <v>6.3525850000000004</v>
      </c>
      <c r="N141" s="28">
        <v>5.3798769999999996</v>
      </c>
      <c r="O141" s="28">
        <v>0.89456000000000002</v>
      </c>
      <c r="P141" s="66">
        <v>0</v>
      </c>
      <c r="W141" s="17"/>
      <c r="X141" s="17"/>
      <c r="Y141" s="17"/>
      <c r="Z141" s="17"/>
      <c r="AA141" s="17"/>
    </row>
    <row r="142" spans="1:27" ht="14.5" x14ac:dyDescent="0.35">
      <c r="A142" s="20" t="s">
        <v>904</v>
      </c>
      <c r="B142" s="20" t="s">
        <v>266</v>
      </c>
      <c r="C142" s="27"/>
      <c r="D142" s="33" t="s">
        <v>267</v>
      </c>
      <c r="E142" s="64">
        <v>1.2018253399711201</v>
      </c>
      <c r="F142" s="28">
        <v>3.798E-2</v>
      </c>
      <c r="G142" s="28">
        <v>0</v>
      </c>
      <c r="H142" s="28">
        <v>2.9301000000000001E-2</v>
      </c>
      <c r="I142" s="64">
        <v>0</v>
      </c>
      <c r="J142" s="28">
        <v>0</v>
      </c>
      <c r="K142" s="28">
        <v>0</v>
      </c>
      <c r="L142" s="64">
        <v>0.19722519999999999</v>
      </c>
      <c r="M142" s="64">
        <v>0</v>
      </c>
      <c r="N142" s="28">
        <v>0</v>
      </c>
      <c r="O142" s="28">
        <v>0</v>
      </c>
      <c r="P142" s="66">
        <v>0</v>
      </c>
      <c r="W142" s="17"/>
      <c r="X142" s="17"/>
      <c r="Y142" s="17"/>
      <c r="Z142" s="17"/>
      <c r="AA142" s="17"/>
    </row>
    <row r="143" spans="1:27" ht="14.5" x14ac:dyDescent="0.35">
      <c r="A143" s="20" t="s">
        <v>905</v>
      </c>
      <c r="B143" s="20" t="s">
        <v>268</v>
      </c>
      <c r="C143" s="27"/>
      <c r="D143" s="33" t="s">
        <v>269</v>
      </c>
      <c r="E143" s="64">
        <v>3.1535312073545372</v>
      </c>
      <c r="F143" s="28">
        <v>3.9236E-2</v>
      </c>
      <c r="G143" s="28">
        <v>0</v>
      </c>
      <c r="H143" s="28">
        <v>9.4858999999999999E-2</v>
      </c>
      <c r="I143" s="64">
        <v>14.61414795314729</v>
      </c>
      <c r="J143" s="28">
        <v>0.45729228982167608</v>
      </c>
      <c r="K143" s="28">
        <v>2.6694490739675012</v>
      </c>
      <c r="L143" s="64">
        <v>3.4523843099999998</v>
      </c>
      <c r="M143" s="64">
        <v>4.4331050000000003</v>
      </c>
      <c r="N143" s="28">
        <v>3.712879</v>
      </c>
      <c r="O143" s="28">
        <v>0.67032000000000003</v>
      </c>
      <c r="P143" s="66">
        <v>0</v>
      </c>
      <c r="W143" s="17"/>
      <c r="X143" s="17"/>
      <c r="Y143" s="17"/>
      <c r="Z143" s="17"/>
      <c r="AA143" s="17"/>
    </row>
    <row r="144" spans="1:27" ht="14.5" x14ac:dyDescent="0.35">
      <c r="A144" s="20" t="s">
        <v>906</v>
      </c>
      <c r="B144" s="20" t="s">
        <v>270</v>
      </c>
      <c r="C144" s="27"/>
      <c r="D144" s="33" t="s">
        <v>271</v>
      </c>
      <c r="E144" s="64">
        <v>0.4921981727062259</v>
      </c>
      <c r="F144" s="28">
        <v>3.8759000000000002E-2</v>
      </c>
      <c r="G144" s="28">
        <v>0</v>
      </c>
      <c r="H144" s="28">
        <v>1.4827999999999999E-2</v>
      </c>
      <c r="I144" s="64">
        <v>0</v>
      </c>
      <c r="J144" s="28">
        <v>0</v>
      </c>
      <c r="K144" s="28">
        <v>0</v>
      </c>
      <c r="L144" s="64">
        <v>9.8928890000000005E-2</v>
      </c>
      <c r="M144" s="64">
        <v>0</v>
      </c>
      <c r="N144" s="28">
        <v>0</v>
      </c>
      <c r="O144" s="28">
        <v>0</v>
      </c>
      <c r="P144" s="66">
        <v>0</v>
      </c>
      <c r="W144" s="17"/>
      <c r="X144" s="17"/>
      <c r="Y144" s="17"/>
      <c r="Z144" s="17"/>
      <c r="AA144" s="17"/>
    </row>
    <row r="145" spans="1:27" ht="14.5" x14ac:dyDescent="0.35">
      <c r="A145" s="20" t="s">
        <v>907</v>
      </c>
      <c r="B145" s="20" t="s">
        <v>272</v>
      </c>
      <c r="C145" s="27"/>
      <c r="D145" s="33" t="s">
        <v>273</v>
      </c>
      <c r="E145" s="64">
        <v>1.250273074886042</v>
      </c>
      <c r="F145" s="28">
        <v>0.32347599999999999</v>
      </c>
      <c r="G145" s="28">
        <v>0</v>
      </c>
      <c r="H145" s="28">
        <v>2.5079000000000001E-2</v>
      </c>
      <c r="I145" s="64">
        <v>12.197618726001</v>
      </c>
      <c r="J145" s="28">
        <v>0.20533687614544621</v>
      </c>
      <c r="K145" s="28">
        <v>4.2947289223022684</v>
      </c>
      <c r="L145" s="64">
        <v>2.3559783699999999</v>
      </c>
      <c r="M145" s="64">
        <v>2.8137780000000001</v>
      </c>
      <c r="N145" s="28">
        <v>2.2156380000000002</v>
      </c>
      <c r="O145" s="28">
        <v>0.56603000000000003</v>
      </c>
      <c r="P145" s="66">
        <v>0</v>
      </c>
      <c r="W145" s="17"/>
      <c r="X145" s="17"/>
      <c r="Y145" s="17"/>
      <c r="Z145" s="17"/>
      <c r="AA145" s="17"/>
    </row>
    <row r="146" spans="1:27" ht="14.5" x14ac:dyDescent="0.35">
      <c r="A146" s="20" t="s">
        <v>908</v>
      </c>
      <c r="B146" s="20" t="s">
        <v>274</v>
      </c>
      <c r="C146" s="27"/>
      <c r="D146" s="33" t="s">
        <v>275</v>
      </c>
      <c r="E146" s="64">
        <v>2.0084585433828952</v>
      </c>
      <c r="F146" s="28">
        <v>3.5152000000000003E-2</v>
      </c>
      <c r="G146" s="28">
        <v>0</v>
      </c>
      <c r="H146" s="28">
        <v>3.2302999999999998E-2</v>
      </c>
      <c r="I146" s="64">
        <v>0</v>
      </c>
      <c r="J146" s="28">
        <v>0</v>
      </c>
      <c r="K146" s="28">
        <v>0</v>
      </c>
      <c r="L146" s="64">
        <v>0.25798808000000001</v>
      </c>
      <c r="M146" s="64">
        <v>0</v>
      </c>
      <c r="N146" s="28">
        <v>0</v>
      </c>
      <c r="O146" s="28">
        <v>0</v>
      </c>
      <c r="P146" s="66">
        <v>0</v>
      </c>
      <c r="W146" s="17"/>
      <c r="X146" s="17"/>
      <c r="Y146" s="17"/>
      <c r="Z146" s="17"/>
      <c r="AA146" s="17"/>
    </row>
    <row r="147" spans="1:27" ht="14.5" x14ac:dyDescent="0.35">
      <c r="A147" s="20" t="s">
        <v>909</v>
      </c>
      <c r="B147" s="20" t="s">
        <v>276</v>
      </c>
      <c r="C147" s="27"/>
      <c r="D147" s="33" t="s">
        <v>277</v>
      </c>
      <c r="E147" s="64">
        <v>1.1393665696064841</v>
      </c>
      <c r="F147" s="28">
        <v>3.6609999999999997E-2</v>
      </c>
      <c r="G147" s="28">
        <v>0</v>
      </c>
      <c r="H147" s="28">
        <v>3.2097000000000001E-2</v>
      </c>
      <c r="I147" s="64">
        <v>0</v>
      </c>
      <c r="J147" s="28">
        <v>0</v>
      </c>
      <c r="K147" s="28">
        <v>0</v>
      </c>
      <c r="L147" s="64">
        <v>0.19548307000000001</v>
      </c>
      <c r="M147" s="64">
        <v>0</v>
      </c>
      <c r="N147" s="28">
        <v>0</v>
      </c>
      <c r="O147" s="28">
        <v>0</v>
      </c>
      <c r="P147" s="66">
        <v>0</v>
      </c>
      <c r="W147" s="17"/>
      <c r="X147" s="17"/>
      <c r="Y147" s="17"/>
      <c r="Z147" s="17"/>
      <c r="AA147" s="17"/>
    </row>
    <row r="148" spans="1:27" ht="14.5" x14ac:dyDescent="0.35">
      <c r="A148" s="20" t="s">
        <v>910</v>
      </c>
      <c r="B148" s="20" t="s">
        <v>278</v>
      </c>
      <c r="C148" s="27"/>
      <c r="D148" s="33" t="s">
        <v>279</v>
      </c>
      <c r="E148" s="64">
        <v>3.7410402236490619</v>
      </c>
      <c r="F148" s="28">
        <v>3.9855000000000002E-2</v>
      </c>
      <c r="G148" s="28">
        <v>0</v>
      </c>
      <c r="H148" s="28">
        <v>0.1191</v>
      </c>
      <c r="I148" s="64">
        <v>15.01140199581066</v>
      </c>
      <c r="J148" s="28">
        <v>0.43623384099261342</v>
      </c>
      <c r="K148" s="28">
        <v>2.4651275842479992</v>
      </c>
      <c r="L148" s="64">
        <v>3.1410246700000002</v>
      </c>
      <c r="M148" s="64">
        <v>4.5070230000000002</v>
      </c>
      <c r="N148" s="28">
        <v>3.621623</v>
      </c>
      <c r="O148" s="28">
        <v>0.82737000000000005</v>
      </c>
      <c r="P148" s="66">
        <v>0</v>
      </c>
      <c r="W148" s="17"/>
      <c r="X148" s="17"/>
      <c r="Y148" s="17"/>
      <c r="Z148" s="17"/>
      <c r="AA148" s="17"/>
    </row>
    <row r="149" spans="1:27" ht="14.5" x14ac:dyDescent="0.35">
      <c r="A149" s="20" t="s">
        <v>911</v>
      </c>
      <c r="B149" s="20" t="s">
        <v>280</v>
      </c>
      <c r="C149" s="27"/>
      <c r="D149" s="33" t="s">
        <v>281</v>
      </c>
      <c r="E149" s="64">
        <v>0</v>
      </c>
      <c r="F149" s="28">
        <v>0</v>
      </c>
      <c r="G149" s="28">
        <v>0</v>
      </c>
      <c r="H149" s="28">
        <v>0</v>
      </c>
      <c r="I149" s="64">
        <v>0</v>
      </c>
      <c r="J149" s="28">
        <v>0</v>
      </c>
      <c r="K149" s="28">
        <v>0</v>
      </c>
      <c r="L149" s="64">
        <v>0</v>
      </c>
      <c r="M149" s="64">
        <v>0</v>
      </c>
      <c r="N149" s="28">
        <v>0</v>
      </c>
      <c r="O149" s="28">
        <v>0</v>
      </c>
      <c r="P149" s="66">
        <v>0</v>
      </c>
      <c r="W149" s="17"/>
      <c r="X149" s="17"/>
      <c r="Y149" s="17"/>
      <c r="Z149" s="17"/>
      <c r="AA149" s="17"/>
    </row>
    <row r="150" spans="1:27" ht="14.5" x14ac:dyDescent="0.35">
      <c r="A150" s="20" t="s">
        <v>912</v>
      </c>
      <c r="B150" s="20" t="s">
        <v>282</v>
      </c>
      <c r="C150" s="27"/>
      <c r="D150" s="33" t="s">
        <v>283</v>
      </c>
      <c r="E150" s="64">
        <v>1.861966834</v>
      </c>
      <c r="F150" s="28">
        <v>0.47003299999999998</v>
      </c>
      <c r="G150" s="28">
        <v>0</v>
      </c>
      <c r="H150" s="28">
        <v>2.9047E-2</v>
      </c>
      <c r="I150" s="64">
        <v>12.47527509392039</v>
      </c>
      <c r="J150" s="28">
        <v>0.36898807050879151</v>
      </c>
      <c r="K150" s="28">
        <v>2.9172868748152858</v>
      </c>
      <c r="L150" s="64">
        <v>2.2531733200000001</v>
      </c>
      <c r="M150" s="64">
        <v>2.3291460000000002</v>
      </c>
      <c r="N150" s="28">
        <v>1.8177570000000001</v>
      </c>
      <c r="O150" s="28">
        <v>0.45684000000000002</v>
      </c>
      <c r="P150" s="66">
        <v>0</v>
      </c>
      <c r="W150" s="17"/>
      <c r="X150" s="17"/>
      <c r="Y150" s="17"/>
      <c r="Z150" s="17"/>
      <c r="AA150" s="17"/>
    </row>
    <row r="151" spans="1:27" ht="14.5" x14ac:dyDescent="0.35">
      <c r="A151" s="20" t="s">
        <v>913</v>
      </c>
      <c r="B151" s="20" t="s">
        <v>284</v>
      </c>
      <c r="C151" s="27"/>
      <c r="D151" s="33" t="s">
        <v>285</v>
      </c>
      <c r="E151" s="64">
        <v>2.7361719999999998</v>
      </c>
      <c r="F151" s="28">
        <v>2.7361719999999998</v>
      </c>
      <c r="G151" s="28">
        <v>0</v>
      </c>
      <c r="H151" s="28">
        <v>0</v>
      </c>
      <c r="I151" s="64">
        <v>66.230611595221745</v>
      </c>
      <c r="J151" s="28">
        <v>2.4982137158883639</v>
      </c>
      <c r="K151" s="28">
        <v>13.30762565510943</v>
      </c>
      <c r="L151" s="64">
        <v>9.0808683800000001</v>
      </c>
      <c r="M151" s="64">
        <v>16.302126000000001</v>
      </c>
      <c r="N151" s="28">
        <v>13.115004000000001</v>
      </c>
      <c r="O151" s="28">
        <v>2.9673799999999999</v>
      </c>
      <c r="P151" s="66">
        <v>0</v>
      </c>
      <c r="W151" s="17"/>
      <c r="X151" s="17"/>
      <c r="Y151" s="17"/>
      <c r="Z151" s="17"/>
      <c r="AA151" s="17"/>
    </row>
    <row r="152" spans="1:27" ht="14.5" x14ac:dyDescent="0.35">
      <c r="A152" s="20" t="s">
        <v>914</v>
      </c>
      <c r="B152" s="20" t="s">
        <v>286</v>
      </c>
      <c r="C152" s="27"/>
      <c r="D152" s="33" t="s">
        <v>287</v>
      </c>
      <c r="E152" s="64">
        <v>1.0349226620622951</v>
      </c>
      <c r="F152" s="28">
        <v>4.0585999999999997E-2</v>
      </c>
      <c r="G152" s="28">
        <v>0</v>
      </c>
      <c r="H152" s="28">
        <v>3.0322999999999999E-2</v>
      </c>
      <c r="I152" s="64">
        <v>0</v>
      </c>
      <c r="J152" s="28">
        <v>0</v>
      </c>
      <c r="K152" s="28">
        <v>0</v>
      </c>
      <c r="L152" s="64">
        <v>0.24541429000000001</v>
      </c>
      <c r="M152" s="64">
        <v>0</v>
      </c>
      <c r="N152" s="28">
        <v>0</v>
      </c>
      <c r="O152" s="28">
        <v>0</v>
      </c>
      <c r="P152" s="66">
        <v>0</v>
      </c>
      <c r="W152" s="17"/>
      <c r="X152" s="17"/>
      <c r="Y152" s="17"/>
      <c r="Z152" s="17"/>
      <c r="AA152" s="17"/>
    </row>
    <row r="153" spans="1:27" ht="14.5" x14ac:dyDescent="0.35">
      <c r="A153" s="20" t="s">
        <v>915</v>
      </c>
      <c r="B153" s="20" t="s">
        <v>288</v>
      </c>
      <c r="C153" s="27"/>
      <c r="D153" s="33" t="s">
        <v>289</v>
      </c>
      <c r="E153" s="64">
        <v>0.58668923004394369</v>
      </c>
      <c r="F153" s="28">
        <v>3.6273E-2</v>
      </c>
      <c r="G153" s="28">
        <v>0</v>
      </c>
      <c r="H153" s="28">
        <v>1.6018000000000001E-2</v>
      </c>
      <c r="I153" s="64">
        <v>0</v>
      </c>
      <c r="J153" s="28">
        <v>0</v>
      </c>
      <c r="K153" s="28">
        <v>0</v>
      </c>
      <c r="L153" s="64">
        <v>9.5836789999999991E-2</v>
      </c>
      <c r="M153" s="64">
        <v>0</v>
      </c>
      <c r="N153" s="28">
        <v>0</v>
      </c>
      <c r="O153" s="28">
        <v>0</v>
      </c>
      <c r="P153" s="66">
        <v>0</v>
      </c>
      <c r="W153" s="17"/>
      <c r="X153" s="17"/>
      <c r="Y153" s="17"/>
      <c r="Z153" s="17"/>
      <c r="AA153" s="17"/>
    </row>
    <row r="154" spans="1:27" ht="14.5" x14ac:dyDescent="0.35">
      <c r="A154" s="20" t="s">
        <v>916</v>
      </c>
      <c r="B154" s="20" t="s">
        <v>290</v>
      </c>
      <c r="C154" s="27"/>
      <c r="D154" s="33" t="s">
        <v>291</v>
      </c>
      <c r="E154" s="64">
        <v>6.3155094020877103</v>
      </c>
      <c r="F154" s="28">
        <v>4.1569000000000002E-2</v>
      </c>
      <c r="G154" s="28">
        <v>0</v>
      </c>
      <c r="H154" s="28">
        <v>0.12534699999999999</v>
      </c>
      <c r="I154" s="64">
        <v>23.844528363364962</v>
      </c>
      <c r="J154" s="28">
        <v>0.55904713123960836</v>
      </c>
      <c r="K154" s="28">
        <v>5.1166567173026971</v>
      </c>
      <c r="L154" s="64">
        <v>4.5994404400000004</v>
      </c>
      <c r="M154" s="64">
        <v>6.39527</v>
      </c>
      <c r="N154" s="28">
        <v>5.1953699999999996</v>
      </c>
      <c r="O154" s="28">
        <v>1.07881</v>
      </c>
      <c r="P154" s="66">
        <v>0</v>
      </c>
      <c r="W154" s="17"/>
      <c r="X154" s="17"/>
      <c r="Y154" s="17"/>
      <c r="Z154" s="17"/>
      <c r="AA154" s="17"/>
    </row>
    <row r="155" spans="1:27" ht="14.5" x14ac:dyDescent="0.35">
      <c r="A155" s="20" t="s">
        <v>917</v>
      </c>
      <c r="B155" s="20" t="s">
        <v>292</v>
      </c>
      <c r="C155" s="27"/>
      <c r="D155" s="33" t="s">
        <v>293</v>
      </c>
      <c r="E155" s="64">
        <v>0.71914671218796167</v>
      </c>
      <c r="F155" s="28">
        <v>3.6450999999999997E-2</v>
      </c>
      <c r="G155" s="28">
        <v>0</v>
      </c>
      <c r="H155" s="28">
        <v>2.1849E-2</v>
      </c>
      <c r="I155" s="64">
        <v>0</v>
      </c>
      <c r="J155" s="28">
        <v>0</v>
      </c>
      <c r="K155" s="28">
        <v>0</v>
      </c>
      <c r="L155" s="64">
        <v>9.3489030000000001E-2</v>
      </c>
      <c r="M155" s="64">
        <v>0</v>
      </c>
      <c r="N155" s="28">
        <v>0</v>
      </c>
      <c r="O155" s="28">
        <v>0</v>
      </c>
      <c r="P155" s="66">
        <v>0</v>
      </c>
      <c r="W155" s="17"/>
      <c r="X155" s="17"/>
      <c r="Y155" s="17"/>
      <c r="Z155" s="17"/>
      <c r="AA155" s="17"/>
    </row>
    <row r="156" spans="1:27" ht="14.5" x14ac:dyDescent="0.35">
      <c r="A156" s="20" t="s">
        <v>918</v>
      </c>
      <c r="B156" s="20" t="s">
        <v>294</v>
      </c>
      <c r="C156" s="27"/>
      <c r="D156" s="33" t="s">
        <v>295</v>
      </c>
      <c r="E156" s="64">
        <v>0.90028031486960403</v>
      </c>
      <c r="F156" s="28">
        <v>3.8540999999999999E-2</v>
      </c>
      <c r="G156" s="28">
        <v>0</v>
      </c>
      <c r="H156" s="28">
        <v>2.3802E-2</v>
      </c>
      <c r="I156" s="64">
        <v>0</v>
      </c>
      <c r="J156" s="28">
        <v>0</v>
      </c>
      <c r="K156" s="28">
        <v>0</v>
      </c>
      <c r="L156" s="64">
        <v>0.14821923000000001</v>
      </c>
      <c r="M156" s="64">
        <v>0</v>
      </c>
      <c r="N156" s="28">
        <v>0</v>
      </c>
      <c r="O156" s="28">
        <v>0</v>
      </c>
      <c r="P156" s="66">
        <v>0</v>
      </c>
      <c r="W156" s="17"/>
      <c r="X156" s="17"/>
      <c r="Y156" s="17"/>
      <c r="Z156" s="17"/>
      <c r="AA156" s="17"/>
    </row>
    <row r="157" spans="1:27" ht="14.5" x14ac:dyDescent="0.35">
      <c r="A157" s="20" t="s">
        <v>919</v>
      </c>
      <c r="B157" s="20" t="s">
        <v>296</v>
      </c>
      <c r="C157" s="27"/>
      <c r="D157" s="33" t="s">
        <v>297</v>
      </c>
      <c r="E157" s="64">
        <v>5.698707878567939</v>
      </c>
      <c r="F157" s="28">
        <v>4.1653000000000003E-2</v>
      </c>
      <c r="G157" s="28">
        <v>0</v>
      </c>
      <c r="H157" s="28">
        <v>0.148234</v>
      </c>
      <c r="I157" s="64">
        <v>21.28639223731113</v>
      </c>
      <c r="J157" s="28">
        <v>0.91914858901918661</v>
      </c>
      <c r="K157" s="28">
        <v>4.0601892377589444</v>
      </c>
      <c r="L157" s="64">
        <v>5.1409765500000004</v>
      </c>
      <c r="M157" s="64">
        <v>6.1202940000000003</v>
      </c>
      <c r="N157" s="28">
        <v>5.0376989999999999</v>
      </c>
      <c r="O157" s="28">
        <v>0.97079000000000004</v>
      </c>
      <c r="P157" s="66">
        <v>0</v>
      </c>
      <c r="W157" s="17"/>
      <c r="X157" s="17"/>
      <c r="Y157" s="17"/>
      <c r="Z157" s="17"/>
      <c r="AA157" s="17"/>
    </row>
    <row r="158" spans="1:27" ht="14.5" x14ac:dyDescent="0.35">
      <c r="A158" s="20"/>
      <c r="B158" s="20" t="s">
        <v>718</v>
      </c>
      <c r="C158" s="27"/>
      <c r="D158" s="33" t="s">
        <v>719</v>
      </c>
      <c r="E158" s="64">
        <v>0.11789182873404561</v>
      </c>
      <c r="F158" s="28">
        <v>0</v>
      </c>
      <c r="G158" s="28">
        <v>0</v>
      </c>
      <c r="H158" s="28">
        <v>0</v>
      </c>
      <c r="I158" s="64">
        <v>0</v>
      </c>
      <c r="J158" s="28">
        <v>0</v>
      </c>
      <c r="K158" s="28">
        <v>0</v>
      </c>
      <c r="L158" s="64">
        <v>0</v>
      </c>
      <c r="M158" s="64">
        <v>0</v>
      </c>
      <c r="N158" s="28">
        <v>0</v>
      </c>
      <c r="O158" s="28">
        <v>0</v>
      </c>
      <c r="P158" s="66">
        <v>2.9655809999999998</v>
      </c>
      <c r="W158" s="17"/>
      <c r="X158" s="17"/>
      <c r="Y158" s="17"/>
      <c r="Z158" s="17"/>
      <c r="AA158" s="17"/>
    </row>
    <row r="159" spans="1:27" ht="14.5" x14ac:dyDescent="0.35">
      <c r="A159" s="20" t="s">
        <v>920</v>
      </c>
      <c r="B159" s="20" t="s">
        <v>298</v>
      </c>
      <c r="C159" s="27"/>
      <c r="D159" s="33" t="s">
        <v>299</v>
      </c>
      <c r="E159" s="64">
        <v>0</v>
      </c>
      <c r="F159" s="28">
        <v>0</v>
      </c>
      <c r="G159" s="28">
        <v>0</v>
      </c>
      <c r="H159" s="28">
        <v>0</v>
      </c>
      <c r="I159" s="64">
        <v>0</v>
      </c>
      <c r="J159" s="28">
        <v>0</v>
      </c>
      <c r="K159" s="28">
        <v>0</v>
      </c>
      <c r="L159" s="64">
        <v>0</v>
      </c>
      <c r="M159" s="64">
        <v>0</v>
      </c>
      <c r="N159" s="28">
        <v>0</v>
      </c>
      <c r="O159" s="28">
        <v>0</v>
      </c>
      <c r="P159" s="66">
        <v>0</v>
      </c>
      <c r="W159" s="17"/>
      <c r="X159" s="17"/>
      <c r="Y159" s="17"/>
      <c r="Z159" s="17"/>
      <c r="AA159" s="17"/>
    </row>
    <row r="160" spans="1:27" ht="14.5" x14ac:dyDescent="0.35">
      <c r="A160" s="20" t="s">
        <v>921</v>
      </c>
      <c r="B160" s="20" t="s">
        <v>300</v>
      </c>
      <c r="C160" s="27"/>
      <c r="D160" s="33" t="s">
        <v>301</v>
      </c>
      <c r="E160" s="64">
        <v>1.1552015311058159</v>
      </c>
      <c r="F160" s="28">
        <v>3.7678000000000003E-2</v>
      </c>
      <c r="G160" s="28">
        <v>0</v>
      </c>
      <c r="H160" s="28">
        <v>3.3068E-2</v>
      </c>
      <c r="I160" s="64">
        <v>0</v>
      </c>
      <c r="J160" s="28">
        <v>0</v>
      </c>
      <c r="K160" s="28">
        <v>0</v>
      </c>
      <c r="L160" s="64">
        <v>0.18822958000000001</v>
      </c>
      <c r="M160" s="64">
        <v>0</v>
      </c>
      <c r="N160" s="28">
        <v>0</v>
      </c>
      <c r="O160" s="28">
        <v>0</v>
      </c>
      <c r="P160" s="66">
        <v>0</v>
      </c>
      <c r="W160" s="17"/>
      <c r="X160" s="17"/>
      <c r="Y160" s="17"/>
      <c r="Z160" s="17"/>
      <c r="AA160" s="17"/>
    </row>
    <row r="161" spans="1:27" ht="14.5" x14ac:dyDescent="0.35">
      <c r="A161" s="20" t="s">
        <v>922</v>
      </c>
      <c r="B161" s="20" t="s">
        <v>302</v>
      </c>
      <c r="C161" s="27"/>
      <c r="D161" s="33" t="s">
        <v>303</v>
      </c>
      <c r="E161" s="64">
        <v>0.72977488219445441</v>
      </c>
      <c r="F161" s="28">
        <v>3.4583999999999997E-2</v>
      </c>
      <c r="G161" s="28">
        <v>0</v>
      </c>
      <c r="H161" s="28">
        <v>1.9109000000000001E-2</v>
      </c>
      <c r="I161" s="64">
        <v>0</v>
      </c>
      <c r="J161" s="28">
        <v>0</v>
      </c>
      <c r="K161" s="28">
        <v>0</v>
      </c>
      <c r="L161" s="64">
        <v>0.15622860999999999</v>
      </c>
      <c r="M161" s="64">
        <v>0</v>
      </c>
      <c r="N161" s="28">
        <v>0</v>
      </c>
      <c r="O161" s="28">
        <v>0</v>
      </c>
      <c r="P161" s="66">
        <v>0</v>
      </c>
      <c r="W161" s="17"/>
      <c r="X161" s="17"/>
      <c r="Y161" s="17"/>
      <c r="Z161" s="17"/>
      <c r="AA161" s="17"/>
    </row>
    <row r="162" spans="1:27" ht="14.5" x14ac:dyDescent="0.35">
      <c r="A162" s="20" t="s">
        <v>923</v>
      </c>
      <c r="B162" s="20" t="s">
        <v>304</v>
      </c>
      <c r="C162" s="27"/>
      <c r="D162" s="33" t="s">
        <v>305</v>
      </c>
      <c r="E162" s="64">
        <v>1.7876941577663601</v>
      </c>
      <c r="F162" s="28">
        <v>3.6839999999999998E-2</v>
      </c>
      <c r="G162" s="28">
        <v>0</v>
      </c>
      <c r="H162" s="28">
        <v>4.5798999999999999E-2</v>
      </c>
      <c r="I162" s="64">
        <v>0</v>
      </c>
      <c r="J162" s="28">
        <v>0</v>
      </c>
      <c r="K162" s="28">
        <v>0</v>
      </c>
      <c r="L162" s="64">
        <v>0.23760878999999999</v>
      </c>
      <c r="M162" s="64">
        <v>0</v>
      </c>
      <c r="N162" s="28">
        <v>0</v>
      </c>
      <c r="O162" s="28">
        <v>0</v>
      </c>
      <c r="P162" s="66">
        <v>0</v>
      </c>
      <c r="W162" s="17"/>
      <c r="X162" s="17"/>
      <c r="Y162" s="17"/>
      <c r="Z162" s="17"/>
      <c r="AA162" s="17"/>
    </row>
    <row r="163" spans="1:27" ht="14.5" x14ac:dyDescent="0.35">
      <c r="A163" s="20" t="s">
        <v>924</v>
      </c>
      <c r="B163" s="20" t="s">
        <v>306</v>
      </c>
      <c r="C163" s="27"/>
      <c r="D163" s="33" t="s">
        <v>307</v>
      </c>
      <c r="E163" s="64">
        <v>1.487021678056027</v>
      </c>
      <c r="F163" s="28">
        <v>0.38699499999999998</v>
      </c>
      <c r="G163" s="28">
        <v>0</v>
      </c>
      <c r="H163" s="28">
        <v>2.6404E-2</v>
      </c>
      <c r="I163" s="64">
        <v>10.14517156944758</v>
      </c>
      <c r="J163" s="28">
        <v>0.38839018234459238</v>
      </c>
      <c r="K163" s="28">
        <v>2.5299824898286039</v>
      </c>
      <c r="L163" s="64">
        <v>2.2310951000000001</v>
      </c>
      <c r="M163" s="64">
        <v>2.0895139999999999</v>
      </c>
      <c r="N163" s="28">
        <v>1.650255</v>
      </c>
      <c r="O163" s="28">
        <v>0.39709</v>
      </c>
      <c r="P163" s="66">
        <v>0</v>
      </c>
      <c r="W163" s="17"/>
      <c r="X163" s="17"/>
      <c r="Y163" s="17"/>
      <c r="Z163" s="17"/>
      <c r="AA163" s="17"/>
    </row>
    <row r="164" spans="1:27" ht="14.5" x14ac:dyDescent="0.35">
      <c r="A164" s="20" t="s">
        <v>925</v>
      </c>
      <c r="B164" s="20" t="s">
        <v>308</v>
      </c>
      <c r="C164" s="27"/>
      <c r="D164" s="33" t="s">
        <v>309</v>
      </c>
      <c r="E164" s="64">
        <v>6.5592653269374274E-2</v>
      </c>
      <c r="F164" s="28">
        <v>6.3E-2</v>
      </c>
      <c r="G164" s="28">
        <v>0</v>
      </c>
      <c r="H164" s="28">
        <v>1.13E-4</v>
      </c>
      <c r="I164" s="64">
        <v>0.15902265063398771</v>
      </c>
      <c r="J164" s="28">
        <v>3.8180514060272468E-3</v>
      </c>
      <c r="K164" s="28">
        <v>0</v>
      </c>
      <c r="L164" s="64">
        <v>1.7289240000000001E-2</v>
      </c>
      <c r="M164" s="64">
        <v>3.934E-2</v>
      </c>
      <c r="N164" s="28">
        <v>0.03</v>
      </c>
      <c r="O164" s="28">
        <v>9.3399999999999993E-3</v>
      </c>
      <c r="P164" s="66">
        <v>0</v>
      </c>
      <c r="W164" s="17"/>
      <c r="X164" s="17"/>
      <c r="Y164" s="17"/>
      <c r="Z164" s="17"/>
      <c r="AA164" s="17"/>
    </row>
    <row r="165" spans="1:27" ht="14.5" x14ac:dyDescent="0.35">
      <c r="A165" s="20" t="s">
        <v>926</v>
      </c>
      <c r="B165" s="20" t="s">
        <v>310</v>
      </c>
      <c r="C165" s="27"/>
      <c r="D165" s="33" t="s">
        <v>311</v>
      </c>
      <c r="E165" s="64">
        <v>6.7572980540404002</v>
      </c>
      <c r="F165" s="28">
        <v>4.4717E-2</v>
      </c>
      <c r="G165" s="28">
        <v>0</v>
      </c>
      <c r="H165" s="28">
        <v>0.14918400000000001</v>
      </c>
      <c r="I165" s="64">
        <v>37.11434139707746</v>
      </c>
      <c r="J165" s="28">
        <v>0.89867654355909721</v>
      </c>
      <c r="K165" s="28">
        <v>10.94870523500399</v>
      </c>
      <c r="L165" s="64">
        <v>4.0727437000000002</v>
      </c>
      <c r="M165" s="64">
        <v>5.4150049999999998</v>
      </c>
      <c r="N165" s="28">
        <v>4.3655049999999997</v>
      </c>
      <c r="O165" s="28">
        <v>0.96052000000000004</v>
      </c>
      <c r="P165" s="66">
        <v>0</v>
      </c>
      <c r="W165" s="17"/>
      <c r="X165" s="17"/>
      <c r="Y165" s="17"/>
      <c r="Z165" s="17"/>
      <c r="AA165" s="17"/>
    </row>
    <row r="166" spans="1:27" ht="14.5" x14ac:dyDescent="0.35">
      <c r="A166" s="20" t="s">
        <v>927</v>
      </c>
      <c r="B166" s="20" t="s">
        <v>312</v>
      </c>
      <c r="C166" s="27"/>
      <c r="D166" s="33" t="s">
        <v>313</v>
      </c>
      <c r="E166" s="64">
        <v>5.5177705771677399</v>
      </c>
      <c r="F166" s="28">
        <v>4.7731000000000003E-2</v>
      </c>
      <c r="G166" s="28">
        <v>0</v>
      </c>
      <c r="H166" s="28">
        <v>6.8794999999999995E-2</v>
      </c>
      <c r="I166" s="64">
        <v>27.399718741591801</v>
      </c>
      <c r="J166" s="28">
        <v>0.65747932619626526</v>
      </c>
      <c r="K166" s="28">
        <v>6.7823851092959222</v>
      </c>
      <c r="L166" s="64">
        <v>2.29251549</v>
      </c>
      <c r="M166" s="64">
        <v>1.818729</v>
      </c>
      <c r="N166" s="28">
        <v>1.3484529999999999</v>
      </c>
      <c r="O166" s="28">
        <v>0.43391000000000002</v>
      </c>
      <c r="P166" s="66">
        <v>0</v>
      </c>
      <c r="W166" s="17"/>
      <c r="X166" s="17"/>
      <c r="Y166" s="17"/>
      <c r="Z166" s="17"/>
      <c r="AA166" s="17"/>
    </row>
    <row r="167" spans="1:27" ht="14.5" x14ac:dyDescent="0.35">
      <c r="A167" s="20" t="s">
        <v>928</v>
      </c>
      <c r="B167" s="20" t="s">
        <v>314</v>
      </c>
      <c r="C167" s="27"/>
      <c r="D167" s="33" t="s">
        <v>315</v>
      </c>
      <c r="E167" s="64">
        <v>4.2593699999999997</v>
      </c>
      <c r="F167" s="28">
        <v>4.2593699999999997</v>
      </c>
      <c r="G167" s="28">
        <v>0</v>
      </c>
      <c r="H167" s="28">
        <v>0</v>
      </c>
      <c r="I167" s="64">
        <v>92.956426381174225</v>
      </c>
      <c r="J167" s="28">
        <v>4.0759028451146397</v>
      </c>
      <c r="K167" s="28">
        <v>17.087229647692059</v>
      </c>
      <c r="L167" s="64">
        <v>19.161153339999998</v>
      </c>
      <c r="M167" s="64">
        <v>28.030695999999999</v>
      </c>
      <c r="N167" s="28">
        <v>21.712472999999999</v>
      </c>
      <c r="O167" s="28">
        <v>5.87371</v>
      </c>
      <c r="P167" s="66">
        <v>0</v>
      </c>
      <c r="W167" s="17"/>
      <c r="X167" s="17"/>
      <c r="Y167" s="17"/>
      <c r="Z167" s="17"/>
      <c r="AA167" s="17"/>
    </row>
    <row r="168" spans="1:27" ht="14.5" x14ac:dyDescent="0.35">
      <c r="A168" s="20" t="s">
        <v>929</v>
      </c>
      <c r="B168" s="20" t="s">
        <v>316</v>
      </c>
      <c r="C168" s="27"/>
      <c r="D168" s="33" t="s">
        <v>317</v>
      </c>
      <c r="E168" s="64">
        <v>0</v>
      </c>
      <c r="F168" s="28">
        <v>0</v>
      </c>
      <c r="G168" s="28">
        <v>0</v>
      </c>
      <c r="H168" s="28">
        <v>0</v>
      </c>
      <c r="I168" s="64">
        <v>0</v>
      </c>
      <c r="J168" s="28">
        <v>0</v>
      </c>
      <c r="K168" s="28">
        <v>0</v>
      </c>
      <c r="L168" s="64">
        <v>0</v>
      </c>
      <c r="M168" s="64">
        <v>0</v>
      </c>
      <c r="N168" s="28">
        <v>0</v>
      </c>
      <c r="O168" s="28">
        <v>0</v>
      </c>
      <c r="P168" s="66">
        <v>0</v>
      </c>
      <c r="W168" s="17"/>
      <c r="X168" s="17"/>
      <c r="Y168" s="17"/>
      <c r="Z168" s="17"/>
      <c r="AA168" s="17"/>
    </row>
    <row r="169" spans="1:27" ht="14.5" x14ac:dyDescent="0.35">
      <c r="A169" s="20" t="s">
        <v>930</v>
      </c>
      <c r="B169" s="20" t="s">
        <v>318</v>
      </c>
      <c r="C169" s="27"/>
      <c r="D169" s="33" t="s">
        <v>319</v>
      </c>
      <c r="E169" s="64">
        <v>1.023804549121649</v>
      </c>
      <c r="F169" s="28">
        <v>3.6986999999999999E-2</v>
      </c>
      <c r="G169" s="28">
        <v>0</v>
      </c>
      <c r="H169" s="28">
        <v>2.8482E-2</v>
      </c>
      <c r="I169" s="64">
        <v>0</v>
      </c>
      <c r="J169" s="28">
        <v>0</v>
      </c>
      <c r="K169" s="28">
        <v>0</v>
      </c>
      <c r="L169" s="64">
        <v>0.21985334000000001</v>
      </c>
      <c r="M169" s="64">
        <v>0</v>
      </c>
      <c r="N169" s="28">
        <v>0</v>
      </c>
      <c r="O169" s="28">
        <v>0</v>
      </c>
      <c r="P169" s="66">
        <v>0</v>
      </c>
      <c r="W169" s="17"/>
      <c r="X169" s="17"/>
      <c r="Y169" s="17"/>
      <c r="Z169" s="17"/>
      <c r="AA169" s="17"/>
    </row>
    <row r="170" spans="1:27" ht="14.5" x14ac:dyDescent="0.35">
      <c r="A170" s="20" t="s">
        <v>931</v>
      </c>
      <c r="B170" s="20" t="s">
        <v>320</v>
      </c>
      <c r="C170" s="27"/>
      <c r="D170" s="33" t="s">
        <v>321</v>
      </c>
      <c r="E170" s="64">
        <v>4.5669439205852473</v>
      </c>
      <c r="F170" s="28">
        <v>0.95178499999999999</v>
      </c>
      <c r="G170" s="28">
        <v>0</v>
      </c>
      <c r="H170" s="28">
        <v>9.1922000000000004E-2</v>
      </c>
      <c r="I170" s="64">
        <v>34.719103370509323</v>
      </c>
      <c r="J170" s="28">
        <v>1.193685613788698</v>
      </c>
      <c r="K170" s="28">
        <v>11.638639310406701</v>
      </c>
      <c r="L170" s="64">
        <v>6.4455993400000002</v>
      </c>
      <c r="M170" s="64">
        <v>8.0379310000000004</v>
      </c>
      <c r="N170" s="28">
        <v>6.511444</v>
      </c>
      <c r="O170" s="28">
        <v>1.4247399999999999</v>
      </c>
      <c r="P170" s="66">
        <v>0</v>
      </c>
      <c r="W170" s="17"/>
      <c r="X170" s="17"/>
      <c r="Y170" s="17"/>
      <c r="Z170" s="17"/>
      <c r="AA170" s="17"/>
    </row>
    <row r="171" spans="1:27" ht="14.5" x14ac:dyDescent="0.35">
      <c r="A171" s="20" t="s">
        <v>932</v>
      </c>
      <c r="B171" s="20" t="s">
        <v>322</v>
      </c>
      <c r="C171" s="27"/>
      <c r="D171" s="33" t="s">
        <v>323</v>
      </c>
      <c r="E171" s="64">
        <v>2.5912878444497451</v>
      </c>
      <c r="F171" s="28">
        <v>4.0529000000000003E-2</v>
      </c>
      <c r="G171" s="28">
        <v>0</v>
      </c>
      <c r="H171" s="28">
        <v>4.2212E-2</v>
      </c>
      <c r="I171" s="64">
        <v>13.96513976257558</v>
      </c>
      <c r="J171" s="28">
        <v>0.28473484826306777</v>
      </c>
      <c r="K171" s="28">
        <v>3.2138704650700229</v>
      </c>
      <c r="L171" s="64">
        <v>1.4351727299999999</v>
      </c>
      <c r="M171" s="64">
        <v>2.037236</v>
      </c>
      <c r="N171" s="28">
        <v>1.6190290000000001</v>
      </c>
      <c r="O171" s="28">
        <v>0.38571</v>
      </c>
      <c r="P171" s="66">
        <v>0</v>
      </c>
      <c r="W171" s="17"/>
      <c r="X171" s="17"/>
      <c r="Y171" s="17"/>
      <c r="Z171" s="17"/>
      <c r="AA171" s="17"/>
    </row>
    <row r="172" spans="1:27" ht="14.5" x14ac:dyDescent="0.35">
      <c r="A172" s="20" t="s">
        <v>933</v>
      </c>
      <c r="B172" s="20" t="s">
        <v>324</v>
      </c>
      <c r="C172" s="27"/>
      <c r="D172" s="33" t="s">
        <v>325</v>
      </c>
      <c r="E172" s="64">
        <v>3.8781608444452398</v>
      </c>
      <c r="F172" s="28">
        <v>1.2367649999999999</v>
      </c>
      <c r="G172" s="28">
        <v>0</v>
      </c>
      <c r="H172" s="28">
        <v>8.6088999999999999E-2</v>
      </c>
      <c r="I172" s="64">
        <v>35.301766746300657</v>
      </c>
      <c r="J172" s="28">
        <v>1.263836137832409</v>
      </c>
      <c r="K172" s="28">
        <v>9.5983173418784915</v>
      </c>
      <c r="L172" s="64">
        <v>7.0856759299999998</v>
      </c>
      <c r="M172" s="64">
        <v>9.2853700000000003</v>
      </c>
      <c r="N172" s="28">
        <v>7.4269759999999998</v>
      </c>
      <c r="O172" s="28">
        <v>1.7674799999999999</v>
      </c>
      <c r="P172" s="66">
        <v>0</v>
      </c>
      <c r="W172" s="17"/>
      <c r="X172" s="17"/>
      <c r="Y172" s="17"/>
      <c r="Z172" s="17"/>
      <c r="AA172" s="17"/>
    </row>
    <row r="173" spans="1:27" ht="14.5" x14ac:dyDescent="0.35">
      <c r="A173" s="20" t="s">
        <v>934</v>
      </c>
      <c r="B173" s="20" t="s">
        <v>326</v>
      </c>
      <c r="C173" s="27"/>
      <c r="D173" s="33" t="s">
        <v>327</v>
      </c>
      <c r="E173" s="64">
        <v>2.018891382710351</v>
      </c>
      <c r="F173" s="28">
        <v>0.59712500000000002</v>
      </c>
      <c r="G173" s="28">
        <v>0</v>
      </c>
      <c r="H173" s="28">
        <v>4.9798000000000002E-2</v>
      </c>
      <c r="I173" s="64">
        <v>23.23956775092433</v>
      </c>
      <c r="J173" s="28">
        <v>0.91109438759857042</v>
      </c>
      <c r="K173" s="28">
        <v>4.7560239597835086</v>
      </c>
      <c r="L173" s="64">
        <v>3.7839763799999999</v>
      </c>
      <c r="M173" s="64">
        <v>4.763198</v>
      </c>
      <c r="N173" s="28">
        <v>3.8422909999999999</v>
      </c>
      <c r="O173" s="28">
        <v>0.87602999999999998</v>
      </c>
      <c r="P173" s="66">
        <v>0</v>
      </c>
      <c r="W173" s="17"/>
      <c r="X173" s="17"/>
      <c r="Y173" s="17"/>
      <c r="Z173" s="17"/>
      <c r="AA173" s="17"/>
    </row>
    <row r="174" spans="1:27" ht="14.5" x14ac:dyDescent="0.35">
      <c r="A174" s="20" t="s">
        <v>935</v>
      </c>
      <c r="B174" s="20" t="s">
        <v>328</v>
      </c>
      <c r="C174" s="27"/>
      <c r="D174" s="33" t="s">
        <v>329</v>
      </c>
      <c r="E174" s="64">
        <v>8.6590595377388553</v>
      </c>
      <c r="F174" s="28">
        <v>4.2129E-2</v>
      </c>
      <c r="G174" s="28">
        <v>0</v>
      </c>
      <c r="H174" s="28">
        <v>0.22518299999999999</v>
      </c>
      <c r="I174" s="64">
        <v>44.525035229379029</v>
      </c>
      <c r="J174" s="28">
        <v>1.0730110316757591</v>
      </c>
      <c r="K174" s="28">
        <v>9.4569556881154657</v>
      </c>
      <c r="L174" s="64">
        <v>5.2014499199999999</v>
      </c>
      <c r="M174" s="64">
        <v>6.147932</v>
      </c>
      <c r="N174" s="28">
        <v>4.8443149999999999</v>
      </c>
      <c r="O174" s="28">
        <v>1.20187</v>
      </c>
      <c r="P174" s="66">
        <v>0</v>
      </c>
      <c r="W174" s="17"/>
      <c r="X174" s="17"/>
      <c r="Y174" s="17"/>
      <c r="Z174" s="17"/>
      <c r="AA174" s="17"/>
    </row>
    <row r="175" spans="1:27" ht="14.5" x14ac:dyDescent="0.35">
      <c r="A175" s="20" t="s">
        <v>936</v>
      </c>
      <c r="B175" s="20" t="s">
        <v>330</v>
      </c>
      <c r="C175" s="27"/>
      <c r="D175" s="33" t="s">
        <v>331</v>
      </c>
      <c r="E175" s="64">
        <v>3.4361999999999999</v>
      </c>
      <c r="F175" s="28">
        <v>3.4361999999999999</v>
      </c>
      <c r="G175" s="28">
        <v>0</v>
      </c>
      <c r="H175" s="28">
        <v>0</v>
      </c>
      <c r="I175" s="64">
        <v>96.554692152765611</v>
      </c>
      <c r="J175" s="28">
        <v>4.2827390131080207</v>
      </c>
      <c r="K175" s="28">
        <v>28.13969377595032</v>
      </c>
      <c r="L175" s="64">
        <v>17.22982536</v>
      </c>
      <c r="M175" s="64">
        <v>22.214015</v>
      </c>
      <c r="N175" s="28">
        <v>17.674554000000001</v>
      </c>
      <c r="O175" s="28">
        <v>4.2887700000000004</v>
      </c>
      <c r="P175" s="66">
        <v>0</v>
      </c>
      <c r="W175" s="17"/>
      <c r="X175" s="17"/>
      <c r="Y175" s="17"/>
      <c r="Z175" s="17"/>
      <c r="AA175" s="17"/>
    </row>
    <row r="176" spans="1:27" ht="14.5" x14ac:dyDescent="0.35">
      <c r="A176" s="20"/>
      <c r="B176" s="20" t="s">
        <v>937</v>
      </c>
      <c r="C176" s="27"/>
      <c r="D176" s="33" t="s">
        <v>725</v>
      </c>
      <c r="E176" s="64">
        <v>0</v>
      </c>
      <c r="F176" s="28">
        <v>0</v>
      </c>
      <c r="G176" s="28">
        <v>0</v>
      </c>
      <c r="H176" s="28">
        <v>0</v>
      </c>
      <c r="I176" s="64">
        <v>0</v>
      </c>
      <c r="J176" s="28">
        <v>0</v>
      </c>
      <c r="K176" s="28">
        <v>0</v>
      </c>
      <c r="L176" s="64">
        <v>0</v>
      </c>
      <c r="M176" s="64">
        <v>0</v>
      </c>
      <c r="N176" s="28">
        <v>0</v>
      </c>
      <c r="O176" s="28">
        <v>0</v>
      </c>
      <c r="P176" s="66">
        <v>0.39</v>
      </c>
      <c r="W176" s="17"/>
      <c r="X176" s="17"/>
      <c r="Y176" s="17"/>
      <c r="Z176" s="17"/>
      <c r="AA176" s="17"/>
    </row>
    <row r="177" spans="1:27" ht="14.5" x14ac:dyDescent="0.35">
      <c r="A177" s="20" t="s">
        <v>938</v>
      </c>
      <c r="B177" s="20" t="s">
        <v>332</v>
      </c>
      <c r="C177" s="27"/>
      <c r="D177" s="33" t="s">
        <v>333</v>
      </c>
      <c r="E177" s="64">
        <v>0</v>
      </c>
      <c r="F177" s="28">
        <v>0</v>
      </c>
      <c r="G177" s="28">
        <v>0</v>
      </c>
      <c r="H177" s="28">
        <v>0</v>
      </c>
      <c r="I177" s="64">
        <v>0</v>
      </c>
      <c r="J177" s="28">
        <v>0</v>
      </c>
      <c r="K177" s="28">
        <v>0</v>
      </c>
      <c r="L177" s="64">
        <v>0</v>
      </c>
      <c r="M177" s="64">
        <v>0</v>
      </c>
      <c r="N177" s="28">
        <v>0</v>
      </c>
      <c r="O177" s="28">
        <v>0</v>
      </c>
      <c r="P177" s="66">
        <v>0</v>
      </c>
      <c r="W177" s="17"/>
      <c r="X177" s="17"/>
      <c r="Y177" s="17"/>
      <c r="Z177" s="17"/>
      <c r="AA177" s="17"/>
    </row>
    <row r="178" spans="1:27" ht="14.5" x14ac:dyDescent="0.35">
      <c r="A178" s="20" t="s">
        <v>939</v>
      </c>
      <c r="B178" s="20" t="s">
        <v>334</v>
      </c>
      <c r="C178" s="27"/>
      <c r="D178" s="33" t="s">
        <v>335</v>
      </c>
      <c r="E178" s="64">
        <v>1.106452910372326</v>
      </c>
      <c r="F178" s="28">
        <v>3.6317000000000002E-2</v>
      </c>
      <c r="G178" s="28">
        <v>0</v>
      </c>
      <c r="H178" s="28">
        <v>2.7833E-2</v>
      </c>
      <c r="I178" s="64">
        <v>0</v>
      </c>
      <c r="J178" s="28">
        <v>0</v>
      </c>
      <c r="K178" s="28">
        <v>0</v>
      </c>
      <c r="L178" s="64">
        <v>0.22265377</v>
      </c>
      <c r="M178" s="64">
        <v>0</v>
      </c>
      <c r="N178" s="28">
        <v>0</v>
      </c>
      <c r="O178" s="28">
        <v>0</v>
      </c>
      <c r="P178" s="66">
        <v>0</v>
      </c>
      <c r="W178" s="17"/>
      <c r="X178" s="17"/>
      <c r="Y178" s="17"/>
      <c r="Z178" s="17"/>
      <c r="AA178" s="17"/>
    </row>
    <row r="179" spans="1:27" ht="14.5" x14ac:dyDescent="0.35">
      <c r="A179" s="20" t="s">
        <v>940</v>
      </c>
      <c r="B179" s="20" t="s">
        <v>336</v>
      </c>
      <c r="C179" s="27"/>
      <c r="D179" s="33" t="s">
        <v>337</v>
      </c>
      <c r="E179" s="64">
        <v>11.366558163331201</v>
      </c>
      <c r="F179" s="28">
        <v>2.4209580000000002</v>
      </c>
      <c r="G179" s="28">
        <v>0</v>
      </c>
      <c r="H179" s="28">
        <v>0.21526999999999999</v>
      </c>
      <c r="I179" s="64">
        <v>66.279353212453273</v>
      </c>
      <c r="J179" s="28">
        <v>1.734728577524915</v>
      </c>
      <c r="K179" s="28">
        <v>24.728548126400629</v>
      </c>
      <c r="L179" s="64">
        <v>12.931490719999999</v>
      </c>
      <c r="M179" s="64">
        <v>18.282271999999999</v>
      </c>
      <c r="N179" s="28">
        <v>14.707345999999999</v>
      </c>
      <c r="O179" s="28">
        <v>3.3656299999999999</v>
      </c>
      <c r="P179" s="66">
        <v>0</v>
      </c>
      <c r="W179" s="17"/>
      <c r="X179" s="17"/>
      <c r="Y179" s="17"/>
      <c r="Z179" s="17"/>
      <c r="AA179" s="17"/>
    </row>
    <row r="180" spans="1:27" ht="14.5" x14ac:dyDescent="0.35">
      <c r="A180" s="20" t="s">
        <v>941</v>
      </c>
      <c r="B180" s="20" t="s">
        <v>338</v>
      </c>
      <c r="C180" s="27"/>
      <c r="D180" s="33" t="s">
        <v>339</v>
      </c>
      <c r="E180" s="64">
        <v>7.5103593744648087</v>
      </c>
      <c r="F180" s="28">
        <v>1.2697000000000001</v>
      </c>
      <c r="G180" s="28">
        <v>1.730265710673875</v>
      </c>
      <c r="H180" s="28">
        <v>0.120203</v>
      </c>
      <c r="I180" s="64">
        <v>38.416750607282637</v>
      </c>
      <c r="J180" s="28">
        <v>1.065499683198994</v>
      </c>
      <c r="K180" s="28">
        <v>9.7879144409450287</v>
      </c>
      <c r="L180" s="64">
        <v>8.3031564299999996</v>
      </c>
      <c r="M180" s="64">
        <v>9.0471129999999995</v>
      </c>
      <c r="N180" s="28">
        <v>7.3370249999999997</v>
      </c>
      <c r="O180" s="28">
        <v>1.62459</v>
      </c>
      <c r="P180" s="66">
        <v>0</v>
      </c>
      <c r="W180" s="17"/>
      <c r="X180" s="17"/>
      <c r="Y180" s="17"/>
      <c r="Z180" s="17"/>
      <c r="AA180" s="17"/>
    </row>
    <row r="181" spans="1:27" ht="14.5" x14ac:dyDescent="0.35">
      <c r="A181" s="20" t="s">
        <v>942</v>
      </c>
      <c r="B181" s="20" t="s">
        <v>340</v>
      </c>
      <c r="C181" s="27"/>
      <c r="D181" s="33" t="s">
        <v>341</v>
      </c>
      <c r="E181" s="64">
        <v>1.579277</v>
      </c>
      <c r="F181" s="28">
        <v>1.579277</v>
      </c>
      <c r="G181" s="28">
        <v>0</v>
      </c>
      <c r="H181" s="28">
        <v>0</v>
      </c>
      <c r="I181" s="64">
        <v>34.388114087235287</v>
      </c>
      <c r="J181" s="28">
        <v>1.4718978881810449</v>
      </c>
      <c r="K181" s="28">
        <v>7.4317397339211944</v>
      </c>
      <c r="L181" s="64">
        <v>5.3934922699999994</v>
      </c>
      <c r="M181" s="64">
        <v>8.3582610000000006</v>
      </c>
      <c r="N181" s="28">
        <v>6.5714160000000001</v>
      </c>
      <c r="O181" s="28">
        <v>1.6688499999999999</v>
      </c>
      <c r="P181" s="66">
        <v>0</v>
      </c>
      <c r="W181" s="17"/>
      <c r="X181" s="17"/>
      <c r="Y181" s="17"/>
      <c r="Z181" s="17"/>
      <c r="AA181" s="17"/>
    </row>
    <row r="182" spans="1:27" ht="14.5" x14ac:dyDescent="0.35">
      <c r="A182" s="20" t="s">
        <v>943</v>
      </c>
      <c r="B182" s="20" t="s">
        <v>342</v>
      </c>
      <c r="C182" s="27"/>
      <c r="D182" s="33" t="s">
        <v>343</v>
      </c>
      <c r="E182" s="64">
        <v>0</v>
      </c>
      <c r="F182" s="28">
        <v>0</v>
      </c>
      <c r="G182" s="28">
        <v>0</v>
      </c>
      <c r="H182" s="28">
        <v>0</v>
      </c>
      <c r="I182" s="64">
        <v>0</v>
      </c>
      <c r="J182" s="28">
        <v>0</v>
      </c>
      <c r="K182" s="28">
        <v>0</v>
      </c>
      <c r="L182" s="64">
        <v>0</v>
      </c>
      <c r="M182" s="64">
        <v>0</v>
      </c>
      <c r="N182" s="28">
        <v>0</v>
      </c>
      <c r="O182" s="28">
        <v>0</v>
      </c>
      <c r="P182" s="66">
        <v>0</v>
      </c>
      <c r="W182" s="17"/>
      <c r="X182" s="17"/>
      <c r="Y182" s="17"/>
      <c r="Z182" s="17"/>
      <c r="AA182" s="17"/>
    </row>
    <row r="183" spans="1:27" ht="14.5" x14ac:dyDescent="0.35">
      <c r="A183" s="20" t="s">
        <v>944</v>
      </c>
      <c r="B183" s="20" t="s">
        <v>344</v>
      </c>
      <c r="C183" s="27"/>
      <c r="D183" s="33" t="s">
        <v>345</v>
      </c>
      <c r="E183" s="64">
        <v>0.88749479673975562</v>
      </c>
      <c r="F183" s="28">
        <v>3.7066000000000002E-2</v>
      </c>
      <c r="G183" s="28">
        <v>0</v>
      </c>
      <c r="H183" s="28">
        <v>2.0847000000000001E-2</v>
      </c>
      <c r="I183" s="64">
        <v>0</v>
      </c>
      <c r="J183" s="28">
        <v>0</v>
      </c>
      <c r="K183" s="28">
        <v>0</v>
      </c>
      <c r="L183" s="64">
        <v>0.19011991</v>
      </c>
      <c r="M183" s="64">
        <v>0</v>
      </c>
      <c r="N183" s="28">
        <v>0</v>
      </c>
      <c r="O183" s="28">
        <v>0</v>
      </c>
      <c r="P183" s="66">
        <v>0</v>
      </c>
      <c r="W183" s="17"/>
      <c r="X183" s="17"/>
      <c r="Y183" s="17"/>
      <c r="Z183" s="17"/>
      <c r="AA183" s="17"/>
    </row>
    <row r="184" spans="1:27" ht="14.5" x14ac:dyDescent="0.35">
      <c r="A184" s="20" t="s">
        <v>945</v>
      </c>
      <c r="B184" s="20" t="s">
        <v>346</v>
      </c>
      <c r="C184" s="27"/>
      <c r="D184" s="33" t="s">
        <v>347</v>
      </c>
      <c r="E184" s="64">
        <v>7.4165267525421514</v>
      </c>
      <c r="F184" s="28">
        <v>3.9933999999999997E-2</v>
      </c>
      <c r="G184" s="28">
        <v>0</v>
      </c>
      <c r="H184" s="28">
        <v>0.195408</v>
      </c>
      <c r="I184" s="64">
        <v>33.910821383071287</v>
      </c>
      <c r="J184" s="28">
        <v>1.033632842440964</v>
      </c>
      <c r="K184" s="28">
        <v>6.5339141405058809</v>
      </c>
      <c r="L184" s="64">
        <v>5.3805078600000007</v>
      </c>
      <c r="M184" s="64">
        <v>6.0064780000000004</v>
      </c>
      <c r="N184" s="28">
        <v>4.8989890000000003</v>
      </c>
      <c r="O184" s="28">
        <v>1.0208299999999999</v>
      </c>
      <c r="P184" s="66">
        <v>0</v>
      </c>
      <c r="W184" s="17"/>
      <c r="X184" s="17"/>
      <c r="Y184" s="17"/>
      <c r="Z184" s="17"/>
      <c r="AA184" s="17"/>
    </row>
    <row r="185" spans="1:27" ht="14.5" x14ac:dyDescent="0.35">
      <c r="A185" s="20" t="s">
        <v>946</v>
      </c>
      <c r="B185" s="20" t="s">
        <v>348</v>
      </c>
      <c r="C185" s="27"/>
      <c r="D185" s="33" t="s">
        <v>349</v>
      </c>
      <c r="E185" s="64">
        <v>0.68819033909820149</v>
      </c>
      <c r="F185" s="28">
        <v>3.6767000000000001E-2</v>
      </c>
      <c r="G185" s="28">
        <v>0</v>
      </c>
      <c r="H185" s="28">
        <v>1.9597E-2</v>
      </c>
      <c r="I185" s="64">
        <v>0</v>
      </c>
      <c r="J185" s="28">
        <v>0</v>
      </c>
      <c r="K185" s="28">
        <v>0</v>
      </c>
      <c r="L185" s="64">
        <v>8.7015800000000004E-2</v>
      </c>
      <c r="M185" s="64">
        <v>0</v>
      </c>
      <c r="N185" s="28">
        <v>0</v>
      </c>
      <c r="O185" s="28">
        <v>0</v>
      </c>
      <c r="P185" s="66">
        <v>0</v>
      </c>
      <c r="W185" s="17"/>
      <c r="X185" s="17"/>
      <c r="Y185" s="17"/>
      <c r="Z185" s="17"/>
      <c r="AA185" s="17"/>
    </row>
    <row r="186" spans="1:27" ht="14.5" x14ac:dyDescent="0.35">
      <c r="A186" s="20" t="s">
        <v>947</v>
      </c>
      <c r="B186" s="20" t="s">
        <v>350</v>
      </c>
      <c r="C186" s="27"/>
      <c r="D186" s="33" t="s">
        <v>351</v>
      </c>
      <c r="E186" s="64">
        <v>1.3778030274999999</v>
      </c>
      <c r="F186" s="28">
        <v>3.6576999999999998E-2</v>
      </c>
      <c r="G186" s="28">
        <v>0</v>
      </c>
      <c r="H186" s="28">
        <v>2.7064000000000001E-2</v>
      </c>
      <c r="I186" s="64">
        <v>0</v>
      </c>
      <c r="J186" s="28">
        <v>0</v>
      </c>
      <c r="K186" s="28">
        <v>0</v>
      </c>
      <c r="L186" s="64">
        <v>0.16021017000000001</v>
      </c>
      <c r="M186" s="64">
        <v>0</v>
      </c>
      <c r="N186" s="28">
        <v>0</v>
      </c>
      <c r="O186" s="28">
        <v>0</v>
      </c>
      <c r="P186" s="66">
        <v>0</v>
      </c>
      <c r="W186" s="17"/>
      <c r="X186" s="17"/>
      <c r="Y186" s="17"/>
      <c r="Z186" s="17"/>
      <c r="AA186" s="17"/>
    </row>
    <row r="187" spans="1:27" ht="14.5" x14ac:dyDescent="0.35">
      <c r="A187" s="20" t="s">
        <v>948</v>
      </c>
      <c r="B187" s="20" t="s">
        <v>352</v>
      </c>
      <c r="C187" s="27"/>
      <c r="D187" s="33" t="s">
        <v>353</v>
      </c>
      <c r="E187" s="64">
        <v>2.054316</v>
      </c>
      <c r="F187" s="28">
        <v>2.054316</v>
      </c>
      <c r="G187" s="28">
        <v>0</v>
      </c>
      <c r="H187" s="28">
        <v>0</v>
      </c>
      <c r="I187" s="64">
        <v>45.788751827519313</v>
      </c>
      <c r="J187" s="28">
        <v>2.877935224458477</v>
      </c>
      <c r="K187" s="28">
        <v>10.567830649087229</v>
      </c>
      <c r="L187" s="64">
        <v>9.9159231500000011</v>
      </c>
      <c r="M187" s="64">
        <v>13.032135</v>
      </c>
      <c r="N187" s="28">
        <v>10.057442999999999</v>
      </c>
      <c r="O187" s="28">
        <v>2.8624999999999998</v>
      </c>
      <c r="P187" s="66">
        <v>0</v>
      </c>
      <c r="W187" s="17"/>
      <c r="X187" s="17"/>
      <c r="Y187" s="17"/>
      <c r="Z187" s="17"/>
      <c r="AA187" s="17"/>
    </row>
    <row r="188" spans="1:27" ht="14.5" x14ac:dyDescent="0.35">
      <c r="A188" s="20" t="s">
        <v>949</v>
      </c>
      <c r="B188" s="20" t="s">
        <v>354</v>
      </c>
      <c r="C188" s="27"/>
      <c r="D188" s="33" t="s">
        <v>355</v>
      </c>
      <c r="E188" s="64">
        <v>9.0509341255291176</v>
      </c>
      <c r="F188" s="28">
        <v>1.9581999999999999</v>
      </c>
      <c r="G188" s="28">
        <v>0</v>
      </c>
      <c r="H188" s="28">
        <v>0.14982599999999999</v>
      </c>
      <c r="I188" s="64">
        <v>64.340596953524582</v>
      </c>
      <c r="J188" s="28">
        <v>1.8113747420923521</v>
      </c>
      <c r="K188" s="28">
        <v>23.42794903120167</v>
      </c>
      <c r="L188" s="64">
        <v>12.0660653</v>
      </c>
      <c r="M188" s="64">
        <v>14.593164</v>
      </c>
      <c r="N188" s="28">
        <v>11.944269</v>
      </c>
      <c r="O188" s="28">
        <v>2.4616500000000001</v>
      </c>
      <c r="P188" s="66">
        <v>0</v>
      </c>
      <c r="W188" s="17"/>
      <c r="X188" s="17"/>
      <c r="Y188" s="17"/>
      <c r="Z188" s="17"/>
      <c r="AA188" s="17"/>
    </row>
    <row r="189" spans="1:27" ht="14.5" x14ac:dyDescent="0.35">
      <c r="A189" s="20"/>
      <c r="B189" s="20" t="s">
        <v>702</v>
      </c>
      <c r="C189" s="27"/>
      <c r="D189" s="33" t="s">
        <v>950</v>
      </c>
      <c r="E189" s="64">
        <v>6.22607234943907</v>
      </c>
      <c r="F189" s="28">
        <v>0</v>
      </c>
      <c r="G189" s="28">
        <v>2.7323551994390698</v>
      </c>
      <c r="H189" s="28">
        <v>0</v>
      </c>
      <c r="I189" s="64">
        <v>0</v>
      </c>
      <c r="J189" s="28">
        <v>0</v>
      </c>
      <c r="K189" s="28">
        <v>0</v>
      </c>
      <c r="L189" s="64">
        <v>0</v>
      </c>
      <c r="M189" s="64">
        <v>0</v>
      </c>
      <c r="N189" s="28">
        <v>0</v>
      </c>
      <c r="O189" s="28">
        <v>0</v>
      </c>
      <c r="P189" s="66">
        <v>4.2512480099999994</v>
      </c>
      <c r="W189" s="17"/>
      <c r="X189" s="17"/>
      <c r="Y189" s="17"/>
      <c r="Z189" s="17"/>
      <c r="AA189" s="17"/>
    </row>
    <row r="190" spans="1:27" ht="14.5" x14ac:dyDescent="0.35">
      <c r="A190" s="20" t="s">
        <v>951</v>
      </c>
      <c r="B190" s="20" t="s">
        <v>356</v>
      </c>
      <c r="C190" s="27"/>
      <c r="D190" s="33" t="s">
        <v>357</v>
      </c>
      <c r="E190" s="64">
        <v>5.5552163589999992</v>
      </c>
      <c r="F190" s="28">
        <v>0.73942399999999997</v>
      </c>
      <c r="G190" s="28">
        <v>0</v>
      </c>
      <c r="H190" s="28">
        <v>7.9893000000000006E-2</v>
      </c>
      <c r="I190" s="64">
        <v>20.983526914454039</v>
      </c>
      <c r="J190" s="28">
        <v>0.97232225998874589</v>
      </c>
      <c r="K190" s="28">
        <v>6.8381418328233003</v>
      </c>
      <c r="L190" s="64">
        <v>4.54412343</v>
      </c>
      <c r="M190" s="64">
        <v>7.0072679999999998</v>
      </c>
      <c r="N190" s="28">
        <v>5.8530129999999998</v>
      </c>
      <c r="O190" s="28">
        <v>1.06837</v>
      </c>
      <c r="P190" s="66">
        <v>0</v>
      </c>
      <c r="W190" s="17"/>
      <c r="X190" s="17"/>
      <c r="Y190" s="17"/>
      <c r="Z190" s="17"/>
      <c r="AA190" s="17"/>
    </row>
    <row r="191" spans="1:27" ht="14.5" x14ac:dyDescent="0.35">
      <c r="A191" s="20" t="s">
        <v>952</v>
      </c>
      <c r="B191" s="20" t="s">
        <v>358</v>
      </c>
      <c r="C191" s="27"/>
      <c r="D191" s="33" t="s">
        <v>359</v>
      </c>
      <c r="E191" s="64">
        <v>1.5740999609999999</v>
      </c>
      <c r="F191" s="28">
        <v>3.7647E-2</v>
      </c>
      <c r="G191" s="28">
        <v>0</v>
      </c>
      <c r="H191" s="28">
        <v>4.2398999999999999E-2</v>
      </c>
      <c r="I191" s="64">
        <v>0</v>
      </c>
      <c r="J191" s="28">
        <v>0</v>
      </c>
      <c r="K191" s="28">
        <v>0</v>
      </c>
      <c r="L191" s="64">
        <v>0.26673332999999999</v>
      </c>
      <c r="M191" s="64">
        <v>0</v>
      </c>
      <c r="N191" s="28">
        <v>0</v>
      </c>
      <c r="O191" s="28">
        <v>0</v>
      </c>
      <c r="P191" s="66">
        <v>0</v>
      </c>
      <c r="W191" s="17"/>
      <c r="X191" s="17"/>
      <c r="Y191" s="17"/>
      <c r="Z191" s="17"/>
      <c r="AA191" s="17"/>
    </row>
    <row r="192" spans="1:27" ht="14.5" x14ac:dyDescent="0.35">
      <c r="A192" s="20" t="s">
        <v>953</v>
      </c>
      <c r="B192" s="20" t="s">
        <v>360</v>
      </c>
      <c r="C192" s="27"/>
      <c r="D192" s="33" t="s">
        <v>361</v>
      </c>
      <c r="E192" s="64">
        <v>0.37789010320117328</v>
      </c>
      <c r="F192" s="28">
        <v>3.78E-2</v>
      </c>
      <c r="G192" s="28">
        <v>0</v>
      </c>
      <c r="H192" s="28">
        <v>1.0201999999999999E-2</v>
      </c>
      <c r="I192" s="64">
        <v>0</v>
      </c>
      <c r="J192" s="28">
        <v>0</v>
      </c>
      <c r="K192" s="28">
        <v>0</v>
      </c>
      <c r="L192" s="64">
        <v>6.9660910000000006E-2</v>
      </c>
      <c r="M192" s="64">
        <v>0</v>
      </c>
      <c r="N192" s="28">
        <v>0</v>
      </c>
      <c r="O192" s="28">
        <v>0</v>
      </c>
      <c r="P192" s="66">
        <v>0</v>
      </c>
      <c r="W192" s="17"/>
      <c r="X192" s="17"/>
      <c r="Y192" s="17"/>
      <c r="Z192" s="17"/>
      <c r="AA192" s="17"/>
    </row>
    <row r="193" spans="1:27" ht="14.5" x14ac:dyDescent="0.35">
      <c r="A193" s="20" t="s">
        <v>954</v>
      </c>
      <c r="B193" s="20" t="s">
        <v>362</v>
      </c>
      <c r="C193" s="27"/>
      <c r="D193" s="33" t="s">
        <v>363</v>
      </c>
      <c r="E193" s="64">
        <v>0.50750930322637022</v>
      </c>
      <c r="F193" s="28">
        <v>3.7287000000000001E-2</v>
      </c>
      <c r="G193" s="28">
        <v>0</v>
      </c>
      <c r="H193" s="28">
        <v>1.3701E-2</v>
      </c>
      <c r="I193" s="64">
        <v>0</v>
      </c>
      <c r="J193" s="28">
        <v>0</v>
      </c>
      <c r="K193" s="28">
        <v>0</v>
      </c>
      <c r="L193" s="64">
        <v>8.8974940000000002E-2</v>
      </c>
      <c r="M193" s="64">
        <v>0</v>
      </c>
      <c r="N193" s="28">
        <v>0</v>
      </c>
      <c r="O193" s="28">
        <v>0</v>
      </c>
      <c r="P193" s="66">
        <v>0</v>
      </c>
      <c r="W193" s="17"/>
      <c r="X193" s="17"/>
      <c r="Y193" s="17"/>
      <c r="Z193" s="17"/>
      <c r="AA193" s="17"/>
    </row>
    <row r="194" spans="1:27" ht="14.5" x14ac:dyDescent="0.35">
      <c r="A194" s="20" t="s">
        <v>955</v>
      </c>
      <c r="B194" s="20" t="s">
        <v>364</v>
      </c>
      <c r="C194" s="27"/>
      <c r="D194" s="33" t="s">
        <v>365</v>
      </c>
      <c r="E194" s="64">
        <v>12.293890787257091</v>
      </c>
      <c r="F194" s="28">
        <v>2.293768</v>
      </c>
      <c r="G194" s="28">
        <v>0</v>
      </c>
      <c r="H194" s="28">
        <v>0.23985000000000001</v>
      </c>
      <c r="I194" s="64">
        <v>73.790463133478795</v>
      </c>
      <c r="J194" s="28">
        <v>1.516188355600812</v>
      </c>
      <c r="K194" s="28">
        <v>18.403355187137269</v>
      </c>
      <c r="L194" s="64">
        <v>14.526882430000001</v>
      </c>
      <c r="M194" s="64">
        <v>19.934494000000001</v>
      </c>
      <c r="N194" s="28">
        <v>15.421408</v>
      </c>
      <c r="O194" s="28">
        <v>4.2370400000000004</v>
      </c>
      <c r="P194" s="66">
        <v>0</v>
      </c>
      <c r="W194" s="17"/>
      <c r="X194" s="17"/>
      <c r="Y194" s="17"/>
      <c r="Z194" s="17"/>
      <c r="AA194" s="17"/>
    </row>
    <row r="195" spans="1:27" ht="14.5" x14ac:dyDescent="0.35">
      <c r="A195" s="20" t="s">
        <v>956</v>
      </c>
      <c r="B195" s="20" t="s">
        <v>366</v>
      </c>
      <c r="C195" s="27"/>
      <c r="D195" s="33" t="s">
        <v>367</v>
      </c>
      <c r="E195" s="64">
        <v>1.1135573891102091</v>
      </c>
      <c r="F195" s="28">
        <v>3.5809000000000001E-2</v>
      </c>
      <c r="G195" s="28">
        <v>0</v>
      </c>
      <c r="H195" s="28">
        <v>2.52E-2</v>
      </c>
      <c r="I195" s="64">
        <v>0</v>
      </c>
      <c r="J195" s="28">
        <v>0</v>
      </c>
      <c r="K195" s="28">
        <v>0</v>
      </c>
      <c r="L195" s="64">
        <v>0.11728785</v>
      </c>
      <c r="M195" s="64">
        <v>0</v>
      </c>
      <c r="N195" s="28">
        <v>0</v>
      </c>
      <c r="O195" s="28">
        <v>0</v>
      </c>
      <c r="P195" s="66">
        <v>0</v>
      </c>
      <c r="W195" s="17"/>
      <c r="X195" s="17"/>
      <c r="Y195" s="17"/>
      <c r="Z195" s="17"/>
      <c r="AA195" s="17"/>
    </row>
    <row r="196" spans="1:27" ht="14.5" x14ac:dyDescent="0.35">
      <c r="A196" s="20" t="s">
        <v>957</v>
      </c>
      <c r="B196" s="20" t="s">
        <v>368</v>
      </c>
      <c r="C196" s="27"/>
      <c r="D196" s="33" t="s">
        <v>369</v>
      </c>
      <c r="E196" s="64">
        <v>4.0193930255588466</v>
      </c>
      <c r="F196" s="28">
        <v>0.79898199999999997</v>
      </c>
      <c r="G196" s="28">
        <v>0</v>
      </c>
      <c r="H196" s="28">
        <v>8.5609000000000005E-2</v>
      </c>
      <c r="I196" s="64">
        <v>23.11652473261308</v>
      </c>
      <c r="J196" s="28">
        <v>0.90974776523779755</v>
      </c>
      <c r="K196" s="28">
        <v>4.3250315730272568</v>
      </c>
      <c r="L196" s="64">
        <v>4.5879710500000002</v>
      </c>
      <c r="M196" s="64">
        <v>5.9630349999999996</v>
      </c>
      <c r="N196" s="28">
        <v>4.6777870000000004</v>
      </c>
      <c r="O196" s="28">
        <v>1.22567</v>
      </c>
      <c r="P196" s="66">
        <v>0</v>
      </c>
      <c r="W196" s="17"/>
      <c r="X196" s="17"/>
      <c r="Y196" s="17"/>
      <c r="Z196" s="17"/>
      <c r="AA196" s="17"/>
    </row>
    <row r="197" spans="1:27" ht="14.5" x14ac:dyDescent="0.35">
      <c r="A197" s="20" t="s">
        <v>958</v>
      </c>
      <c r="B197" s="20" t="s">
        <v>370</v>
      </c>
      <c r="C197" s="27"/>
      <c r="D197" s="33" t="s">
        <v>371</v>
      </c>
      <c r="E197" s="64">
        <v>0.33231668731180819</v>
      </c>
      <c r="F197" s="28">
        <v>3.6686999999999997E-2</v>
      </c>
      <c r="G197" s="28">
        <v>0</v>
      </c>
      <c r="H197" s="28">
        <v>1.0394E-2</v>
      </c>
      <c r="I197" s="64">
        <v>0</v>
      </c>
      <c r="J197" s="28">
        <v>0</v>
      </c>
      <c r="K197" s="28">
        <v>0</v>
      </c>
      <c r="L197" s="64">
        <v>4.2086569999999997E-2</v>
      </c>
      <c r="M197" s="64">
        <v>0</v>
      </c>
      <c r="N197" s="28">
        <v>0</v>
      </c>
      <c r="O197" s="28">
        <v>0</v>
      </c>
      <c r="P197" s="66">
        <v>0</v>
      </c>
      <c r="W197" s="17"/>
      <c r="X197" s="17"/>
      <c r="Y197" s="17"/>
      <c r="Z197" s="17"/>
      <c r="AA197" s="17"/>
    </row>
    <row r="198" spans="1:27" ht="14.5" x14ac:dyDescent="0.35">
      <c r="A198" s="20" t="s">
        <v>959</v>
      </c>
      <c r="B198" s="20" t="s">
        <v>372</v>
      </c>
      <c r="C198" s="27"/>
      <c r="D198" s="33" t="s">
        <v>373</v>
      </c>
      <c r="E198" s="64">
        <v>0</v>
      </c>
      <c r="F198" s="28">
        <v>0</v>
      </c>
      <c r="G198" s="28">
        <v>0</v>
      </c>
      <c r="H198" s="28">
        <v>0</v>
      </c>
      <c r="I198" s="64">
        <v>0</v>
      </c>
      <c r="J198" s="28">
        <v>0</v>
      </c>
      <c r="K198" s="28">
        <v>0</v>
      </c>
      <c r="L198" s="64">
        <v>0</v>
      </c>
      <c r="M198" s="64">
        <v>0</v>
      </c>
      <c r="N198" s="28">
        <v>0</v>
      </c>
      <c r="O198" s="28">
        <v>0</v>
      </c>
      <c r="P198" s="66">
        <v>0</v>
      </c>
      <c r="W198" s="17"/>
      <c r="X198" s="17"/>
      <c r="Y198" s="17"/>
      <c r="Z198" s="17"/>
      <c r="AA198" s="17"/>
    </row>
    <row r="199" spans="1:27" ht="14.5" x14ac:dyDescent="0.35">
      <c r="A199" s="20" t="s">
        <v>960</v>
      </c>
      <c r="B199" s="20" t="s">
        <v>374</v>
      </c>
      <c r="C199" s="27"/>
      <c r="D199" s="33" t="s">
        <v>375</v>
      </c>
      <c r="E199" s="64">
        <v>2.6312989763098731</v>
      </c>
      <c r="F199" s="28">
        <v>4.0058999999999997E-2</v>
      </c>
      <c r="G199" s="28">
        <v>0</v>
      </c>
      <c r="H199" s="28">
        <v>7.8310000000000005E-2</v>
      </c>
      <c r="I199" s="64">
        <v>14.36231179745605</v>
      </c>
      <c r="J199" s="28">
        <v>0.41302741124968889</v>
      </c>
      <c r="K199" s="28">
        <v>2.417815542701268</v>
      </c>
      <c r="L199" s="64">
        <v>2.2574589199999999</v>
      </c>
      <c r="M199" s="64">
        <v>3.3779330000000001</v>
      </c>
      <c r="N199" s="28">
        <v>2.6868259999999999</v>
      </c>
      <c r="O199" s="28">
        <v>0.65861000000000003</v>
      </c>
      <c r="P199" s="66">
        <v>0</v>
      </c>
      <c r="W199" s="17"/>
      <c r="X199" s="17"/>
      <c r="Y199" s="17"/>
      <c r="Z199" s="17"/>
      <c r="AA199" s="17"/>
    </row>
    <row r="200" spans="1:27" ht="14.5" x14ac:dyDescent="0.35">
      <c r="A200" s="20" t="s">
        <v>961</v>
      </c>
      <c r="B200" s="20" t="s">
        <v>376</v>
      </c>
      <c r="C200" s="27"/>
      <c r="D200" s="33" t="s">
        <v>377</v>
      </c>
      <c r="E200" s="64">
        <v>0.55529979710022026</v>
      </c>
      <c r="F200" s="28">
        <v>3.6947000000000001E-2</v>
      </c>
      <c r="G200" s="28">
        <v>0</v>
      </c>
      <c r="H200" s="28">
        <v>1.5039E-2</v>
      </c>
      <c r="I200" s="64">
        <v>0</v>
      </c>
      <c r="J200" s="28">
        <v>0</v>
      </c>
      <c r="K200" s="28">
        <v>0</v>
      </c>
      <c r="L200" s="64">
        <v>9.1675350000000003E-2</v>
      </c>
      <c r="M200" s="64">
        <v>0</v>
      </c>
      <c r="N200" s="28">
        <v>0</v>
      </c>
      <c r="O200" s="28">
        <v>0</v>
      </c>
      <c r="P200" s="66">
        <v>0</v>
      </c>
      <c r="W200" s="17"/>
      <c r="X200" s="17"/>
      <c r="Y200" s="17"/>
      <c r="Z200" s="17"/>
      <c r="AA200" s="17"/>
    </row>
    <row r="201" spans="1:27" ht="14.5" x14ac:dyDescent="0.35">
      <c r="A201" s="20" t="s">
        <v>962</v>
      </c>
      <c r="B201" s="20" t="s">
        <v>378</v>
      </c>
      <c r="C201" s="27"/>
      <c r="D201" s="33" t="s">
        <v>379</v>
      </c>
      <c r="E201" s="64">
        <v>0.6134805487214684</v>
      </c>
      <c r="F201" s="28">
        <v>3.6754000000000002E-2</v>
      </c>
      <c r="G201" s="28">
        <v>0</v>
      </c>
      <c r="H201" s="28">
        <v>1.8001E-2</v>
      </c>
      <c r="I201" s="64">
        <v>0</v>
      </c>
      <c r="J201" s="28">
        <v>0</v>
      </c>
      <c r="K201" s="28">
        <v>0</v>
      </c>
      <c r="L201" s="64">
        <v>8.3293080000000005E-2</v>
      </c>
      <c r="M201" s="64">
        <v>0</v>
      </c>
      <c r="N201" s="28">
        <v>0</v>
      </c>
      <c r="O201" s="28">
        <v>0</v>
      </c>
      <c r="P201" s="66">
        <v>0</v>
      </c>
      <c r="W201" s="17"/>
      <c r="X201" s="17"/>
      <c r="Y201" s="17"/>
      <c r="Z201" s="17"/>
      <c r="AA201" s="17"/>
    </row>
    <row r="202" spans="1:27" ht="14.5" x14ac:dyDescent="0.35">
      <c r="A202" s="20" t="s">
        <v>963</v>
      </c>
      <c r="B202" s="20" t="s">
        <v>380</v>
      </c>
      <c r="C202" s="27"/>
      <c r="D202" s="33" t="s">
        <v>381</v>
      </c>
      <c r="E202" s="64">
        <v>0.92832845204114711</v>
      </c>
      <c r="F202" s="28">
        <v>3.8501000000000001E-2</v>
      </c>
      <c r="G202" s="28">
        <v>0</v>
      </c>
      <c r="H202" s="28">
        <v>2.6494E-2</v>
      </c>
      <c r="I202" s="64">
        <v>0</v>
      </c>
      <c r="J202" s="28">
        <v>0</v>
      </c>
      <c r="K202" s="28">
        <v>0</v>
      </c>
      <c r="L202" s="64">
        <v>0.17143663000000001</v>
      </c>
      <c r="M202" s="64">
        <v>0</v>
      </c>
      <c r="N202" s="28">
        <v>0</v>
      </c>
      <c r="O202" s="28">
        <v>0</v>
      </c>
      <c r="P202" s="66">
        <v>0</v>
      </c>
      <c r="W202" s="17"/>
      <c r="X202" s="17"/>
      <c r="Y202" s="17"/>
      <c r="Z202" s="17"/>
      <c r="AA202" s="17"/>
    </row>
    <row r="203" spans="1:27" ht="14.5" x14ac:dyDescent="0.35">
      <c r="A203" s="20" t="s">
        <v>964</v>
      </c>
      <c r="B203" s="20" t="s">
        <v>382</v>
      </c>
      <c r="C203" s="27"/>
      <c r="D203" s="33" t="s">
        <v>383</v>
      </c>
      <c r="E203" s="64">
        <v>2.0613055455293829</v>
      </c>
      <c r="F203" s="28">
        <v>0.54911600000000005</v>
      </c>
      <c r="G203" s="28">
        <v>0</v>
      </c>
      <c r="H203" s="28">
        <v>4.4027999999999998E-2</v>
      </c>
      <c r="I203" s="64">
        <v>24.261003032728048</v>
      </c>
      <c r="J203" s="28">
        <v>0.56654807288040754</v>
      </c>
      <c r="K203" s="28">
        <v>9.034987669126707</v>
      </c>
      <c r="L203" s="64">
        <v>3.99733005</v>
      </c>
      <c r="M203" s="64">
        <v>5.378914</v>
      </c>
      <c r="N203" s="28">
        <v>4.2431989999999997</v>
      </c>
      <c r="O203" s="28">
        <v>1.0695600000000001</v>
      </c>
      <c r="P203" s="66">
        <v>0</v>
      </c>
      <c r="W203" s="17"/>
      <c r="X203" s="17"/>
      <c r="Y203" s="17"/>
      <c r="Z203" s="17"/>
      <c r="AA203" s="17"/>
    </row>
    <row r="204" spans="1:27" ht="14.5" x14ac:dyDescent="0.35">
      <c r="A204" s="20" t="s">
        <v>965</v>
      </c>
      <c r="B204" s="20" t="s">
        <v>384</v>
      </c>
      <c r="C204" s="27"/>
      <c r="D204" s="33" t="s">
        <v>385</v>
      </c>
      <c r="E204" s="64">
        <v>6.3568659208876079</v>
      </c>
      <c r="F204" s="28">
        <v>0.77323600000000003</v>
      </c>
      <c r="G204" s="28">
        <v>1.4531991316138619</v>
      </c>
      <c r="H204" s="28">
        <v>9.1711000000000001E-2</v>
      </c>
      <c r="I204" s="64">
        <v>16.071171052930129</v>
      </c>
      <c r="J204" s="28">
        <v>0.73544810775150193</v>
      </c>
      <c r="K204" s="28">
        <v>3.5501263600837341</v>
      </c>
      <c r="L204" s="64">
        <v>3.7268409899999999</v>
      </c>
      <c r="M204" s="64">
        <v>5.4969429999999999</v>
      </c>
      <c r="N204" s="28">
        <v>4.2410430000000003</v>
      </c>
      <c r="O204" s="28">
        <v>1.1916800000000001</v>
      </c>
      <c r="P204" s="66">
        <v>0</v>
      </c>
      <c r="W204" s="17"/>
      <c r="X204" s="17"/>
      <c r="Y204" s="17"/>
      <c r="Z204" s="17"/>
      <c r="AA204" s="17"/>
    </row>
    <row r="205" spans="1:27" ht="14.5" x14ac:dyDescent="0.35">
      <c r="A205" s="20" t="s">
        <v>966</v>
      </c>
      <c r="B205" s="20" t="s">
        <v>386</v>
      </c>
      <c r="C205" s="27"/>
      <c r="D205" s="33" t="s">
        <v>387</v>
      </c>
      <c r="E205" s="64">
        <v>0.61923082473910696</v>
      </c>
      <c r="F205" s="28">
        <v>4.0929E-2</v>
      </c>
      <c r="G205" s="28">
        <v>0</v>
      </c>
      <c r="H205" s="28">
        <v>1.7432E-2</v>
      </c>
      <c r="I205" s="64">
        <v>0</v>
      </c>
      <c r="J205" s="28">
        <v>0</v>
      </c>
      <c r="K205" s="28">
        <v>0</v>
      </c>
      <c r="L205" s="64">
        <v>8.7913309999999995E-2</v>
      </c>
      <c r="M205" s="64">
        <v>0</v>
      </c>
      <c r="N205" s="28">
        <v>0</v>
      </c>
      <c r="O205" s="28">
        <v>0</v>
      </c>
      <c r="P205" s="66">
        <v>0</v>
      </c>
      <c r="W205" s="17"/>
      <c r="X205" s="17"/>
      <c r="Y205" s="17"/>
      <c r="Z205" s="17"/>
      <c r="AA205" s="17"/>
    </row>
    <row r="206" spans="1:27" ht="14.5" x14ac:dyDescent="0.35">
      <c r="A206" s="20" t="s">
        <v>967</v>
      </c>
      <c r="B206" s="20" t="s">
        <v>388</v>
      </c>
      <c r="C206" s="27"/>
      <c r="D206" s="33" t="s">
        <v>389</v>
      </c>
      <c r="E206" s="64">
        <v>1.1643115672391089</v>
      </c>
      <c r="F206" s="28">
        <v>3.8107000000000002E-2</v>
      </c>
      <c r="G206" s="28">
        <v>0</v>
      </c>
      <c r="H206" s="28">
        <v>3.2809999999999999E-2</v>
      </c>
      <c r="I206" s="64">
        <v>0</v>
      </c>
      <c r="J206" s="28">
        <v>0</v>
      </c>
      <c r="K206" s="28">
        <v>0</v>
      </c>
      <c r="L206" s="64">
        <v>0.23196207999999999</v>
      </c>
      <c r="M206" s="64">
        <v>0</v>
      </c>
      <c r="N206" s="28">
        <v>0</v>
      </c>
      <c r="O206" s="28">
        <v>0</v>
      </c>
      <c r="P206" s="66">
        <v>0</v>
      </c>
      <c r="W206" s="17"/>
      <c r="X206" s="17"/>
      <c r="Y206" s="17"/>
      <c r="Z206" s="17"/>
      <c r="AA206" s="17"/>
    </row>
    <row r="207" spans="1:27" ht="14.5" x14ac:dyDescent="0.35">
      <c r="A207" s="20" t="s">
        <v>968</v>
      </c>
      <c r="B207" s="20" t="s">
        <v>390</v>
      </c>
      <c r="C207" s="27"/>
      <c r="D207" s="33" t="s">
        <v>391</v>
      </c>
      <c r="E207" s="64">
        <v>0.72856315244746073</v>
      </c>
      <c r="F207" s="28">
        <v>3.6790999999999997E-2</v>
      </c>
      <c r="G207" s="28">
        <v>0</v>
      </c>
      <c r="H207" s="28">
        <v>1.9637999999999999E-2</v>
      </c>
      <c r="I207" s="64">
        <v>0</v>
      </c>
      <c r="J207" s="28">
        <v>0</v>
      </c>
      <c r="K207" s="28">
        <v>0</v>
      </c>
      <c r="L207" s="64">
        <v>0.12908476999999999</v>
      </c>
      <c r="M207" s="64">
        <v>0</v>
      </c>
      <c r="N207" s="28">
        <v>0</v>
      </c>
      <c r="O207" s="28">
        <v>0</v>
      </c>
      <c r="P207" s="66">
        <v>0</v>
      </c>
      <c r="W207" s="17"/>
      <c r="X207" s="17"/>
      <c r="Y207" s="17"/>
      <c r="Z207" s="17"/>
      <c r="AA207" s="17"/>
    </row>
    <row r="208" spans="1:27" ht="14.5" x14ac:dyDescent="0.35">
      <c r="A208" s="20" t="s">
        <v>969</v>
      </c>
      <c r="B208" s="20" t="s">
        <v>392</v>
      </c>
      <c r="C208" s="27"/>
      <c r="D208" s="33" t="s">
        <v>393</v>
      </c>
      <c r="E208" s="64">
        <v>4.7334311344123883</v>
      </c>
      <c r="F208" s="28">
        <v>0.97946100000000003</v>
      </c>
      <c r="G208" s="28">
        <v>0</v>
      </c>
      <c r="H208" s="28">
        <v>9.3944E-2</v>
      </c>
      <c r="I208" s="64">
        <v>33.700692433441723</v>
      </c>
      <c r="J208" s="28">
        <v>1.115439131959775</v>
      </c>
      <c r="K208" s="28">
        <v>10.03368210334073</v>
      </c>
      <c r="L208" s="64">
        <v>5.9237298799999998</v>
      </c>
      <c r="M208" s="64">
        <v>7.8650359999999999</v>
      </c>
      <c r="N208" s="28">
        <v>6.1288900000000002</v>
      </c>
      <c r="O208" s="28">
        <v>1.66032</v>
      </c>
      <c r="P208" s="66">
        <v>0</v>
      </c>
      <c r="W208" s="17"/>
      <c r="X208" s="17"/>
      <c r="Y208" s="17"/>
      <c r="Z208" s="17"/>
      <c r="AA208" s="17"/>
    </row>
    <row r="209" spans="1:27" ht="14.5" x14ac:dyDescent="0.35">
      <c r="A209" s="20" t="s">
        <v>970</v>
      </c>
      <c r="B209" s="20" t="s">
        <v>394</v>
      </c>
      <c r="C209" s="27"/>
      <c r="D209" s="33" t="s">
        <v>395</v>
      </c>
      <c r="E209" s="64">
        <v>0.88574885574757145</v>
      </c>
      <c r="F209" s="28">
        <v>3.6398E-2</v>
      </c>
      <c r="G209" s="28">
        <v>0</v>
      </c>
      <c r="H209" s="28">
        <v>2.3129E-2</v>
      </c>
      <c r="I209" s="64">
        <v>0</v>
      </c>
      <c r="J209" s="28">
        <v>0</v>
      </c>
      <c r="K209" s="28">
        <v>0</v>
      </c>
      <c r="L209" s="64">
        <v>0.13365537999999999</v>
      </c>
      <c r="M209" s="64">
        <v>0</v>
      </c>
      <c r="N209" s="28">
        <v>0</v>
      </c>
      <c r="O209" s="28">
        <v>0</v>
      </c>
      <c r="P209" s="66">
        <v>0</v>
      </c>
      <c r="W209" s="17"/>
      <c r="X209" s="17"/>
      <c r="Y209" s="17"/>
      <c r="Z209" s="17"/>
      <c r="AA209" s="17"/>
    </row>
    <row r="210" spans="1:27" ht="14.5" x14ac:dyDescent="0.35">
      <c r="A210" s="20" t="s">
        <v>971</v>
      </c>
      <c r="B210" s="20" t="s">
        <v>396</v>
      </c>
      <c r="C210" s="27"/>
      <c r="D210" s="33" t="s">
        <v>397</v>
      </c>
      <c r="E210" s="64">
        <v>11.996194368591359</v>
      </c>
      <c r="F210" s="28">
        <v>4.1435E-2</v>
      </c>
      <c r="G210" s="28">
        <v>0</v>
      </c>
      <c r="H210" s="28">
        <v>0.269953</v>
      </c>
      <c r="I210" s="64">
        <v>41.90483395789169</v>
      </c>
      <c r="J210" s="28">
        <v>0.84111672830992346</v>
      </c>
      <c r="K210" s="28">
        <v>8.0737852326104189</v>
      </c>
      <c r="L210" s="64">
        <v>8.2273361999999999</v>
      </c>
      <c r="M210" s="64">
        <v>11.667320999999999</v>
      </c>
      <c r="N210" s="28">
        <v>9.3580570000000005</v>
      </c>
      <c r="O210" s="28">
        <v>2.2121599999999999</v>
      </c>
      <c r="P210" s="66">
        <v>0</v>
      </c>
      <c r="W210" s="17"/>
      <c r="X210" s="17"/>
      <c r="Y210" s="17"/>
      <c r="Z210" s="17"/>
      <c r="AA210" s="17"/>
    </row>
    <row r="211" spans="1:27" ht="14.5" x14ac:dyDescent="0.35">
      <c r="A211" s="20" t="s">
        <v>972</v>
      </c>
      <c r="B211" s="20" t="s">
        <v>398</v>
      </c>
      <c r="C211" s="27"/>
      <c r="D211" s="33" t="s">
        <v>399</v>
      </c>
      <c r="E211" s="64">
        <v>2.4555500000000001</v>
      </c>
      <c r="F211" s="28">
        <v>2.4555500000000001</v>
      </c>
      <c r="G211" s="28">
        <v>0</v>
      </c>
      <c r="H211" s="28">
        <v>0</v>
      </c>
      <c r="I211" s="64">
        <v>55.596930715546392</v>
      </c>
      <c r="J211" s="28">
        <v>2.4636767199850822</v>
      </c>
      <c r="K211" s="28">
        <v>14.114266669449639</v>
      </c>
      <c r="L211" s="64">
        <v>11.24770193</v>
      </c>
      <c r="M211" s="64">
        <v>13.446547000000001</v>
      </c>
      <c r="N211" s="28">
        <v>10.576101</v>
      </c>
      <c r="O211" s="28">
        <v>2.6673399999999998</v>
      </c>
      <c r="P211" s="66">
        <v>0</v>
      </c>
      <c r="W211" s="17"/>
      <c r="X211" s="17"/>
      <c r="Y211" s="17"/>
      <c r="Z211" s="17"/>
      <c r="AA211" s="17"/>
    </row>
    <row r="212" spans="1:27" ht="14.5" x14ac:dyDescent="0.35">
      <c r="A212" s="20" t="s">
        <v>973</v>
      </c>
      <c r="B212" s="20" t="s">
        <v>400</v>
      </c>
      <c r="C212" s="27"/>
      <c r="D212" s="33" t="s">
        <v>401</v>
      </c>
      <c r="E212" s="64">
        <v>1.0031943136909529</v>
      </c>
      <c r="F212" s="28">
        <v>3.6783000000000003E-2</v>
      </c>
      <c r="G212" s="28">
        <v>0</v>
      </c>
      <c r="H212" s="28">
        <v>2.4292999999999999E-2</v>
      </c>
      <c r="I212" s="64">
        <v>0</v>
      </c>
      <c r="J212" s="28">
        <v>0</v>
      </c>
      <c r="K212" s="28">
        <v>0</v>
      </c>
      <c r="L212" s="64">
        <v>0.14180603999999999</v>
      </c>
      <c r="M212" s="64">
        <v>0</v>
      </c>
      <c r="N212" s="28">
        <v>0</v>
      </c>
      <c r="O212" s="28">
        <v>0</v>
      </c>
      <c r="P212" s="66">
        <v>0</v>
      </c>
      <c r="W212" s="17"/>
      <c r="X212" s="17"/>
      <c r="Y212" s="17"/>
      <c r="Z212" s="17"/>
      <c r="AA212" s="17"/>
    </row>
    <row r="213" spans="1:27" ht="14.5" x14ac:dyDescent="0.35">
      <c r="A213" s="20" t="s">
        <v>974</v>
      </c>
      <c r="B213" s="20" t="s">
        <v>402</v>
      </c>
      <c r="C213" s="27"/>
      <c r="D213" s="33" t="s">
        <v>403</v>
      </c>
      <c r="E213" s="64">
        <v>0.46146460301019698</v>
      </c>
      <c r="F213" s="28">
        <v>3.6540999999999997E-2</v>
      </c>
      <c r="G213" s="28">
        <v>0</v>
      </c>
      <c r="H213" s="28">
        <v>1.6708000000000001E-2</v>
      </c>
      <c r="I213" s="64">
        <v>0</v>
      </c>
      <c r="J213" s="28">
        <v>0</v>
      </c>
      <c r="K213" s="28">
        <v>0</v>
      </c>
      <c r="L213" s="64">
        <v>0.11692854</v>
      </c>
      <c r="M213" s="64">
        <v>0</v>
      </c>
      <c r="N213" s="28">
        <v>0</v>
      </c>
      <c r="O213" s="28">
        <v>0</v>
      </c>
      <c r="P213" s="66">
        <v>0</v>
      </c>
      <c r="W213" s="17"/>
      <c r="X213" s="17"/>
      <c r="Y213" s="17"/>
      <c r="Z213" s="17"/>
      <c r="AA213" s="17"/>
    </row>
    <row r="214" spans="1:27" ht="14.5" x14ac:dyDescent="0.35">
      <c r="A214" s="20" t="s">
        <v>975</v>
      </c>
      <c r="B214" s="20" t="s">
        <v>404</v>
      </c>
      <c r="C214" s="27"/>
      <c r="D214" s="33" t="s">
        <v>405</v>
      </c>
      <c r="E214" s="64">
        <v>1.8785779284838</v>
      </c>
      <c r="F214" s="28">
        <v>0.48562499999999997</v>
      </c>
      <c r="G214" s="28">
        <v>0</v>
      </c>
      <c r="H214" s="28">
        <v>3.5770999999999997E-2</v>
      </c>
      <c r="I214" s="64">
        <v>16.0266270704962</v>
      </c>
      <c r="J214" s="28">
        <v>0.68101057277930799</v>
      </c>
      <c r="K214" s="28">
        <v>4.4807146705981848</v>
      </c>
      <c r="L214" s="64">
        <v>3.0234116000000002</v>
      </c>
      <c r="M214" s="64">
        <v>4.0089680000000003</v>
      </c>
      <c r="N214" s="28">
        <v>3.192939</v>
      </c>
      <c r="O214" s="28">
        <v>0.76032</v>
      </c>
      <c r="P214" s="66">
        <v>0</v>
      </c>
      <c r="W214" s="17"/>
      <c r="X214" s="17"/>
      <c r="Y214" s="17"/>
      <c r="Z214" s="17"/>
      <c r="AA214" s="17"/>
    </row>
    <row r="215" spans="1:27" ht="14.5" x14ac:dyDescent="0.35">
      <c r="A215" s="20"/>
      <c r="B215" s="20" t="s">
        <v>710</v>
      </c>
      <c r="C215" s="27"/>
      <c r="D215" s="33" t="s">
        <v>711</v>
      </c>
      <c r="E215" s="64">
        <v>1.744815274606669</v>
      </c>
      <c r="F215" s="28">
        <v>0</v>
      </c>
      <c r="G215" s="28">
        <v>1.3560826360159901</v>
      </c>
      <c r="H215" s="28">
        <v>0</v>
      </c>
      <c r="I215" s="64">
        <v>0</v>
      </c>
      <c r="J215" s="28">
        <v>0</v>
      </c>
      <c r="K215" s="28">
        <v>0</v>
      </c>
      <c r="L215" s="64">
        <v>0</v>
      </c>
      <c r="M215" s="64">
        <v>0</v>
      </c>
      <c r="N215" s="28">
        <v>0</v>
      </c>
      <c r="O215" s="28">
        <v>0</v>
      </c>
      <c r="P215" s="66">
        <v>3.4044455</v>
      </c>
      <c r="W215" s="17"/>
      <c r="X215" s="17"/>
      <c r="Y215" s="17"/>
      <c r="Z215" s="17"/>
      <c r="AA215" s="17"/>
    </row>
    <row r="216" spans="1:27" ht="14.5" x14ac:dyDescent="0.35">
      <c r="A216" s="20" t="s">
        <v>976</v>
      </c>
      <c r="B216" s="20" t="s">
        <v>406</v>
      </c>
      <c r="C216" s="27"/>
      <c r="D216" s="33" t="s">
        <v>407</v>
      </c>
      <c r="E216" s="64">
        <v>0.95968341737137475</v>
      </c>
      <c r="F216" s="28">
        <v>3.8667E-2</v>
      </c>
      <c r="G216" s="28">
        <v>0</v>
      </c>
      <c r="H216" s="28">
        <v>2.6103999999999999E-2</v>
      </c>
      <c r="I216" s="64">
        <v>0</v>
      </c>
      <c r="J216" s="28">
        <v>0</v>
      </c>
      <c r="K216" s="28">
        <v>0</v>
      </c>
      <c r="L216" s="64">
        <v>0.16369402</v>
      </c>
      <c r="M216" s="64">
        <v>0</v>
      </c>
      <c r="N216" s="28">
        <v>0</v>
      </c>
      <c r="O216" s="28">
        <v>0</v>
      </c>
      <c r="P216" s="66">
        <v>0</v>
      </c>
      <c r="W216" s="17"/>
      <c r="X216" s="17"/>
      <c r="Y216" s="17"/>
      <c r="Z216" s="17"/>
      <c r="AA216" s="17"/>
    </row>
    <row r="217" spans="1:27" ht="14.5" x14ac:dyDescent="0.35">
      <c r="A217" s="20" t="s">
        <v>977</v>
      </c>
      <c r="B217" s="20" t="s">
        <v>408</v>
      </c>
      <c r="C217" s="27"/>
      <c r="D217" s="33" t="s">
        <v>409</v>
      </c>
      <c r="E217" s="64">
        <v>0.59835645196751697</v>
      </c>
      <c r="F217" s="28">
        <v>3.7287000000000001E-2</v>
      </c>
      <c r="G217" s="28">
        <v>0</v>
      </c>
      <c r="H217" s="28">
        <v>1.8102E-2</v>
      </c>
      <c r="I217" s="64">
        <v>0</v>
      </c>
      <c r="J217" s="28">
        <v>0</v>
      </c>
      <c r="K217" s="28">
        <v>0</v>
      </c>
      <c r="L217" s="64">
        <v>0.10112543</v>
      </c>
      <c r="M217" s="64">
        <v>0</v>
      </c>
      <c r="N217" s="28">
        <v>0</v>
      </c>
      <c r="O217" s="28">
        <v>0</v>
      </c>
      <c r="P217" s="66">
        <v>0</v>
      </c>
      <c r="W217" s="17"/>
      <c r="X217" s="17"/>
      <c r="Y217" s="17"/>
      <c r="Z217" s="17"/>
      <c r="AA217" s="17"/>
    </row>
    <row r="218" spans="1:27" ht="14.5" x14ac:dyDescent="0.35">
      <c r="A218" s="20" t="s">
        <v>978</v>
      </c>
      <c r="B218" s="20" t="s">
        <v>410</v>
      </c>
      <c r="C218" s="27"/>
      <c r="D218" s="33" t="s">
        <v>411</v>
      </c>
      <c r="E218" s="64">
        <v>1.564140338173198</v>
      </c>
      <c r="F218" s="28">
        <v>0.44779000000000002</v>
      </c>
      <c r="G218" s="28">
        <v>0</v>
      </c>
      <c r="H218" s="28">
        <v>3.0627000000000001E-2</v>
      </c>
      <c r="I218" s="64">
        <v>12.74308699925637</v>
      </c>
      <c r="J218" s="28">
        <v>0.53649963697906911</v>
      </c>
      <c r="K218" s="28">
        <v>3.471099425049688</v>
      </c>
      <c r="L218" s="64">
        <v>2.4511650500000002</v>
      </c>
      <c r="M218" s="64">
        <v>3.3647459999999998</v>
      </c>
      <c r="N218" s="28">
        <v>2.6169539999999998</v>
      </c>
      <c r="O218" s="28">
        <v>0.71220000000000006</v>
      </c>
      <c r="P218" s="66">
        <v>0</v>
      </c>
      <c r="W218" s="17"/>
      <c r="X218" s="17"/>
      <c r="Y218" s="17"/>
      <c r="Z218" s="17"/>
      <c r="AA218" s="17"/>
    </row>
    <row r="219" spans="1:27" ht="14.5" x14ac:dyDescent="0.35">
      <c r="A219" s="20" t="s">
        <v>979</v>
      </c>
      <c r="B219" s="20" t="s">
        <v>412</v>
      </c>
      <c r="C219" s="27"/>
      <c r="D219" s="33" t="s">
        <v>413</v>
      </c>
      <c r="E219" s="64">
        <v>0.67341173910195429</v>
      </c>
      <c r="F219" s="28">
        <v>3.7345999999999997E-2</v>
      </c>
      <c r="G219" s="28">
        <v>0</v>
      </c>
      <c r="H219" s="28">
        <v>1.7625999999999999E-2</v>
      </c>
      <c r="I219" s="64">
        <v>0</v>
      </c>
      <c r="J219" s="28">
        <v>0</v>
      </c>
      <c r="K219" s="28">
        <v>0</v>
      </c>
      <c r="L219" s="64">
        <v>0.12413976</v>
      </c>
      <c r="M219" s="64">
        <v>0</v>
      </c>
      <c r="N219" s="28">
        <v>0</v>
      </c>
      <c r="O219" s="28">
        <v>0</v>
      </c>
      <c r="P219" s="66">
        <v>0</v>
      </c>
      <c r="W219" s="17"/>
      <c r="X219" s="17"/>
      <c r="Y219" s="17"/>
      <c r="Z219" s="17"/>
      <c r="AA219" s="17"/>
    </row>
    <row r="220" spans="1:27" ht="14.5" x14ac:dyDescent="0.35">
      <c r="A220" s="20" t="s">
        <v>980</v>
      </c>
      <c r="B220" s="20" t="s">
        <v>414</v>
      </c>
      <c r="C220" s="27"/>
      <c r="D220" s="33" t="s">
        <v>415</v>
      </c>
      <c r="E220" s="64">
        <v>3.575994393896806</v>
      </c>
      <c r="F220" s="28">
        <v>0.90360099999999999</v>
      </c>
      <c r="G220" s="28">
        <v>0</v>
      </c>
      <c r="H220" s="28">
        <v>7.3623999999999995E-2</v>
      </c>
      <c r="I220" s="64">
        <v>23.40203401500845</v>
      </c>
      <c r="J220" s="28">
        <v>0.95115379589847149</v>
      </c>
      <c r="K220" s="28">
        <v>5.741156314960131</v>
      </c>
      <c r="L220" s="64">
        <v>4.3592033899999993</v>
      </c>
      <c r="M220" s="64">
        <v>6.1276799999999998</v>
      </c>
      <c r="N220" s="28">
        <v>4.9269410000000002</v>
      </c>
      <c r="O220" s="28">
        <v>1.12646</v>
      </c>
      <c r="P220" s="66">
        <v>0</v>
      </c>
      <c r="W220" s="17"/>
      <c r="X220" s="17"/>
      <c r="Y220" s="17"/>
      <c r="Z220" s="17"/>
      <c r="AA220" s="17"/>
    </row>
    <row r="221" spans="1:27" ht="14.5" x14ac:dyDescent="0.35">
      <c r="A221" s="20" t="s">
        <v>981</v>
      </c>
      <c r="B221" s="20" t="s">
        <v>416</v>
      </c>
      <c r="C221" s="27"/>
      <c r="D221" s="33" t="s">
        <v>417</v>
      </c>
      <c r="E221" s="64">
        <v>2.3760438282939731</v>
      </c>
      <c r="F221" s="28">
        <v>0.50497599999999998</v>
      </c>
      <c r="G221" s="28">
        <v>0</v>
      </c>
      <c r="H221" s="28">
        <v>4.5414999999999997E-2</v>
      </c>
      <c r="I221" s="64">
        <v>13.07965170658975</v>
      </c>
      <c r="J221" s="28">
        <v>0.58971742845581754</v>
      </c>
      <c r="K221" s="28">
        <v>3.3804158802006929</v>
      </c>
      <c r="L221" s="64">
        <v>2.2727167100000001</v>
      </c>
      <c r="M221" s="64">
        <v>2.6322019999999999</v>
      </c>
      <c r="N221" s="28">
        <v>2.0820110000000001</v>
      </c>
      <c r="O221" s="28">
        <v>0.51073000000000002</v>
      </c>
      <c r="P221" s="66">
        <v>0</v>
      </c>
      <c r="W221" s="17"/>
      <c r="X221" s="17"/>
      <c r="Y221" s="17"/>
      <c r="Z221" s="17"/>
      <c r="AA221" s="17"/>
    </row>
    <row r="222" spans="1:27" ht="14.5" x14ac:dyDescent="0.35">
      <c r="A222" s="20" t="s">
        <v>982</v>
      </c>
      <c r="B222" s="20" t="s">
        <v>418</v>
      </c>
      <c r="C222" s="27"/>
      <c r="D222" s="33" t="s">
        <v>419</v>
      </c>
      <c r="E222" s="64">
        <v>1.7418625936202581</v>
      </c>
      <c r="F222" s="28">
        <v>0.55258300000000005</v>
      </c>
      <c r="G222" s="28">
        <v>0</v>
      </c>
      <c r="H222" s="28">
        <v>4.6725999999999997E-2</v>
      </c>
      <c r="I222" s="64">
        <v>16.727937888244661</v>
      </c>
      <c r="J222" s="28">
        <v>0.34508198171889243</v>
      </c>
      <c r="K222" s="28">
        <v>4.4614044975399407</v>
      </c>
      <c r="L222" s="64">
        <v>2.9002344999999998</v>
      </c>
      <c r="M222" s="64">
        <v>3.8347820000000001</v>
      </c>
      <c r="N222" s="28">
        <v>2.9655</v>
      </c>
      <c r="O222" s="28">
        <v>0.81511999999999996</v>
      </c>
      <c r="P222" s="66">
        <v>0</v>
      </c>
      <c r="W222" s="17"/>
      <c r="X222" s="17"/>
      <c r="Y222" s="17"/>
      <c r="Z222" s="17"/>
      <c r="AA222" s="17"/>
    </row>
    <row r="223" spans="1:27" ht="14.5" x14ac:dyDescent="0.35">
      <c r="A223" s="20" t="s">
        <v>983</v>
      </c>
      <c r="B223" s="20" t="s">
        <v>420</v>
      </c>
      <c r="C223" s="27"/>
      <c r="D223" s="33" t="s">
        <v>421</v>
      </c>
      <c r="E223" s="64">
        <v>0.35422902679974672</v>
      </c>
      <c r="F223" s="28">
        <v>3.9411000000000002E-2</v>
      </c>
      <c r="G223" s="28">
        <v>0</v>
      </c>
      <c r="H223" s="28">
        <v>1.3771E-2</v>
      </c>
      <c r="I223" s="64">
        <v>0</v>
      </c>
      <c r="J223" s="28">
        <v>0</v>
      </c>
      <c r="K223" s="28">
        <v>0</v>
      </c>
      <c r="L223" s="64">
        <v>7.1877910000000003E-2</v>
      </c>
      <c r="M223" s="64">
        <v>0</v>
      </c>
      <c r="N223" s="28">
        <v>0</v>
      </c>
      <c r="O223" s="28">
        <v>0</v>
      </c>
      <c r="P223" s="66">
        <v>0</v>
      </c>
      <c r="W223" s="17"/>
      <c r="X223" s="17"/>
      <c r="Y223" s="17"/>
      <c r="Z223" s="17"/>
      <c r="AA223" s="17"/>
    </row>
    <row r="224" spans="1:27" ht="14.5" x14ac:dyDescent="0.35">
      <c r="A224" s="20" t="s">
        <v>984</v>
      </c>
      <c r="B224" s="20" t="s">
        <v>422</v>
      </c>
      <c r="C224" s="27"/>
      <c r="D224" s="33" t="s">
        <v>423</v>
      </c>
      <c r="E224" s="64">
        <v>0.48579532406912962</v>
      </c>
      <c r="F224" s="28">
        <v>3.8191999999999997E-2</v>
      </c>
      <c r="G224" s="28">
        <v>0</v>
      </c>
      <c r="H224" s="28">
        <v>1.9217999999999999E-2</v>
      </c>
      <c r="I224" s="64">
        <v>0</v>
      </c>
      <c r="J224" s="28">
        <v>0</v>
      </c>
      <c r="K224" s="28">
        <v>0</v>
      </c>
      <c r="L224" s="64">
        <v>9.6129570000000011E-2</v>
      </c>
      <c r="M224" s="64">
        <v>0</v>
      </c>
      <c r="N224" s="28">
        <v>0</v>
      </c>
      <c r="O224" s="28">
        <v>0</v>
      </c>
      <c r="P224" s="66">
        <v>0</v>
      </c>
      <c r="W224" s="17"/>
      <c r="X224" s="17"/>
      <c r="Y224" s="17"/>
      <c r="Z224" s="17"/>
      <c r="AA224" s="17"/>
    </row>
    <row r="225" spans="1:27" ht="14.5" x14ac:dyDescent="0.35">
      <c r="A225" s="20" t="s">
        <v>985</v>
      </c>
      <c r="B225" s="20" t="s">
        <v>424</v>
      </c>
      <c r="C225" s="27"/>
      <c r="D225" s="33" t="s">
        <v>425</v>
      </c>
      <c r="E225" s="64">
        <v>5.5541861125911547</v>
      </c>
      <c r="F225" s="28">
        <v>1.6600220000000001</v>
      </c>
      <c r="G225" s="28">
        <v>0</v>
      </c>
      <c r="H225" s="28">
        <v>0.10745399999999999</v>
      </c>
      <c r="I225" s="64">
        <v>29.397260910188571</v>
      </c>
      <c r="J225" s="28">
        <v>1.43473761888036</v>
      </c>
      <c r="K225" s="28">
        <v>7.1627468210064409</v>
      </c>
      <c r="L225" s="64">
        <v>6.6417030099999996</v>
      </c>
      <c r="M225" s="64">
        <v>6.8032180000000002</v>
      </c>
      <c r="N225" s="28">
        <v>5.292395</v>
      </c>
      <c r="O225" s="28">
        <v>1.4408000000000001</v>
      </c>
      <c r="P225" s="66">
        <v>0</v>
      </c>
      <c r="W225" s="17"/>
      <c r="X225" s="17"/>
      <c r="Y225" s="17"/>
      <c r="Z225" s="17"/>
      <c r="AA225" s="17"/>
    </row>
    <row r="226" spans="1:27" ht="14.5" x14ac:dyDescent="0.35">
      <c r="A226" s="20" t="s">
        <v>986</v>
      </c>
      <c r="B226" s="20" t="s">
        <v>426</v>
      </c>
      <c r="C226" s="27"/>
      <c r="D226" s="33" t="s">
        <v>427</v>
      </c>
      <c r="E226" s="64">
        <v>0</v>
      </c>
      <c r="F226" s="28">
        <v>0</v>
      </c>
      <c r="G226" s="28">
        <v>0</v>
      </c>
      <c r="H226" s="28">
        <v>0</v>
      </c>
      <c r="I226" s="64">
        <v>0</v>
      </c>
      <c r="J226" s="28">
        <v>0</v>
      </c>
      <c r="K226" s="28">
        <v>0</v>
      </c>
      <c r="L226" s="64">
        <v>0</v>
      </c>
      <c r="M226" s="64">
        <v>0</v>
      </c>
      <c r="N226" s="28">
        <v>0</v>
      </c>
      <c r="O226" s="28">
        <v>0</v>
      </c>
      <c r="P226" s="66">
        <v>0</v>
      </c>
      <c r="W226" s="17"/>
      <c r="X226" s="17"/>
      <c r="Y226" s="17"/>
      <c r="Z226" s="17"/>
      <c r="AA226" s="17"/>
    </row>
    <row r="227" spans="1:27" ht="14.5" x14ac:dyDescent="0.35">
      <c r="A227" s="20" t="s">
        <v>987</v>
      </c>
      <c r="B227" s="20" t="s">
        <v>428</v>
      </c>
      <c r="C227" s="27"/>
      <c r="D227" s="33" t="s">
        <v>429</v>
      </c>
      <c r="E227" s="64">
        <v>2.1894556153242322</v>
      </c>
      <c r="F227" s="28">
        <v>0.87043599999999999</v>
      </c>
      <c r="G227" s="28">
        <v>0</v>
      </c>
      <c r="H227" s="28">
        <v>6.0377E-2</v>
      </c>
      <c r="I227" s="64">
        <v>22.507366578839939</v>
      </c>
      <c r="J227" s="28">
        <v>0.9227736878382885</v>
      </c>
      <c r="K227" s="28">
        <v>6.6308547676031244</v>
      </c>
      <c r="L227" s="64">
        <v>4.5797985399999996</v>
      </c>
      <c r="M227" s="64">
        <v>5.0802909999999999</v>
      </c>
      <c r="N227" s="28">
        <v>4.0208279999999998</v>
      </c>
      <c r="O227" s="28">
        <v>1.00298</v>
      </c>
      <c r="P227" s="66">
        <v>0</v>
      </c>
      <c r="W227" s="17"/>
      <c r="X227" s="17"/>
      <c r="Y227" s="17"/>
      <c r="Z227" s="17"/>
      <c r="AA227" s="17"/>
    </row>
    <row r="228" spans="1:27" ht="14.5" x14ac:dyDescent="0.35">
      <c r="A228" s="20" t="s">
        <v>988</v>
      </c>
      <c r="B228" s="20" t="s">
        <v>430</v>
      </c>
      <c r="C228" s="27"/>
      <c r="D228" s="33" t="s">
        <v>431</v>
      </c>
      <c r="E228" s="64">
        <v>2.0982911070874568</v>
      </c>
      <c r="F228" s="28">
        <v>3.7179999999999998E-2</v>
      </c>
      <c r="G228" s="28">
        <v>0</v>
      </c>
      <c r="H228" s="28">
        <v>4.5565000000000001E-2</v>
      </c>
      <c r="I228" s="64">
        <v>0</v>
      </c>
      <c r="J228" s="28">
        <v>0</v>
      </c>
      <c r="K228" s="28">
        <v>0</v>
      </c>
      <c r="L228" s="64">
        <v>0.30409022000000002</v>
      </c>
      <c r="M228" s="64">
        <v>0</v>
      </c>
      <c r="N228" s="28">
        <v>0</v>
      </c>
      <c r="O228" s="28">
        <v>0</v>
      </c>
      <c r="P228" s="66">
        <v>0</v>
      </c>
      <c r="W228" s="17"/>
      <c r="X228" s="17"/>
      <c r="Y228" s="17"/>
      <c r="Z228" s="17"/>
      <c r="AA228" s="17"/>
    </row>
    <row r="229" spans="1:27" ht="14.5" x14ac:dyDescent="0.35">
      <c r="A229" s="20" t="s">
        <v>989</v>
      </c>
      <c r="B229" s="20" t="s">
        <v>432</v>
      </c>
      <c r="C229" s="27"/>
      <c r="D229" s="33" t="s">
        <v>433</v>
      </c>
      <c r="E229" s="64">
        <v>8.5450776831544353</v>
      </c>
      <c r="F229" s="28">
        <v>1.134207</v>
      </c>
      <c r="G229" s="28">
        <v>2.143285609857684</v>
      </c>
      <c r="H229" s="28">
        <v>0.106486</v>
      </c>
      <c r="I229" s="64">
        <v>46.586329750731757</v>
      </c>
      <c r="J229" s="28">
        <v>1.2212390074682651</v>
      </c>
      <c r="K229" s="28">
        <v>12.60615819259961</v>
      </c>
      <c r="L229" s="64">
        <v>7.0610303499999993</v>
      </c>
      <c r="M229" s="64">
        <v>9.5534780000000001</v>
      </c>
      <c r="N229" s="28">
        <v>7.6534820000000003</v>
      </c>
      <c r="O229" s="28">
        <v>1.77349</v>
      </c>
      <c r="P229" s="66">
        <v>0</v>
      </c>
      <c r="W229" s="17"/>
      <c r="X229" s="17"/>
      <c r="Y229" s="17"/>
      <c r="Z229" s="17"/>
      <c r="AA229" s="17"/>
    </row>
    <row r="230" spans="1:27" ht="14.5" x14ac:dyDescent="0.35">
      <c r="A230" s="20" t="s">
        <v>990</v>
      </c>
      <c r="B230" s="20" t="s">
        <v>434</v>
      </c>
      <c r="C230" s="27"/>
      <c r="D230" s="33" t="s">
        <v>435</v>
      </c>
      <c r="E230" s="64">
        <v>2.0575100000000002</v>
      </c>
      <c r="F230" s="28">
        <v>2.0575100000000002</v>
      </c>
      <c r="G230" s="28">
        <v>0</v>
      </c>
      <c r="H230" s="28">
        <v>0</v>
      </c>
      <c r="I230" s="64">
        <v>57.331971944347252</v>
      </c>
      <c r="J230" s="28">
        <v>2.9228372676675178</v>
      </c>
      <c r="K230" s="28">
        <v>16.011242913240618</v>
      </c>
      <c r="L230" s="64">
        <v>9.0020551099999988</v>
      </c>
      <c r="M230" s="64">
        <v>13.855024999999999</v>
      </c>
      <c r="N230" s="28">
        <v>10.916651</v>
      </c>
      <c r="O230" s="28">
        <v>2.75345</v>
      </c>
      <c r="P230" s="66">
        <v>0</v>
      </c>
      <c r="W230" s="17"/>
      <c r="X230" s="17"/>
      <c r="Y230" s="17"/>
      <c r="Z230" s="17"/>
      <c r="AA230" s="17"/>
    </row>
    <row r="231" spans="1:27" ht="14.5" x14ac:dyDescent="0.35">
      <c r="A231" s="20" t="s">
        <v>991</v>
      </c>
      <c r="B231" s="20" t="s">
        <v>436</v>
      </c>
      <c r="C231" s="27"/>
      <c r="D231" s="33" t="s">
        <v>437</v>
      </c>
      <c r="E231" s="64">
        <v>0</v>
      </c>
      <c r="F231" s="28">
        <v>0</v>
      </c>
      <c r="G231" s="28">
        <v>0</v>
      </c>
      <c r="H231" s="28">
        <v>0</v>
      </c>
      <c r="I231" s="64">
        <v>0</v>
      </c>
      <c r="J231" s="28">
        <v>0</v>
      </c>
      <c r="K231" s="28">
        <v>0</v>
      </c>
      <c r="L231" s="64">
        <v>0</v>
      </c>
      <c r="M231" s="64">
        <v>0</v>
      </c>
      <c r="N231" s="28">
        <v>0</v>
      </c>
      <c r="O231" s="28">
        <v>0</v>
      </c>
      <c r="P231" s="66">
        <v>0</v>
      </c>
      <c r="W231" s="17"/>
      <c r="X231" s="17"/>
      <c r="Y231" s="17"/>
      <c r="Z231" s="17"/>
      <c r="AA231" s="17"/>
    </row>
    <row r="232" spans="1:27" ht="14.5" x14ac:dyDescent="0.35">
      <c r="A232" s="20" t="s">
        <v>992</v>
      </c>
      <c r="B232" s="20" t="s">
        <v>438</v>
      </c>
      <c r="C232" s="27"/>
      <c r="D232" s="33" t="s">
        <v>439</v>
      </c>
      <c r="E232" s="64">
        <v>1.090702263440408</v>
      </c>
      <c r="F232" s="28">
        <v>3.6604999999999999E-2</v>
      </c>
      <c r="G232" s="28">
        <v>0</v>
      </c>
      <c r="H232" s="28">
        <v>3.0001E-2</v>
      </c>
      <c r="I232" s="64">
        <v>0</v>
      </c>
      <c r="J232" s="28">
        <v>0</v>
      </c>
      <c r="K232" s="28">
        <v>0</v>
      </c>
      <c r="L232" s="64">
        <v>0.19863649999999999</v>
      </c>
      <c r="M232" s="64">
        <v>0</v>
      </c>
      <c r="N232" s="28">
        <v>0</v>
      </c>
      <c r="O232" s="28">
        <v>0</v>
      </c>
      <c r="P232" s="66">
        <v>0</v>
      </c>
      <c r="W232" s="17"/>
      <c r="X232" s="17"/>
      <c r="Y232" s="17"/>
      <c r="Z232" s="17"/>
      <c r="AA232" s="17"/>
    </row>
    <row r="233" spans="1:27" ht="14.5" x14ac:dyDescent="0.35">
      <c r="A233" s="20" t="s">
        <v>993</v>
      </c>
      <c r="B233" s="20" t="s">
        <v>440</v>
      </c>
      <c r="C233" s="27"/>
      <c r="D233" s="33" t="s">
        <v>441</v>
      </c>
      <c r="E233" s="64">
        <v>0.35973359310503078</v>
      </c>
      <c r="F233" s="28">
        <v>3.6505999999999997E-2</v>
      </c>
      <c r="G233" s="28">
        <v>0</v>
      </c>
      <c r="H233" s="28">
        <v>1.0200000000000001E-2</v>
      </c>
      <c r="I233" s="64">
        <v>0</v>
      </c>
      <c r="J233" s="28">
        <v>0</v>
      </c>
      <c r="K233" s="28">
        <v>0</v>
      </c>
      <c r="L233" s="64">
        <v>6.4893999999999993E-2</v>
      </c>
      <c r="M233" s="64">
        <v>0</v>
      </c>
      <c r="N233" s="28">
        <v>0</v>
      </c>
      <c r="O233" s="28">
        <v>0</v>
      </c>
      <c r="P233" s="66">
        <v>0</v>
      </c>
      <c r="W233" s="17"/>
      <c r="X233" s="17"/>
      <c r="Y233" s="17"/>
      <c r="Z233" s="17"/>
      <c r="AA233" s="17"/>
    </row>
    <row r="234" spans="1:27" ht="14.5" x14ac:dyDescent="0.35">
      <c r="A234" s="20" t="s">
        <v>994</v>
      </c>
      <c r="B234" s="20" t="s">
        <v>442</v>
      </c>
      <c r="C234" s="27"/>
      <c r="D234" s="33" t="s">
        <v>443</v>
      </c>
      <c r="E234" s="64">
        <v>2.6649723350015919</v>
      </c>
      <c r="F234" s="28">
        <v>0.84092</v>
      </c>
      <c r="G234" s="28">
        <v>0</v>
      </c>
      <c r="H234" s="28">
        <v>6.9847000000000006E-2</v>
      </c>
      <c r="I234" s="64">
        <v>23.04680051491578</v>
      </c>
      <c r="J234" s="28">
        <v>0.68513497321346195</v>
      </c>
      <c r="K234" s="28">
        <v>5.4443127415352537</v>
      </c>
      <c r="L234" s="64">
        <v>5.7440264400000007</v>
      </c>
      <c r="M234" s="64">
        <v>7.8151279999999996</v>
      </c>
      <c r="N234" s="28">
        <v>6.2195729999999996</v>
      </c>
      <c r="O234" s="28">
        <v>1.5220499999999999</v>
      </c>
      <c r="P234" s="66">
        <v>0</v>
      </c>
      <c r="W234" s="17"/>
      <c r="X234" s="17"/>
      <c r="Y234" s="17"/>
      <c r="Z234" s="17"/>
      <c r="AA234" s="17"/>
    </row>
    <row r="235" spans="1:27" ht="14.5" x14ac:dyDescent="0.35">
      <c r="A235" s="20" t="s">
        <v>995</v>
      </c>
      <c r="B235" s="20" t="s">
        <v>444</v>
      </c>
      <c r="C235" s="27"/>
      <c r="D235" s="33" t="s">
        <v>445</v>
      </c>
      <c r="E235" s="64">
        <v>4.3181455729143128</v>
      </c>
      <c r="F235" s="28">
        <v>4.1175000000000003E-2</v>
      </c>
      <c r="G235" s="28">
        <v>1.3316232375339789</v>
      </c>
      <c r="H235" s="28">
        <v>5.2005000000000003E-2</v>
      </c>
      <c r="I235" s="64">
        <v>0</v>
      </c>
      <c r="J235" s="28">
        <v>0</v>
      </c>
      <c r="K235" s="28">
        <v>0</v>
      </c>
      <c r="L235" s="64">
        <v>0.28975878999999999</v>
      </c>
      <c r="M235" s="64">
        <v>0</v>
      </c>
      <c r="N235" s="28">
        <v>0</v>
      </c>
      <c r="O235" s="28">
        <v>0</v>
      </c>
      <c r="P235" s="66">
        <v>0</v>
      </c>
      <c r="W235" s="17"/>
      <c r="X235" s="17"/>
      <c r="Y235" s="17"/>
      <c r="Z235" s="17"/>
      <c r="AA235" s="17"/>
    </row>
    <row r="236" spans="1:27" ht="14.5" x14ac:dyDescent="0.35">
      <c r="A236" s="20" t="s">
        <v>996</v>
      </c>
      <c r="B236" s="20" t="s">
        <v>446</v>
      </c>
      <c r="C236" s="27"/>
      <c r="D236" s="33" t="s">
        <v>447</v>
      </c>
      <c r="E236" s="64">
        <v>1.6257109999999999</v>
      </c>
      <c r="F236" s="28">
        <v>1.6257109999999999</v>
      </c>
      <c r="G236" s="28">
        <v>0</v>
      </c>
      <c r="H236" s="28">
        <v>0</v>
      </c>
      <c r="I236" s="64">
        <v>43.021081358215497</v>
      </c>
      <c r="J236" s="28">
        <v>1.3250396795195489</v>
      </c>
      <c r="K236" s="28">
        <v>11.95997691407638</v>
      </c>
      <c r="L236" s="64">
        <v>4.8189794099999999</v>
      </c>
      <c r="M236" s="64">
        <v>8.1178810000000006</v>
      </c>
      <c r="N236" s="28">
        <v>6.4070799999999997</v>
      </c>
      <c r="O236" s="28">
        <v>1.56263</v>
      </c>
      <c r="P236" s="66">
        <v>0</v>
      </c>
      <c r="W236" s="17"/>
      <c r="X236" s="17"/>
      <c r="Y236" s="17"/>
      <c r="Z236" s="17"/>
      <c r="AA236" s="17"/>
    </row>
    <row r="237" spans="1:27" ht="14.5" x14ac:dyDescent="0.35">
      <c r="A237" s="20" t="s">
        <v>997</v>
      </c>
      <c r="B237" s="20" t="s">
        <v>448</v>
      </c>
      <c r="C237" s="27"/>
      <c r="D237" s="33" t="s">
        <v>449</v>
      </c>
      <c r="E237" s="64">
        <v>0.54158206017921717</v>
      </c>
      <c r="F237" s="28">
        <v>3.5439999999999999E-2</v>
      </c>
      <c r="G237" s="28">
        <v>0</v>
      </c>
      <c r="H237" s="28">
        <v>2.0577999999999999E-2</v>
      </c>
      <c r="I237" s="64">
        <v>0</v>
      </c>
      <c r="J237" s="28">
        <v>0</v>
      </c>
      <c r="K237" s="28">
        <v>0</v>
      </c>
      <c r="L237" s="64">
        <v>0.13207024000000001</v>
      </c>
      <c r="M237" s="64">
        <v>0</v>
      </c>
      <c r="N237" s="28">
        <v>0</v>
      </c>
      <c r="O237" s="28">
        <v>0</v>
      </c>
      <c r="P237" s="66">
        <v>0</v>
      </c>
      <c r="W237" s="17"/>
      <c r="X237" s="17"/>
      <c r="Y237" s="17"/>
      <c r="Z237" s="17"/>
      <c r="AA237" s="17"/>
    </row>
    <row r="238" spans="1:27" ht="14.5" x14ac:dyDescent="0.35">
      <c r="A238" s="20" t="s">
        <v>998</v>
      </c>
      <c r="B238" s="20" t="s">
        <v>450</v>
      </c>
      <c r="C238" s="27"/>
      <c r="D238" s="33" t="s">
        <v>451</v>
      </c>
      <c r="E238" s="64">
        <v>3.647696409154165</v>
      </c>
      <c r="F238" s="28">
        <v>0.66572299999999995</v>
      </c>
      <c r="G238" s="28">
        <v>0</v>
      </c>
      <c r="H238" s="28">
        <v>7.0717000000000002E-2</v>
      </c>
      <c r="I238" s="64">
        <v>16.688383190323279</v>
      </c>
      <c r="J238" s="28">
        <v>0.62725589489250388</v>
      </c>
      <c r="K238" s="28">
        <v>5.2373345909405371</v>
      </c>
      <c r="L238" s="64">
        <v>3.9513806200000001</v>
      </c>
      <c r="M238" s="64">
        <v>5.9744650000000004</v>
      </c>
      <c r="N238" s="28">
        <v>4.720675</v>
      </c>
      <c r="O238" s="28">
        <v>1.1845399999999999</v>
      </c>
      <c r="P238" s="66">
        <v>0</v>
      </c>
      <c r="W238" s="17"/>
      <c r="X238" s="17"/>
      <c r="Y238" s="17"/>
      <c r="Z238" s="17"/>
      <c r="AA238" s="17"/>
    </row>
    <row r="239" spans="1:27" ht="14.5" x14ac:dyDescent="0.35">
      <c r="A239" s="20" t="s">
        <v>999</v>
      </c>
      <c r="B239" s="20" t="s">
        <v>452</v>
      </c>
      <c r="C239" s="27"/>
      <c r="D239" s="33" t="s">
        <v>453</v>
      </c>
      <c r="E239" s="64">
        <v>3.842831470676602</v>
      </c>
      <c r="F239" s="28">
        <v>0.76603699999999997</v>
      </c>
      <c r="G239" s="28">
        <v>0</v>
      </c>
      <c r="H239" s="28">
        <v>6.8793000000000007E-2</v>
      </c>
      <c r="I239" s="64">
        <v>22.096586628713681</v>
      </c>
      <c r="J239" s="28">
        <v>1.0671319533615411</v>
      </c>
      <c r="K239" s="28">
        <v>7.2459657711550864</v>
      </c>
      <c r="L239" s="64">
        <v>4.2003371300000003</v>
      </c>
      <c r="M239" s="64">
        <v>5.0082139999999997</v>
      </c>
      <c r="N239" s="28">
        <v>3.9683160000000002</v>
      </c>
      <c r="O239" s="28">
        <v>0.96677999999999997</v>
      </c>
      <c r="P239" s="66">
        <v>0</v>
      </c>
      <c r="W239" s="17"/>
      <c r="X239" s="17"/>
      <c r="Y239" s="17"/>
      <c r="Z239" s="17"/>
      <c r="AA239" s="17"/>
    </row>
    <row r="240" spans="1:27" ht="14.5" x14ac:dyDescent="0.35">
      <c r="A240" s="20" t="s">
        <v>1000</v>
      </c>
      <c r="B240" s="20" t="s">
        <v>454</v>
      </c>
      <c r="C240" s="27"/>
      <c r="D240" s="33" t="s">
        <v>455</v>
      </c>
      <c r="E240" s="64">
        <v>3.9795580576268592</v>
      </c>
      <c r="F240" s="28">
        <v>0.64523299999999995</v>
      </c>
      <c r="G240" s="28">
        <v>0</v>
      </c>
      <c r="H240" s="28">
        <v>7.8103000000000006E-2</v>
      </c>
      <c r="I240" s="64">
        <v>24.736572386256778</v>
      </c>
      <c r="J240" s="28">
        <v>0.82341095913433771</v>
      </c>
      <c r="K240" s="28">
        <v>6.1342343538074813</v>
      </c>
      <c r="L240" s="64">
        <v>3.68957655</v>
      </c>
      <c r="M240" s="64">
        <v>4.8485230000000001</v>
      </c>
      <c r="N240" s="28">
        <v>3.8134579999999998</v>
      </c>
      <c r="O240" s="28">
        <v>0.96891000000000005</v>
      </c>
      <c r="P240" s="66">
        <v>0</v>
      </c>
      <c r="W240" s="17"/>
      <c r="X240" s="17"/>
      <c r="Y240" s="17"/>
      <c r="Z240" s="17"/>
      <c r="AA240" s="17"/>
    </row>
    <row r="241" spans="1:27" ht="14.5" x14ac:dyDescent="0.35">
      <c r="A241" s="20" t="s">
        <v>1001</v>
      </c>
      <c r="B241" s="20" t="s">
        <v>456</v>
      </c>
      <c r="C241" s="27"/>
      <c r="D241" s="33" t="s">
        <v>457</v>
      </c>
      <c r="E241" s="64">
        <v>1.6957782635</v>
      </c>
      <c r="F241" s="28">
        <v>3.6270999999999998E-2</v>
      </c>
      <c r="G241" s="28">
        <v>0</v>
      </c>
      <c r="H241" s="28">
        <v>3.5708999999999998E-2</v>
      </c>
      <c r="I241" s="64">
        <v>0</v>
      </c>
      <c r="J241" s="28">
        <v>0</v>
      </c>
      <c r="K241" s="28">
        <v>0</v>
      </c>
      <c r="L241" s="64">
        <v>0.25750841000000002</v>
      </c>
      <c r="M241" s="64">
        <v>0</v>
      </c>
      <c r="N241" s="28">
        <v>0</v>
      </c>
      <c r="O241" s="28">
        <v>0</v>
      </c>
      <c r="P241" s="66">
        <v>0</v>
      </c>
      <c r="W241" s="17"/>
      <c r="X241" s="17"/>
      <c r="Y241" s="17"/>
      <c r="Z241" s="17"/>
      <c r="AA241" s="17"/>
    </row>
    <row r="242" spans="1:27" ht="14.5" x14ac:dyDescent="0.35">
      <c r="A242" s="20" t="s">
        <v>1002</v>
      </c>
      <c r="B242" s="20" t="s">
        <v>458</v>
      </c>
      <c r="C242" s="27"/>
      <c r="D242" s="33" t="s">
        <v>459</v>
      </c>
      <c r="E242" s="64">
        <v>5.523350905533448</v>
      </c>
      <c r="F242" s="28">
        <v>0.47577900000000001</v>
      </c>
      <c r="G242" s="28">
        <v>1.575847278533449</v>
      </c>
      <c r="H242" s="28">
        <v>5.4441000000000003E-2</v>
      </c>
      <c r="I242" s="64">
        <v>13.92242339802802</v>
      </c>
      <c r="J242" s="28">
        <v>0.36710206279507562</v>
      </c>
      <c r="K242" s="28">
        <v>4.1614467047186006</v>
      </c>
      <c r="L242" s="64">
        <v>2.3342449900000002</v>
      </c>
      <c r="M242" s="64">
        <v>2.9007170000000002</v>
      </c>
      <c r="N242" s="28">
        <v>2.351496</v>
      </c>
      <c r="O242" s="28">
        <v>0.50241000000000002</v>
      </c>
      <c r="P242" s="66">
        <v>0</v>
      </c>
      <c r="W242" s="17"/>
      <c r="X242" s="17"/>
      <c r="Y242" s="17"/>
      <c r="Z242" s="17"/>
      <c r="AA242" s="17"/>
    </row>
    <row r="243" spans="1:27" ht="14.5" x14ac:dyDescent="0.35">
      <c r="A243" s="20" t="s">
        <v>1003</v>
      </c>
      <c r="B243" s="20" t="s">
        <v>460</v>
      </c>
      <c r="C243" s="27"/>
      <c r="D243" s="33" t="s">
        <v>461</v>
      </c>
      <c r="E243" s="64">
        <v>6.2550033158135667</v>
      </c>
      <c r="F243" s="28">
        <v>3.8272E-2</v>
      </c>
      <c r="G243" s="28">
        <v>0</v>
      </c>
      <c r="H243" s="28">
        <v>0.13957900000000001</v>
      </c>
      <c r="I243" s="64">
        <v>18.598699724733969</v>
      </c>
      <c r="J243" s="28">
        <v>0.62526949551364197</v>
      </c>
      <c r="K243" s="28">
        <v>4.7062104930966351</v>
      </c>
      <c r="L243" s="64">
        <v>4.60199815</v>
      </c>
      <c r="M243" s="64">
        <v>6.0784099999999999</v>
      </c>
      <c r="N243" s="28">
        <v>4.9848980000000003</v>
      </c>
      <c r="O243" s="28">
        <v>1.0269699999999999</v>
      </c>
      <c r="P243" s="66">
        <v>0</v>
      </c>
      <c r="W243" s="17"/>
      <c r="X243" s="17"/>
      <c r="Y243" s="17"/>
      <c r="Z243" s="17"/>
      <c r="AA243" s="17"/>
    </row>
    <row r="244" spans="1:27" ht="14.5" x14ac:dyDescent="0.35">
      <c r="A244" s="20" t="s">
        <v>1004</v>
      </c>
      <c r="B244" s="20" t="s">
        <v>462</v>
      </c>
      <c r="C244" s="27"/>
      <c r="D244" s="33" t="s">
        <v>463</v>
      </c>
      <c r="E244" s="64">
        <v>1.195367547350102</v>
      </c>
      <c r="F244" s="28">
        <v>0.41128799999999999</v>
      </c>
      <c r="G244" s="28">
        <v>0</v>
      </c>
      <c r="H244" s="28">
        <v>3.0868E-2</v>
      </c>
      <c r="I244" s="64">
        <v>15.969712497837079</v>
      </c>
      <c r="J244" s="28">
        <v>0.45900177669374242</v>
      </c>
      <c r="K244" s="28">
        <v>4.272432493012591</v>
      </c>
      <c r="L244" s="64">
        <v>2.7020530300000001</v>
      </c>
      <c r="M244" s="64">
        <v>3.152644</v>
      </c>
      <c r="N244" s="28">
        <v>2.434971</v>
      </c>
      <c r="O244" s="28">
        <v>0.66119000000000006</v>
      </c>
      <c r="P244" s="66">
        <v>0</v>
      </c>
      <c r="W244" s="17"/>
      <c r="X244" s="17"/>
      <c r="Y244" s="17"/>
      <c r="Z244" s="17"/>
      <c r="AA244" s="17"/>
    </row>
    <row r="245" spans="1:27" ht="14.5" x14ac:dyDescent="0.35">
      <c r="A245" s="20" t="s">
        <v>1005</v>
      </c>
      <c r="B245" s="20" t="s">
        <v>464</v>
      </c>
      <c r="C245" s="27"/>
      <c r="D245" s="33" t="s">
        <v>465</v>
      </c>
      <c r="E245" s="64">
        <v>0.82690704070983767</v>
      </c>
      <c r="F245" s="28">
        <v>3.7016E-2</v>
      </c>
      <c r="G245" s="28">
        <v>0</v>
      </c>
      <c r="H245" s="28">
        <v>2.3077E-2</v>
      </c>
      <c r="I245" s="64">
        <v>0</v>
      </c>
      <c r="J245" s="28">
        <v>0</v>
      </c>
      <c r="K245" s="28">
        <v>0</v>
      </c>
      <c r="L245" s="64">
        <v>9.731888000000001E-2</v>
      </c>
      <c r="M245" s="64">
        <v>0</v>
      </c>
      <c r="N245" s="28">
        <v>0</v>
      </c>
      <c r="O245" s="28">
        <v>0</v>
      </c>
      <c r="P245" s="66">
        <v>0</v>
      </c>
      <c r="W245" s="17"/>
      <c r="X245" s="17"/>
      <c r="Y245" s="17"/>
      <c r="Z245" s="17"/>
      <c r="AA245" s="17"/>
    </row>
    <row r="246" spans="1:27" ht="14.5" x14ac:dyDescent="0.35">
      <c r="A246" s="20" t="s">
        <v>1006</v>
      </c>
      <c r="B246" s="20" t="s">
        <v>466</v>
      </c>
      <c r="C246" s="27"/>
      <c r="D246" s="33" t="s">
        <v>467</v>
      </c>
      <c r="E246" s="64">
        <v>1.1755578869067731</v>
      </c>
      <c r="F246" s="28">
        <v>3.9663999999999998E-2</v>
      </c>
      <c r="G246" s="28">
        <v>0</v>
      </c>
      <c r="H246" s="28">
        <v>2.9724E-2</v>
      </c>
      <c r="I246" s="64">
        <v>0</v>
      </c>
      <c r="J246" s="28">
        <v>0</v>
      </c>
      <c r="K246" s="28">
        <v>0</v>
      </c>
      <c r="L246" s="64">
        <v>0.2064677</v>
      </c>
      <c r="M246" s="64">
        <v>0</v>
      </c>
      <c r="N246" s="28">
        <v>0</v>
      </c>
      <c r="O246" s="28">
        <v>0</v>
      </c>
      <c r="P246" s="66">
        <v>0</v>
      </c>
      <c r="W246" s="17"/>
      <c r="X246" s="17"/>
      <c r="Y246" s="17"/>
      <c r="Z246" s="17"/>
      <c r="AA246" s="17"/>
    </row>
    <row r="247" spans="1:27" ht="14.5" x14ac:dyDescent="0.35">
      <c r="A247" s="20" t="s">
        <v>1007</v>
      </c>
      <c r="B247" s="20" t="s">
        <v>468</v>
      </c>
      <c r="C247" s="27"/>
      <c r="D247" s="33" t="s">
        <v>469</v>
      </c>
      <c r="E247" s="64">
        <v>0.18631372623071041</v>
      </c>
      <c r="F247" s="28">
        <v>3.9111E-2</v>
      </c>
      <c r="G247" s="28">
        <v>0</v>
      </c>
      <c r="H247" s="28">
        <v>6.6109999999999997E-3</v>
      </c>
      <c r="I247" s="64">
        <v>0</v>
      </c>
      <c r="J247" s="28">
        <v>0</v>
      </c>
      <c r="K247" s="28">
        <v>0</v>
      </c>
      <c r="L247" s="64">
        <v>4.2610639999999998E-2</v>
      </c>
      <c r="M247" s="64">
        <v>0</v>
      </c>
      <c r="N247" s="28">
        <v>0</v>
      </c>
      <c r="O247" s="28">
        <v>0</v>
      </c>
      <c r="P247" s="66">
        <v>0</v>
      </c>
      <c r="W247" s="17"/>
      <c r="X247" s="17"/>
      <c r="Y247" s="17"/>
      <c r="Z247" s="17"/>
      <c r="AA247" s="17"/>
    </row>
    <row r="248" spans="1:27" ht="14.5" x14ac:dyDescent="0.35">
      <c r="A248" s="20" t="s">
        <v>1008</v>
      </c>
      <c r="B248" s="20" t="s">
        <v>470</v>
      </c>
      <c r="C248" s="27"/>
      <c r="D248" s="33" t="s">
        <v>471</v>
      </c>
      <c r="E248" s="64">
        <v>2.0896749287692709</v>
      </c>
      <c r="F248" s="28">
        <v>4.1012E-2</v>
      </c>
      <c r="G248" s="28">
        <v>0</v>
      </c>
      <c r="H248" s="28">
        <v>5.1388999999999997E-2</v>
      </c>
      <c r="I248" s="64">
        <v>12.54991106109523</v>
      </c>
      <c r="J248" s="28">
        <v>0.30584515609786761</v>
      </c>
      <c r="K248" s="28">
        <v>2.3311886394514172</v>
      </c>
      <c r="L248" s="64">
        <v>1.39593056</v>
      </c>
      <c r="M248" s="64">
        <v>1.89191</v>
      </c>
      <c r="N248" s="28">
        <v>1.4531130000000001</v>
      </c>
      <c r="O248" s="28">
        <v>0.40011000000000002</v>
      </c>
      <c r="P248" s="66">
        <v>0</v>
      </c>
      <c r="W248" s="17"/>
      <c r="X248" s="17"/>
      <c r="Y248" s="17"/>
      <c r="Z248" s="17"/>
      <c r="AA248" s="17"/>
    </row>
    <row r="249" spans="1:27" ht="14.5" x14ac:dyDescent="0.35">
      <c r="A249" s="20" t="s">
        <v>1009</v>
      </c>
      <c r="B249" s="20" t="s">
        <v>472</v>
      </c>
      <c r="C249" s="27"/>
      <c r="D249" s="33" t="s">
        <v>473</v>
      </c>
      <c r="E249" s="64">
        <v>3.2621895317257832</v>
      </c>
      <c r="F249" s="28">
        <v>0.76469100000000001</v>
      </c>
      <c r="G249" s="28">
        <v>0</v>
      </c>
      <c r="H249" s="28">
        <v>7.0969000000000004E-2</v>
      </c>
      <c r="I249" s="64">
        <v>24.341611221523319</v>
      </c>
      <c r="J249" s="28">
        <v>0.79068802758700685</v>
      </c>
      <c r="K249" s="28">
        <v>5.6642314362243376</v>
      </c>
      <c r="L249" s="64">
        <v>5.0241555800000004</v>
      </c>
      <c r="M249" s="64">
        <v>6.4830899999999998</v>
      </c>
      <c r="N249" s="28">
        <v>5.1878169999999999</v>
      </c>
      <c r="O249" s="28">
        <v>1.22525</v>
      </c>
      <c r="P249" s="66">
        <v>0</v>
      </c>
      <c r="W249" s="17"/>
      <c r="X249" s="17"/>
      <c r="Y249" s="17"/>
      <c r="Z249" s="17"/>
      <c r="AA249" s="17"/>
    </row>
    <row r="250" spans="1:27" ht="14.5" x14ac:dyDescent="0.35">
      <c r="A250" s="20" t="s">
        <v>1010</v>
      </c>
      <c r="B250" s="20" t="s">
        <v>474</v>
      </c>
      <c r="C250" s="27"/>
      <c r="D250" s="33" t="s">
        <v>475</v>
      </c>
      <c r="E250" s="64">
        <v>0.45705360974724729</v>
      </c>
      <c r="F250" s="28">
        <v>3.7554999999999998E-2</v>
      </c>
      <c r="G250" s="28">
        <v>0</v>
      </c>
      <c r="H250" s="28">
        <v>1.3519E-2</v>
      </c>
      <c r="I250" s="64">
        <v>0</v>
      </c>
      <c r="J250" s="28">
        <v>0</v>
      </c>
      <c r="K250" s="28">
        <v>0</v>
      </c>
      <c r="L250" s="64">
        <v>9.9151030000000001E-2</v>
      </c>
      <c r="M250" s="64">
        <v>0</v>
      </c>
      <c r="N250" s="28">
        <v>0</v>
      </c>
      <c r="O250" s="28">
        <v>0</v>
      </c>
      <c r="P250" s="66">
        <v>0</v>
      </c>
      <c r="W250" s="17"/>
      <c r="X250" s="17"/>
      <c r="Y250" s="17"/>
      <c r="Z250" s="17"/>
      <c r="AA250" s="17"/>
    </row>
    <row r="251" spans="1:27" ht="14.5" x14ac:dyDescent="0.35">
      <c r="A251" s="20" t="s">
        <v>1011</v>
      </c>
      <c r="B251" s="20" t="s">
        <v>476</v>
      </c>
      <c r="C251" s="27"/>
      <c r="D251" s="33" t="s">
        <v>477</v>
      </c>
      <c r="E251" s="64">
        <v>0.49935498280176921</v>
      </c>
      <c r="F251" s="28">
        <v>3.5811000000000003E-2</v>
      </c>
      <c r="G251" s="28">
        <v>0</v>
      </c>
      <c r="H251" s="28">
        <v>1.7722999999999999E-2</v>
      </c>
      <c r="I251" s="64">
        <v>0</v>
      </c>
      <c r="J251" s="28">
        <v>0</v>
      </c>
      <c r="K251" s="28">
        <v>0</v>
      </c>
      <c r="L251" s="64">
        <v>8.6228039999999992E-2</v>
      </c>
      <c r="M251" s="64">
        <v>0</v>
      </c>
      <c r="N251" s="28">
        <v>0</v>
      </c>
      <c r="O251" s="28">
        <v>0</v>
      </c>
      <c r="P251" s="66">
        <v>0</v>
      </c>
      <c r="W251" s="17"/>
      <c r="X251" s="17"/>
      <c r="Y251" s="17"/>
      <c r="Z251" s="17"/>
      <c r="AA251" s="17"/>
    </row>
    <row r="252" spans="1:27" ht="14.5" x14ac:dyDescent="0.35">
      <c r="A252" s="20" t="s">
        <v>1012</v>
      </c>
      <c r="B252" s="20" t="s">
        <v>478</v>
      </c>
      <c r="C252" s="27"/>
      <c r="D252" s="33" t="s">
        <v>479</v>
      </c>
      <c r="E252" s="64">
        <v>0.91466039117535147</v>
      </c>
      <c r="F252" s="28">
        <v>3.7041999999999999E-2</v>
      </c>
      <c r="G252" s="28">
        <v>0</v>
      </c>
      <c r="H252" s="28">
        <v>2.1968000000000001E-2</v>
      </c>
      <c r="I252" s="64">
        <v>0</v>
      </c>
      <c r="J252" s="28">
        <v>0</v>
      </c>
      <c r="K252" s="28">
        <v>0</v>
      </c>
      <c r="L252" s="64">
        <v>0.16587687000000001</v>
      </c>
      <c r="M252" s="64">
        <v>0</v>
      </c>
      <c r="N252" s="28">
        <v>0</v>
      </c>
      <c r="O252" s="28">
        <v>0</v>
      </c>
      <c r="P252" s="66">
        <v>0</v>
      </c>
      <c r="W252" s="17"/>
      <c r="X252" s="17"/>
      <c r="Y252" s="17"/>
      <c r="Z252" s="17"/>
      <c r="AA252" s="17"/>
    </row>
    <row r="253" spans="1:27" ht="14.5" x14ac:dyDescent="0.35">
      <c r="A253" s="20" t="s">
        <v>1013</v>
      </c>
      <c r="B253" s="20" t="s">
        <v>480</v>
      </c>
      <c r="C253" s="27"/>
      <c r="D253" s="33" t="s">
        <v>481</v>
      </c>
      <c r="E253" s="64">
        <v>2.9444047920092702</v>
      </c>
      <c r="F253" s="28">
        <v>0.81203400000000003</v>
      </c>
      <c r="G253" s="28">
        <v>0</v>
      </c>
      <c r="H253" s="28">
        <v>6.0255999999999997E-2</v>
      </c>
      <c r="I253" s="64">
        <v>22.978282240377091</v>
      </c>
      <c r="J253" s="28">
        <v>0.90377810086348487</v>
      </c>
      <c r="K253" s="28">
        <v>5.6064271921195239</v>
      </c>
      <c r="L253" s="64">
        <v>5.1699665799999996</v>
      </c>
      <c r="M253" s="64">
        <v>6.613353</v>
      </c>
      <c r="N253" s="28">
        <v>5.2686760000000001</v>
      </c>
      <c r="O253" s="28">
        <v>1.2615000000000001</v>
      </c>
      <c r="P253" s="66">
        <v>0</v>
      </c>
      <c r="W253" s="17"/>
      <c r="X253" s="17"/>
      <c r="Y253" s="17"/>
      <c r="Z253" s="17"/>
      <c r="AA253" s="17"/>
    </row>
    <row r="254" spans="1:27" ht="14.5" x14ac:dyDescent="0.35">
      <c r="A254" s="20" t="s">
        <v>1014</v>
      </c>
      <c r="B254" s="20" t="s">
        <v>482</v>
      </c>
      <c r="C254" s="27"/>
      <c r="D254" s="33" t="s">
        <v>483</v>
      </c>
      <c r="E254" s="64">
        <v>0.89124137566360684</v>
      </c>
      <c r="F254" s="28">
        <v>3.7733000000000003E-2</v>
      </c>
      <c r="G254" s="28">
        <v>0</v>
      </c>
      <c r="H254" s="28">
        <v>2.1256000000000001E-2</v>
      </c>
      <c r="I254" s="64">
        <v>0</v>
      </c>
      <c r="J254" s="28">
        <v>0</v>
      </c>
      <c r="K254" s="28">
        <v>0</v>
      </c>
      <c r="L254" s="64">
        <v>0.130274</v>
      </c>
      <c r="M254" s="64">
        <v>0</v>
      </c>
      <c r="N254" s="28">
        <v>0</v>
      </c>
      <c r="O254" s="28">
        <v>0</v>
      </c>
      <c r="P254" s="66">
        <v>0</v>
      </c>
      <c r="W254" s="17"/>
      <c r="X254" s="17"/>
      <c r="Y254" s="17"/>
      <c r="Z254" s="17"/>
      <c r="AA254" s="17"/>
    </row>
    <row r="255" spans="1:27" ht="14.5" x14ac:dyDescent="0.35">
      <c r="A255" s="20" t="s">
        <v>1015</v>
      </c>
      <c r="B255" s="20" t="s">
        <v>484</v>
      </c>
      <c r="C255" s="27"/>
      <c r="D255" s="33" t="s">
        <v>485</v>
      </c>
      <c r="E255" s="64">
        <v>0.66209294750428505</v>
      </c>
      <c r="F255" s="28">
        <v>4.1147999999999997E-2</v>
      </c>
      <c r="G255" s="28">
        <v>0</v>
      </c>
      <c r="H255" s="28">
        <v>1.8661000000000001E-2</v>
      </c>
      <c r="I255" s="64">
        <v>0</v>
      </c>
      <c r="J255" s="28">
        <v>0</v>
      </c>
      <c r="K255" s="28">
        <v>0</v>
      </c>
      <c r="L255" s="64">
        <v>0.13324709000000001</v>
      </c>
      <c r="M255" s="64">
        <v>0</v>
      </c>
      <c r="N255" s="28">
        <v>0</v>
      </c>
      <c r="O255" s="28">
        <v>0</v>
      </c>
      <c r="P255" s="66">
        <v>0</v>
      </c>
      <c r="W255" s="17"/>
      <c r="X255" s="17"/>
      <c r="Y255" s="17"/>
      <c r="Z255" s="17"/>
      <c r="AA255" s="17"/>
    </row>
    <row r="256" spans="1:27" ht="14.5" x14ac:dyDescent="0.35">
      <c r="A256" s="20" t="s">
        <v>1016</v>
      </c>
      <c r="B256" s="20" t="s">
        <v>486</v>
      </c>
      <c r="C256" s="27"/>
      <c r="D256" s="33" t="s">
        <v>487</v>
      </c>
      <c r="E256" s="64">
        <v>0.64628625039280263</v>
      </c>
      <c r="F256" s="28">
        <v>3.7585E-2</v>
      </c>
      <c r="G256" s="28">
        <v>0</v>
      </c>
      <c r="H256" s="28">
        <v>1.5372E-2</v>
      </c>
      <c r="I256" s="64">
        <v>0</v>
      </c>
      <c r="J256" s="28">
        <v>0</v>
      </c>
      <c r="K256" s="28">
        <v>0</v>
      </c>
      <c r="L256" s="64">
        <v>9.5530480000000001E-2</v>
      </c>
      <c r="M256" s="64">
        <v>0</v>
      </c>
      <c r="N256" s="28">
        <v>0</v>
      </c>
      <c r="O256" s="28">
        <v>0</v>
      </c>
      <c r="P256" s="66">
        <v>0</v>
      </c>
      <c r="W256" s="17"/>
      <c r="X256" s="17"/>
      <c r="Y256" s="17"/>
      <c r="Z256" s="17"/>
      <c r="AA256" s="17"/>
    </row>
    <row r="257" spans="1:27" ht="14.5" x14ac:dyDescent="0.35">
      <c r="A257" s="20" t="s">
        <v>1017</v>
      </c>
      <c r="B257" s="20" t="s">
        <v>488</v>
      </c>
      <c r="C257" s="27"/>
      <c r="D257" s="33" t="s">
        <v>489</v>
      </c>
      <c r="E257" s="64">
        <v>0.97960031635583922</v>
      </c>
      <c r="F257" s="28">
        <v>3.8725999999999997E-2</v>
      </c>
      <c r="G257" s="28">
        <v>0</v>
      </c>
      <c r="H257" s="28">
        <v>2.3557000000000002E-2</v>
      </c>
      <c r="I257" s="64">
        <v>0</v>
      </c>
      <c r="J257" s="28">
        <v>0</v>
      </c>
      <c r="K257" s="28">
        <v>0</v>
      </c>
      <c r="L257" s="64">
        <v>0.18227452</v>
      </c>
      <c r="M257" s="64">
        <v>0</v>
      </c>
      <c r="N257" s="28">
        <v>0</v>
      </c>
      <c r="O257" s="28">
        <v>0</v>
      </c>
      <c r="P257" s="66">
        <v>0</v>
      </c>
      <c r="W257" s="17"/>
      <c r="X257" s="17"/>
      <c r="Y257" s="17"/>
      <c r="Z257" s="17"/>
      <c r="AA257" s="17"/>
    </row>
    <row r="258" spans="1:27" ht="14.5" x14ac:dyDescent="0.35">
      <c r="A258" s="20" t="s">
        <v>1018</v>
      </c>
      <c r="B258" s="20" t="s">
        <v>490</v>
      </c>
      <c r="C258" s="27"/>
      <c r="D258" s="33" t="s">
        <v>491</v>
      </c>
      <c r="E258" s="64">
        <v>0.27045003125598099</v>
      </c>
      <c r="F258" s="28">
        <v>8.0392000000000005E-2</v>
      </c>
      <c r="G258" s="28">
        <v>0</v>
      </c>
      <c r="H258" s="28">
        <v>5.8430000000000001E-3</v>
      </c>
      <c r="I258" s="64">
        <v>1.7297767192829929</v>
      </c>
      <c r="J258" s="28">
        <v>6.5001090488424215E-2</v>
      </c>
      <c r="K258" s="28">
        <v>0.2936657445680349</v>
      </c>
      <c r="L258" s="64">
        <v>0.25671583999999997</v>
      </c>
      <c r="M258" s="64">
        <v>0.33015699999999998</v>
      </c>
      <c r="N258" s="28">
        <v>0.22942599999999999</v>
      </c>
      <c r="O258" s="28">
        <v>9.3380000000000005E-2</v>
      </c>
      <c r="P258" s="66">
        <v>0</v>
      </c>
      <c r="W258" s="17"/>
      <c r="X258" s="17"/>
      <c r="Y258" s="17"/>
      <c r="Z258" s="17"/>
      <c r="AA258" s="17"/>
    </row>
    <row r="259" spans="1:27" ht="14.5" x14ac:dyDescent="0.35">
      <c r="A259" s="20" t="s">
        <v>1019</v>
      </c>
      <c r="B259" s="20" t="s">
        <v>492</v>
      </c>
      <c r="C259" s="27"/>
      <c r="D259" s="33" t="s">
        <v>493</v>
      </c>
      <c r="E259" s="64">
        <v>5.1641463122845739</v>
      </c>
      <c r="F259" s="28">
        <v>0.98448899999999995</v>
      </c>
      <c r="G259" s="28">
        <v>0</v>
      </c>
      <c r="H259" s="28">
        <v>0.113038</v>
      </c>
      <c r="I259" s="64">
        <v>29.84755278116511</v>
      </c>
      <c r="J259" s="28">
        <v>1.0787015520262591</v>
      </c>
      <c r="K259" s="28">
        <v>7.2798292603836297</v>
      </c>
      <c r="L259" s="64">
        <v>6.0161541900000008</v>
      </c>
      <c r="M259" s="64">
        <v>7.4893640000000001</v>
      </c>
      <c r="N259" s="28">
        <v>6.0432800000000002</v>
      </c>
      <c r="O259" s="28">
        <v>1.36755</v>
      </c>
      <c r="P259" s="66">
        <v>0</v>
      </c>
      <c r="W259" s="17"/>
      <c r="X259" s="17"/>
      <c r="Y259" s="17"/>
      <c r="Z259" s="17"/>
      <c r="AA259" s="17"/>
    </row>
    <row r="260" spans="1:27" ht="14.5" x14ac:dyDescent="0.35">
      <c r="A260" s="20" t="s">
        <v>1020</v>
      </c>
      <c r="B260" s="20" t="s">
        <v>494</v>
      </c>
      <c r="C260" s="27"/>
      <c r="D260" s="33" t="s">
        <v>495</v>
      </c>
      <c r="E260" s="64">
        <v>3.376248966314273</v>
      </c>
      <c r="F260" s="28">
        <v>1.1259429999999999</v>
      </c>
      <c r="G260" s="28">
        <v>0</v>
      </c>
      <c r="H260" s="28">
        <v>8.9648000000000005E-2</v>
      </c>
      <c r="I260" s="64">
        <v>33.29747087412499</v>
      </c>
      <c r="J260" s="28">
        <v>1.3003831353426309</v>
      </c>
      <c r="K260" s="28">
        <v>5.7029209644363306</v>
      </c>
      <c r="L260" s="64">
        <v>7.5948787599999994</v>
      </c>
      <c r="M260" s="64">
        <v>10.897705</v>
      </c>
      <c r="N260" s="28">
        <v>8.6442300000000003</v>
      </c>
      <c r="O260" s="28">
        <v>2.1675900000000001</v>
      </c>
      <c r="P260" s="66">
        <v>0</v>
      </c>
      <c r="W260" s="17"/>
      <c r="X260" s="17"/>
      <c r="Y260" s="17"/>
      <c r="Z260" s="17"/>
      <c r="AA260" s="17"/>
    </row>
    <row r="261" spans="1:27" ht="14.5" x14ac:dyDescent="0.35">
      <c r="A261" s="20" t="s">
        <v>1021</v>
      </c>
      <c r="B261" s="20" t="s">
        <v>496</v>
      </c>
      <c r="C261" s="27"/>
      <c r="D261" s="33" t="s">
        <v>497</v>
      </c>
      <c r="E261" s="64">
        <v>2.746290678217767</v>
      </c>
      <c r="F261" s="28">
        <v>0.78806100000000001</v>
      </c>
      <c r="G261" s="28">
        <v>0</v>
      </c>
      <c r="H261" s="28">
        <v>5.9929999999999997E-2</v>
      </c>
      <c r="I261" s="64">
        <v>30.184797961306518</v>
      </c>
      <c r="J261" s="28">
        <v>0.97991194552973715</v>
      </c>
      <c r="K261" s="28">
        <v>8.6554150592454686</v>
      </c>
      <c r="L261" s="64">
        <v>4.6470222000000003</v>
      </c>
      <c r="M261" s="64">
        <v>5.2898940000000003</v>
      </c>
      <c r="N261" s="28">
        <v>4.2072440000000002</v>
      </c>
      <c r="O261" s="28">
        <v>1.0184299999999999</v>
      </c>
      <c r="P261" s="66">
        <v>0</v>
      </c>
      <c r="W261" s="17"/>
      <c r="X261" s="17"/>
      <c r="Y261" s="17"/>
      <c r="Z261" s="17"/>
      <c r="AA261" s="17"/>
    </row>
    <row r="262" spans="1:27" ht="14.5" x14ac:dyDescent="0.35">
      <c r="A262" s="20" t="s">
        <v>1022</v>
      </c>
      <c r="B262" s="20" t="s">
        <v>498</v>
      </c>
      <c r="C262" s="27"/>
      <c r="D262" s="33" t="s">
        <v>499</v>
      </c>
      <c r="E262" s="64">
        <v>0.88298187999976918</v>
      </c>
      <c r="F262" s="28">
        <v>3.8806E-2</v>
      </c>
      <c r="G262" s="28">
        <v>0</v>
      </c>
      <c r="H262" s="28">
        <v>2.1904E-2</v>
      </c>
      <c r="I262" s="64">
        <v>0</v>
      </c>
      <c r="J262" s="28">
        <v>0</v>
      </c>
      <c r="K262" s="28">
        <v>0</v>
      </c>
      <c r="L262" s="64">
        <v>0.16159028</v>
      </c>
      <c r="M262" s="64">
        <v>0</v>
      </c>
      <c r="N262" s="28">
        <v>0</v>
      </c>
      <c r="O262" s="28">
        <v>0</v>
      </c>
      <c r="P262" s="66">
        <v>0</v>
      </c>
      <c r="W262" s="17"/>
      <c r="X262" s="17"/>
      <c r="Y262" s="17"/>
      <c r="Z262" s="17"/>
      <c r="AA262" s="17"/>
    </row>
    <row r="263" spans="1:27" ht="14.5" x14ac:dyDescent="0.35">
      <c r="A263" s="20" t="s">
        <v>1023</v>
      </c>
      <c r="B263" s="20" t="s">
        <v>1024</v>
      </c>
      <c r="C263" s="27"/>
      <c r="D263" s="33" t="s">
        <v>501</v>
      </c>
      <c r="E263" s="64">
        <v>8.4869926868076888</v>
      </c>
      <c r="F263" s="28">
        <v>1.773406</v>
      </c>
      <c r="G263" s="28">
        <v>0</v>
      </c>
      <c r="H263" s="28">
        <v>0.136878</v>
      </c>
      <c r="I263" s="64">
        <v>48.128798664948299</v>
      </c>
      <c r="J263" s="28">
        <v>1.5042193809548849</v>
      </c>
      <c r="K263" s="28">
        <v>15.68494515525504</v>
      </c>
      <c r="L263" s="64">
        <v>9.9650863699999999</v>
      </c>
      <c r="M263" s="64">
        <v>14.524043000000001</v>
      </c>
      <c r="N263" s="28">
        <v>11.707371</v>
      </c>
      <c r="O263" s="28">
        <v>2.6982900000000001</v>
      </c>
      <c r="P263" s="66">
        <v>0</v>
      </c>
      <c r="W263" s="17"/>
      <c r="X263" s="17"/>
      <c r="Y263" s="17"/>
      <c r="Z263" s="17"/>
      <c r="AA263" s="17"/>
    </row>
    <row r="264" spans="1:27" ht="14.5" x14ac:dyDescent="0.35">
      <c r="A264" s="20" t="s">
        <v>1025</v>
      </c>
      <c r="B264" s="20" t="s">
        <v>502</v>
      </c>
      <c r="C264" s="27"/>
      <c r="D264" s="33" t="s">
        <v>503</v>
      </c>
      <c r="E264" s="64">
        <v>2.6710033638931709</v>
      </c>
      <c r="F264" s="28">
        <v>0.80025400000000002</v>
      </c>
      <c r="G264" s="28">
        <v>0</v>
      </c>
      <c r="H264" s="28">
        <v>5.3053999999999997E-2</v>
      </c>
      <c r="I264" s="64">
        <v>17.42998847386049</v>
      </c>
      <c r="J264" s="28">
        <v>0.40101169658849828</v>
      </c>
      <c r="K264" s="28">
        <v>5.589119605114421</v>
      </c>
      <c r="L264" s="64">
        <v>3.6718900799999998</v>
      </c>
      <c r="M264" s="64">
        <v>3.6644260000000002</v>
      </c>
      <c r="N264" s="28">
        <v>2.8721399999999999</v>
      </c>
      <c r="O264" s="28">
        <v>0.71645999999999999</v>
      </c>
      <c r="P264" s="66">
        <v>0</v>
      </c>
      <c r="W264" s="17"/>
      <c r="X264" s="17"/>
      <c r="Y264" s="17"/>
      <c r="Z264" s="17"/>
      <c r="AA264" s="17"/>
    </row>
    <row r="265" spans="1:27" ht="14.5" x14ac:dyDescent="0.35">
      <c r="A265" s="20" t="s">
        <v>1026</v>
      </c>
      <c r="B265" s="20" t="s">
        <v>504</v>
      </c>
      <c r="C265" s="27"/>
      <c r="D265" s="33" t="s">
        <v>505</v>
      </c>
      <c r="E265" s="64">
        <v>0</v>
      </c>
      <c r="F265" s="28">
        <v>0</v>
      </c>
      <c r="G265" s="28">
        <v>0</v>
      </c>
      <c r="H265" s="28">
        <v>0</v>
      </c>
      <c r="I265" s="64">
        <v>0</v>
      </c>
      <c r="J265" s="28">
        <v>0</v>
      </c>
      <c r="K265" s="28">
        <v>0</v>
      </c>
      <c r="L265" s="64">
        <v>0</v>
      </c>
      <c r="M265" s="64">
        <v>0</v>
      </c>
      <c r="N265" s="28">
        <v>0</v>
      </c>
      <c r="O265" s="28">
        <v>0</v>
      </c>
      <c r="P265" s="66">
        <v>0</v>
      </c>
      <c r="W265" s="17"/>
      <c r="X265" s="17"/>
      <c r="Y265" s="17"/>
      <c r="Z265" s="17"/>
      <c r="AA265" s="17"/>
    </row>
    <row r="266" spans="1:27" ht="14.5" x14ac:dyDescent="0.35">
      <c r="A266" s="20" t="s">
        <v>1027</v>
      </c>
      <c r="B266" s="20" t="s">
        <v>506</v>
      </c>
      <c r="C266" s="27"/>
      <c r="D266" s="33" t="s">
        <v>507</v>
      </c>
      <c r="E266" s="64">
        <v>3.0252071486881098</v>
      </c>
      <c r="F266" s="28">
        <v>0.47299600000000003</v>
      </c>
      <c r="G266" s="28">
        <v>0</v>
      </c>
      <c r="H266" s="28">
        <v>6.2562000000000006E-2</v>
      </c>
      <c r="I266" s="64">
        <v>10.609910261631351</v>
      </c>
      <c r="J266" s="28">
        <v>0.43247685764723198</v>
      </c>
      <c r="K266" s="28">
        <v>2.790098776032703</v>
      </c>
      <c r="L266" s="64">
        <v>2.73411289</v>
      </c>
      <c r="M266" s="64">
        <v>3.7393290000000001</v>
      </c>
      <c r="N266" s="28">
        <v>3.0268600000000001</v>
      </c>
      <c r="O266" s="28">
        <v>0.65676000000000001</v>
      </c>
      <c r="P266" s="66">
        <v>0</v>
      </c>
      <c r="W266" s="17"/>
      <c r="X266" s="17"/>
      <c r="Y266" s="17"/>
      <c r="Z266" s="17"/>
      <c r="AA266" s="17"/>
    </row>
    <row r="267" spans="1:27" ht="14.5" x14ac:dyDescent="0.35">
      <c r="A267" s="20" t="s">
        <v>1028</v>
      </c>
      <c r="B267" s="20" t="s">
        <v>508</v>
      </c>
      <c r="C267" s="27"/>
      <c r="D267" s="33" t="s">
        <v>509</v>
      </c>
      <c r="E267" s="64">
        <v>2.5286343286854618</v>
      </c>
      <c r="F267" s="28">
        <v>0.55137599999999998</v>
      </c>
      <c r="G267" s="28">
        <v>0</v>
      </c>
      <c r="H267" s="28">
        <v>5.0874999999999997E-2</v>
      </c>
      <c r="I267" s="64">
        <v>15.33144991331775</v>
      </c>
      <c r="J267" s="28">
        <v>0.61569173452243442</v>
      </c>
      <c r="K267" s="28">
        <v>4.0413528589171106</v>
      </c>
      <c r="L267" s="64">
        <v>2.40987581</v>
      </c>
      <c r="M267" s="64">
        <v>4.2782460000000002</v>
      </c>
      <c r="N267" s="28">
        <v>3.2578130000000001</v>
      </c>
      <c r="O267" s="28">
        <v>0.94421999999999995</v>
      </c>
      <c r="P267" s="66">
        <v>0</v>
      </c>
      <c r="W267" s="17"/>
      <c r="X267" s="17"/>
      <c r="Y267" s="17"/>
      <c r="Z267" s="17"/>
      <c r="AA267" s="17"/>
    </row>
    <row r="268" spans="1:27" ht="14.5" x14ac:dyDescent="0.35">
      <c r="A268" s="20" t="s">
        <v>1029</v>
      </c>
      <c r="B268" s="20" t="s">
        <v>510</v>
      </c>
      <c r="C268" s="27"/>
      <c r="D268" s="33" t="s">
        <v>511</v>
      </c>
      <c r="E268" s="64">
        <v>8.0727733222756921</v>
      </c>
      <c r="F268" s="28">
        <v>1.5255700000000001</v>
      </c>
      <c r="G268" s="28">
        <v>1.7199707453570841</v>
      </c>
      <c r="H268" s="28">
        <v>0.111883</v>
      </c>
      <c r="I268" s="64">
        <v>28.34536044731756</v>
      </c>
      <c r="J268" s="28">
        <v>1.48996920408153</v>
      </c>
      <c r="K268" s="28">
        <v>7.8164289534305134</v>
      </c>
      <c r="L268" s="64">
        <v>7.1632193200000014</v>
      </c>
      <c r="M268" s="64">
        <v>7.3505240000000001</v>
      </c>
      <c r="N268" s="28">
        <v>5.7693859999999999</v>
      </c>
      <c r="O268" s="28">
        <v>1.48326</v>
      </c>
      <c r="P268" s="66">
        <v>0</v>
      </c>
      <c r="W268" s="17"/>
      <c r="X268" s="17"/>
      <c r="Y268" s="17"/>
      <c r="Z268" s="17"/>
      <c r="AA268" s="17"/>
    </row>
    <row r="269" spans="1:27" ht="14.5" x14ac:dyDescent="0.35">
      <c r="A269" s="20" t="s">
        <v>1030</v>
      </c>
      <c r="B269" s="20" t="s">
        <v>512</v>
      </c>
      <c r="C269" s="27"/>
      <c r="D269" s="33" t="s">
        <v>513</v>
      </c>
      <c r="E269" s="64">
        <v>1.003560102452139</v>
      </c>
      <c r="F269" s="28">
        <v>4.2277000000000002E-2</v>
      </c>
      <c r="G269" s="28">
        <v>0</v>
      </c>
      <c r="H269" s="28">
        <v>2.9728000000000001E-2</v>
      </c>
      <c r="I269" s="64">
        <v>0</v>
      </c>
      <c r="J269" s="28">
        <v>0</v>
      </c>
      <c r="K269" s="28">
        <v>0</v>
      </c>
      <c r="L269" s="64">
        <v>0.12614858000000001</v>
      </c>
      <c r="M269" s="64">
        <v>0</v>
      </c>
      <c r="N269" s="28">
        <v>0</v>
      </c>
      <c r="O269" s="28">
        <v>0</v>
      </c>
      <c r="P269" s="66">
        <v>0</v>
      </c>
      <c r="W269" s="17"/>
      <c r="X269" s="17"/>
      <c r="Y269" s="17"/>
      <c r="Z269" s="17"/>
      <c r="AA269" s="17"/>
    </row>
    <row r="270" spans="1:27" ht="14.5" x14ac:dyDescent="0.35">
      <c r="A270" s="20" t="s">
        <v>1031</v>
      </c>
      <c r="B270" s="20" t="s">
        <v>514</v>
      </c>
      <c r="C270" s="27"/>
      <c r="D270" s="33" t="s">
        <v>515</v>
      </c>
      <c r="E270" s="64">
        <v>0.49723623668476269</v>
      </c>
      <c r="F270" s="28">
        <v>3.6516E-2</v>
      </c>
      <c r="G270" s="28">
        <v>0</v>
      </c>
      <c r="H270" s="28">
        <v>1.5781E-2</v>
      </c>
      <c r="I270" s="64">
        <v>0</v>
      </c>
      <c r="J270" s="28">
        <v>0</v>
      </c>
      <c r="K270" s="28">
        <v>0</v>
      </c>
      <c r="L270" s="64">
        <v>0.10129101</v>
      </c>
      <c r="M270" s="64">
        <v>0</v>
      </c>
      <c r="N270" s="28">
        <v>0</v>
      </c>
      <c r="O270" s="28">
        <v>0</v>
      </c>
      <c r="P270" s="66">
        <v>0</v>
      </c>
      <c r="W270" s="17"/>
      <c r="X270" s="17"/>
      <c r="Y270" s="17"/>
      <c r="Z270" s="17"/>
      <c r="AA270" s="17"/>
    </row>
    <row r="271" spans="1:27" ht="14.5" x14ac:dyDescent="0.35">
      <c r="A271" s="20" t="s">
        <v>1032</v>
      </c>
      <c r="B271" s="20" t="s">
        <v>516</v>
      </c>
      <c r="C271" s="27"/>
      <c r="D271" s="33" t="s">
        <v>517</v>
      </c>
      <c r="E271" s="64">
        <v>2.3678656297229699</v>
      </c>
      <c r="F271" s="28">
        <v>0.65667900000000001</v>
      </c>
      <c r="G271" s="28">
        <v>0</v>
      </c>
      <c r="H271" s="28">
        <v>5.1338000000000002E-2</v>
      </c>
      <c r="I271" s="64">
        <v>12.81016561518339</v>
      </c>
      <c r="J271" s="28">
        <v>0.54397844712498677</v>
      </c>
      <c r="K271" s="28">
        <v>3.3288367087165032</v>
      </c>
      <c r="L271" s="64">
        <v>2.2999752</v>
      </c>
      <c r="M271" s="64">
        <v>3.2168030000000001</v>
      </c>
      <c r="N271" s="28">
        <v>2.525207</v>
      </c>
      <c r="O271" s="28">
        <v>0.62195999999999996</v>
      </c>
      <c r="P271" s="66">
        <v>0</v>
      </c>
      <c r="W271" s="17"/>
      <c r="X271" s="17"/>
      <c r="Y271" s="17"/>
      <c r="Z271" s="17"/>
      <c r="AA271" s="17"/>
    </row>
    <row r="272" spans="1:27" ht="14.5" x14ac:dyDescent="0.35">
      <c r="A272" s="20" t="s">
        <v>1033</v>
      </c>
      <c r="B272" s="20" t="s">
        <v>518</v>
      </c>
      <c r="C272" s="27"/>
      <c r="D272" s="33" t="s">
        <v>519</v>
      </c>
      <c r="E272" s="64">
        <v>0.58715014327427306</v>
      </c>
      <c r="F272" s="28">
        <v>3.7969999999999997E-2</v>
      </c>
      <c r="G272" s="28">
        <v>0</v>
      </c>
      <c r="H272" s="28">
        <v>1.448E-2</v>
      </c>
      <c r="I272" s="64">
        <v>0</v>
      </c>
      <c r="J272" s="28">
        <v>0</v>
      </c>
      <c r="K272" s="28">
        <v>0</v>
      </c>
      <c r="L272" s="64">
        <v>0.10793543</v>
      </c>
      <c r="M272" s="64">
        <v>0</v>
      </c>
      <c r="N272" s="28">
        <v>0</v>
      </c>
      <c r="O272" s="28">
        <v>0</v>
      </c>
      <c r="P272" s="66">
        <v>0</v>
      </c>
      <c r="W272" s="17"/>
      <c r="X272" s="17"/>
      <c r="Y272" s="17"/>
      <c r="Z272" s="17"/>
      <c r="AA272" s="17"/>
    </row>
    <row r="273" spans="1:27" ht="14.5" x14ac:dyDescent="0.35">
      <c r="A273" s="20" t="s">
        <v>1034</v>
      </c>
      <c r="B273" s="20" t="s">
        <v>520</v>
      </c>
      <c r="C273" s="27"/>
      <c r="D273" s="33" t="s">
        <v>521</v>
      </c>
      <c r="E273" s="64">
        <v>0.68089645019843037</v>
      </c>
      <c r="F273" s="28">
        <v>3.6519000000000003E-2</v>
      </c>
      <c r="G273" s="28">
        <v>0</v>
      </c>
      <c r="H273" s="28">
        <v>1.6052E-2</v>
      </c>
      <c r="I273" s="64">
        <v>0</v>
      </c>
      <c r="J273" s="28">
        <v>0</v>
      </c>
      <c r="K273" s="28">
        <v>0</v>
      </c>
      <c r="L273" s="64">
        <v>0.10452751</v>
      </c>
      <c r="M273" s="64">
        <v>0</v>
      </c>
      <c r="N273" s="28">
        <v>0</v>
      </c>
      <c r="O273" s="28">
        <v>0</v>
      </c>
      <c r="P273" s="66">
        <v>0</v>
      </c>
      <c r="W273" s="17"/>
      <c r="X273" s="17"/>
      <c r="Y273" s="17"/>
      <c r="Z273" s="17"/>
      <c r="AA273" s="17"/>
    </row>
    <row r="274" spans="1:27" ht="14.5" x14ac:dyDescent="0.35">
      <c r="A274" s="20" t="s">
        <v>1035</v>
      </c>
      <c r="B274" s="20" t="s">
        <v>522</v>
      </c>
      <c r="C274" s="27"/>
      <c r="D274" s="33" t="s">
        <v>523</v>
      </c>
      <c r="E274" s="64">
        <v>0.92970441463095643</v>
      </c>
      <c r="F274" s="28">
        <v>3.644E-2</v>
      </c>
      <c r="G274" s="28">
        <v>0</v>
      </c>
      <c r="H274" s="28">
        <v>2.7067999999999998E-2</v>
      </c>
      <c r="I274" s="64">
        <v>0</v>
      </c>
      <c r="J274" s="28">
        <v>0</v>
      </c>
      <c r="K274" s="28">
        <v>0</v>
      </c>
      <c r="L274" s="64">
        <v>0.17871413999999999</v>
      </c>
      <c r="M274" s="64">
        <v>0</v>
      </c>
      <c r="N274" s="28">
        <v>0</v>
      </c>
      <c r="O274" s="28">
        <v>0</v>
      </c>
      <c r="P274" s="66">
        <v>0</v>
      </c>
      <c r="W274" s="17"/>
      <c r="X274" s="17"/>
      <c r="Y274" s="17"/>
      <c r="Z274" s="17"/>
      <c r="AA274" s="17"/>
    </row>
    <row r="275" spans="1:27" ht="14.5" x14ac:dyDescent="0.35">
      <c r="A275" s="20" t="s">
        <v>1036</v>
      </c>
      <c r="B275" s="20" t="s">
        <v>524</v>
      </c>
      <c r="C275" s="27"/>
      <c r="D275" s="33" t="s">
        <v>525</v>
      </c>
      <c r="E275" s="64">
        <v>0.77517979215721633</v>
      </c>
      <c r="F275" s="28">
        <v>3.7867999999999999E-2</v>
      </c>
      <c r="G275" s="28">
        <v>0</v>
      </c>
      <c r="H275" s="28">
        <v>2.1305999999999999E-2</v>
      </c>
      <c r="I275" s="64">
        <v>0</v>
      </c>
      <c r="J275" s="28">
        <v>0</v>
      </c>
      <c r="K275" s="28">
        <v>0</v>
      </c>
      <c r="L275" s="64">
        <v>0.13586919</v>
      </c>
      <c r="M275" s="64">
        <v>0</v>
      </c>
      <c r="N275" s="28">
        <v>0</v>
      </c>
      <c r="O275" s="28">
        <v>0</v>
      </c>
      <c r="P275" s="66">
        <v>0</v>
      </c>
      <c r="W275" s="17"/>
      <c r="X275" s="17"/>
      <c r="Y275" s="17"/>
      <c r="Z275" s="17"/>
      <c r="AA275" s="17"/>
    </row>
    <row r="276" spans="1:27" ht="14.5" x14ac:dyDescent="0.35">
      <c r="A276" s="20" t="s">
        <v>1037</v>
      </c>
      <c r="B276" s="20" t="s">
        <v>526</v>
      </c>
      <c r="C276" s="27"/>
      <c r="D276" s="33" t="s">
        <v>527</v>
      </c>
      <c r="E276" s="64">
        <v>0.90284825466033569</v>
      </c>
      <c r="F276" s="28">
        <v>3.8762999999999999E-2</v>
      </c>
      <c r="G276" s="28">
        <v>0</v>
      </c>
      <c r="H276" s="28">
        <v>2.5433000000000001E-2</v>
      </c>
      <c r="I276" s="64">
        <v>0</v>
      </c>
      <c r="J276" s="28">
        <v>0</v>
      </c>
      <c r="K276" s="28">
        <v>0</v>
      </c>
      <c r="L276" s="64">
        <v>0.15224011000000001</v>
      </c>
      <c r="M276" s="64">
        <v>0</v>
      </c>
      <c r="N276" s="28">
        <v>0</v>
      </c>
      <c r="O276" s="28">
        <v>0</v>
      </c>
      <c r="P276" s="66">
        <v>0</v>
      </c>
      <c r="W276" s="17"/>
      <c r="X276" s="17"/>
      <c r="Y276" s="17"/>
      <c r="Z276" s="17"/>
      <c r="AA276" s="17"/>
    </row>
    <row r="277" spans="1:27" ht="14.5" x14ac:dyDescent="0.35">
      <c r="A277" s="20" t="s">
        <v>1038</v>
      </c>
      <c r="B277" s="20" t="s">
        <v>528</v>
      </c>
      <c r="C277" s="27"/>
      <c r="D277" s="33" t="s">
        <v>529</v>
      </c>
      <c r="E277" s="64">
        <v>0.4373204425933398</v>
      </c>
      <c r="F277" s="28">
        <v>3.6511000000000002E-2</v>
      </c>
      <c r="G277" s="28">
        <v>0</v>
      </c>
      <c r="H277" s="28">
        <v>1.857E-2</v>
      </c>
      <c r="I277" s="64">
        <v>0</v>
      </c>
      <c r="J277" s="28">
        <v>0</v>
      </c>
      <c r="K277" s="28">
        <v>0</v>
      </c>
      <c r="L277" s="64">
        <v>0.10216813</v>
      </c>
      <c r="M277" s="64">
        <v>0</v>
      </c>
      <c r="N277" s="28">
        <v>0</v>
      </c>
      <c r="O277" s="28">
        <v>0</v>
      </c>
      <c r="P277" s="66">
        <v>0</v>
      </c>
      <c r="W277" s="17"/>
      <c r="X277" s="17"/>
      <c r="Y277" s="17"/>
      <c r="Z277" s="17"/>
      <c r="AA277" s="17"/>
    </row>
    <row r="278" spans="1:27" ht="14.5" x14ac:dyDescent="0.35">
      <c r="A278" s="20" t="s">
        <v>1039</v>
      </c>
      <c r="B278" s="20" t="s">
        <v>530</v>
      </c>
      <c r="C278" s="27"/>
      <c r="D278" s="33" t="s">
        <v>531</v>
      </c>
      <c r="E278" s="64">
        <v>0.25228223107812492</v>
      </c>
      <c r="F278" s="28">
        <v>3.6581000000000002E-2</v>
      </c>
      <c r="G278" s="28">
        <v>0</v>
      </c>
      <c r="H278" s="28">
        <v>1.5789999999999998E-2</v>
      </c>
      <c r="I278" s="64">
        <v>0</v>
      </c>
      <c r="J278" s="28">
        <v>0</v>
      </c>
      <c r="K278" s="28">
        <v>0</v>
      </c>
      <c r="L278" s="64">
        <v>0.10210946</v>
      </c>
      <c r="M278" s="64">
        <v>0</v>
      </c>
      <c r="N278" s="28">
        <v>0</v>
      </c>
      <c r="O278" s="28">
        <v>0</v>
      </c>
      <c r="P278" s="66">
        <v>0</v>
      </c>
      <c r="W278" s="17"/>
      <c r="X278" s="17"/>
      <c r="Y278" s="17"/>
      <c r="Z278" s="17"/>
      <c r="AA278" s="17"/>
    </row>
    <row r="279" spans="1:27" ht="14.5" x14ac:dyDescent="0.35">
      <c r="A279" s="20" t="s">
        <v>1040</v>
      </c>
      <c r="B279" s="20" t="s">
        <v>532</v>
      </c>
      <c r="C279" s="27"/>
      <c r="D279" s="33" t="s">
        <v>533</v>
      </c>
      <c r="E279" s="64">
        <v>1.9767202043512799</v>
      </c>
      <c r="F279" s="28">
        <v>0.46043600000000001</v>
      </c>
      <c r="G279" s="28">
        <v>0</v>
      </c>
      <c r="H279" s="28">
        <v>4.6632E-2</v>
      </c>
      <c r="I279" s="64">
        <v>17.833208303776878</v>
      </c>
      <c r="J279" s="28">
        <v>0.58944255312520488</v>
      </c>
      <c r="K279" s="28">
        <v>4.3493982793486312</v>
      </c>
      <c r="L279" s="64">
        <v>3.0167525999999998</v>
      </c>
      <c r="M279" s="64">
        <v>3.537442</v>
      </c>
      <c r="N279" s="28">
        <v>2.763525</v>
      </c>
      <c r="O279" s="28">
        <v>0.73523000000000005</v>
      </c>
      <c r="P279" s="66">
        <v>0</v>
      </c>
      <c r="W279" s="17"/>
      <c r="X279" s="17"/>
      <c r="Y279" s="17"/>
      <c r="Z279" s="17"/>
      <c r="AA279" s="17"/>
    </row>
    <row r="280" spans="1:27" ht="14.5" x14ac:dyDescent="0.35">
      <c r="A280" s="20" t="s">
        <v>1041</v>
      </c>
      <c r="B280" s="20" t="s">
        <v>534</v>
      </c>
      <c r="C280" s="27"/>
      <c r="D280" s="33" t="s">
        <v>535</v>
      </c>
      <c r="E280" s="64">
        <v>0</v>
      </c>
      <c r="F280" s="28">
        <v>0</v>
      </c>
      <c r="G280" s="28">
        <v>0</v>
      </c>
      <c r="H280" s="28">
        <v>0</v>
      </c>
      <c r="I280" s="64">
        <v>0</v>
      </c>
      <c r="J280" s="28">
        <v>0</v>
      </c>
      <c r="K280" s="28">
        <v>0</v>
      </c>
      <c r="L280" s="64">
        <v>0</v>
      </c>
      <c r="M280" s="64">
        <v>0</v>
      </c>
      <c r="N280" s="28">
        <v>0</v>
      </c>
      <c r="O280" s="28">
        <v>0</v>
      </c>
      <c r="P280" s="66">
        <v>0</v>
      </c>
      <c r="W280" s="17"/>
      <c r="X280" s="17"/>
      <c r="Y280" s="17"/>
      <c r="Z280" s="17"/>
      <c r="AA280" s="17"/>
    </row>
    <row r="281" spans="1:27" ht="14.5" x14ac:dyDescent="0.35">
      <c r="A281" s="20"/>
      <c r="B281" s="20" t="s">
        <v>706</v>
      </c>
      <c r="C281" s="27"/>
      <c r="D281" s="33" t="s">
        <v>707</v>
      </c>
      <c r="E281" s="64">
        <v>3.0855864763399419</v>
      </c>
      <c r="F281" s="28">
        <v>0</v>
      </c>
      <c r="G281" s="28">
        <v>2.73207808716381</v>
      </c>
      <c r="H281" s="28">
        <v>0</v>
      </c>
      <c r="I281" s="64">
        <v>0</v>
      </c>
      <c r="J281" s="28">
        <v>0</v>
      </c>
      <c r="K281" s="28">
        <v>0</v>
      </c>
      <c r="L281" s="64">
        <v>0</v>
      </c>
      <c r="M281" s="64">
        <v>0</v>
      </c>
      <c r="N281" s="28">
        <v>0</v>
      </c>
      <c r="O281" s="28">
        <v>0</v>
      </c>
      <c r="P281" s="66">
        <v>3.1025838299999999</v>
      </c>
      <c r="W281" s="17"/>
      <c r="X281" s="17"/>
      <c r="Y281" s="17"/>
      <c r="Z281" s="17"/>
      <c r="AA281" s="17"/>
    </row>
    <row r="282" spans="1:27" ht="14.5" x14ac:dyDescent="0.35">
      <c r="A282" s="20" t="s">
        <v>1042</v>
      </c>
      <c r="B282" s="20" t="s">
        <v>536</v>
      </c>
      <c r="C282" s="27"/>
      <c r="D282" s="33" t="s">
        <v>537</v>
      </c>
      <c r="E282" s="64">
        <v>4.3198352116335323</v>
      </c>
      <c r="F282" s="28">
        <v>0.77874600000000005</v>
      </c>
      <c r="G282" s="28">
        <v>0</v>
      </c>
      <c r="H282" s="28">
        <v>8.1019999999999995E-2</v>
      </c>
      <c r="I282" s="64">
        <v>24.305323130932269</v>
      </c>
      <c r="J282" s="28">
        <v>1.1815950054557269</v>
      </c>
      <c r="K282" s="28">
        <v>7.7089262909099956</v>
      </c>
      <c r="L282" s="64">
        <v>4.27880079</v>
      </c>
      <c r="M282" s="64">
        <v>5.8439639999999997</v>
      </c>
      <c r="N282" s="28">
        <v>4.5056149999999997</v>
      </c>
      <c r="O282" s="28">
        <v>1.2578800000000001</v>
      </c>
      <c r="P282" s="66">
        <v>0</v>
      </c>
      <c r="W282" s="17"/>
      <c r="X282" s="17"/>
      <c r="Y282" s="17"/>
      <c r="Z282" s="17"/>
      <c r="AA282" s="17"/>
    </row>
    <row r="283" spans="1:27" ht="14.5" x14ac:dyDescent="0.35">
      <c r="A283" s="20" t="s">
        <v>1043</v>
      </c>
      <c r="B283" s="20" t="s">
        <v>538</v>
      </c>
      <c r="C283" s="27"/>
      <c r="D283" s="33" t="s">
        <v>539</v>
      </c>
      <c r="E283" s="64">
        <v>3.3522697835516722</v>
      </c>
      <c r="F283" s="28">
        <v>0.50191200000000002</v>
      </c>
      <c r="G283" s="28">
        <v>0</v>
      </c>
      <c r="H283" s="28">
        <v>5.3718000000000002E-2</v>
      </c>
      <c r="I283" s="64">
        <v>12.985994491442399</v>
      </c>
      <c r="J283" s="28">
        <v>0.3819749798554668</v>
      </c>
      <c r="K283" s="28">
        <v>4.1058012431801378</v>
      </c>
      <c r="L283" s="64">
        <v>2.9791106200000002</v>
      </c>
      <c r="M283" s="64">
        <v>3.6432769999999999</v>
      </c>
      <c r="N283" s="28">
        <v>2.9130090000000002</v>
      </c>
      <c r="O283" s="28">
        <v>0.67688000000000004</v>
      </c>
      <c r="P283" s="66">
        <v>0</v>
      </c>
      <c r="W283" s="17"/>
      <c r="X283" s="17"/>
      <c r="Y283" s="17"/>
      <c r="Z283" s="17"/>
      <c r="AA283" s="17"/>
    </row>
    <row r="284" spans="1:27" ht="14.5" x14ac:dyDescent="0.35">
      <c r="A284" s="20" t="s">
        <v>1044</v>
      </c>
      <c r="B284" s="20" t="s">
        <v>540</v>
      </c>
      <c r="C284" s="27"/>
      <c r="D284" s="33" t="s">
        <v>541</v>
      </c>
      <c r="E284" s="64">
        <v>9.1697032140368719</v>
      </c>
      <c r="F284" s="28">
        <v>4.4127E-2</v>
      </c>
      <c r="G284" s="28">
        <v>0</v>
      </c>
      <c r="H284" s="28">
        <v>0.207041</v>
      </c>
      <c r="I284" s="64">
        <v>38.338132403957452</v>
      </c>
      <c r="J284" s="28">
        <v>0.58195437671817762</v>
      </c>
      <c r="K284" s="28">
        <v>8.761229215087873</v>
      </c>
      <c r="L284" s="64">
        <v>5.0787923499999996</v>
      </c>
      <c r="M284" s="64">
        <v>6.8662299999999998</v>
      </c>
      <c r="N284" s="28">
        <v>5.2819839999999996</v>
      </c>
      <c r="O284" s="28">
        <v>1.4774700000000001</v>
      </c>
      <c r="P284" s="66">
        <v>0</v>
      </c>
      <c r="W284" s="17"/>
      <c r="X284" s="17"/>
      <c r="Y284" s="17"/>
      <c r="Z284" s="17"/>
      <c r="AA284" s="17"/>
    </row>
    <row r="285" spans="1:27" ht="14.5" x14ac:dyDescent="0.35">
      <c r="A285" s="20" t="s">
        <v>1045</v>
      </c>
      <c r="B285" s="20" t="s">
        <v>542</v>
      </c>
      <c r="C285" s="27"/>
      <c r="D285" s="33" t="s">
        <v>543</v>
      </c>
      <c r="E285" s="64">
        <v>1.026984323299154</v>
      </c>
      <c r="F285" s="28">
        <v>3.9490999999999998E-2</v>
      </c>
      <c r="G285" s="28">
        <v>0</v>
      </c>
      <c r="H285" s="28">
        <v>2.5849E-2</v>
      </c>
      <c r="I285" s="64">
        <v>0</v>
      </c>
      <c r="J285" s="28">
        <v>0</v>
      </c>
      <c r="K285" s="28">
        <v>0</v>
      </c>
      <c r="L285" s="64">
        <v>0.22766369</v>
      </c>
      <c r="M285" s="64">
        <v>0</v>
      </c>
      <c r="N285" s="28">
        <v>0</v>
      </c>
      <c r="O285" s="28">
        <v>0</v>
      </c>
      <c r="P285" s="66">
        <v>0</v>
      </c>
      <c r="W285" s="17"/>
      <c r="X285" s="17"/>
      <c r="Y285" s="17"/>
      <c r="Z285" s="17"/>
      <c r="AA285" s="17"/>
    </row>
    <row r="286" spans="1:27" ht="14.5" x14ac:dyDescent="0.35">
      <c r="A286" s="20" t="s">
        <v>1046</v>
      </c>
      <c r="B286" s="20" t="s">
        <v>544</v>
      </c>
      <c r="C286" s="27"/>
      <c r="D286" s="33" t="s">
        <v>545</v>
      </c>
      <c r="E286" s="64">
        <v>1.142753689243774</v>
      </c>
      <c r="F286" s="28">
        <v>4.0667000000000002E-2</v>
      </c>
      <c r="G286" s="28">
        <v>0</v>
      </c>
      <c r="H286" s="28">
        <v>2.6894000000000001E-2</v>
      </c>
      <c r="I286" s="64">
        <v>0</v>
      </c>
      <c r="J286" s="28">
        <v>0</v>
      </c>
      <c r="K286" s="28">
        <v>0</v>
      </c>
      <c r="L286" s="64">
        <v>0.16058011999999999</v>
      </c>
      <c r="M286" s="64">
        <v>0</v>
      </c>
      <c r="N286" s="28">
        <v>0</v>
      </c>
      <c r="O286" s="28">
        <v>0</v>
      </c>
      <c r="P286" s="66">
        <v>0</v>
      </c>
      <c r="W286" s="17"/>
      <c r="X286" s="17"/>
      <c r="Y286" s="17"/>
      <c r="Z286" s="17"/>
      <c r="AA286" s="17"/>
    </row>
    <row r="287" spans="1:27" ht="14.5" x14ac:dyDescent="0.35">
      <c r="A287" s="20" t="s">
        <v>1047</v>
      </c>
      <c r="B287" s="20" t="s">
        <v>546</v>
      </c>
      <c r="C287" s="27"/>
      <c r="D287" s="33" t="s">
        <v>547</v>
      </c>
      <c r="E287" s="64">
        <v>2.1019663997862028</v>
      </c>
      <c r="F287" s="28">
        <v>0.56693899999999997</v>
      </c>
      <c r="G287" s="28">
        <v>0</v>
      </c>
      <c r="H287" s="28">
        <v>4.3797000000000003E-2</v>
      </c>
      <c r="I287" s="64">
        <v>20.75241020942418</v>
      </c>
      <c r="J287" s="28">
        <v>0.68546599706991185</v>
      </c>
      <c r="K287" s="28">
        <v>5.7644734454035182</v>
      </c>
      <c r="L287" s="64">
        <v>3.4912380999999999</v>
      </c>
      <c r="M287" s="64">
        <v>3.9466570000000001</v>
      </c>
      <c r="N287" s="28">
        <v>3.1606649999999998</v>
      </c>
      <c r="O287" s="28">
        <v>0.73067000000000004</v>
      </c>
      <c r="P287" s="66">
        <v>0</v>
      </c>
      <c r="W287" s="17"/>
      <c r="X287" s="17"/>
      <c r="Y287" s="17"/>
      <c r="Z287" s="17"/>
      <c r="AA287" s="17"/>
    </row>
    <row r="288" spans="1:27" ht="14.5" x14ac:dyDescent="0.35">
      <c r="A288" s="20" t="s">
        <v>1048</v>
      </c>
      <c r="B288" s="20" t="s">
        <v>548</v>
      </c>
      <c r="C288" s="27"/>
      <c r="D288" s="33" t="s">
        <v>549</v>
      </c>
      <c r="E288" s="64">
        <v>0.85201136343967387</v>
      </c>
      <c r="F288" s="28">
        <v>3.7224E-2</v>
      </c>
      <c r="G288" s="28">
        <v>0</v>
      </c>
      <c r="H288" s="28">
        <v>2.1895000000000001E-2</v>
      </c>
      <c r="I288" s="64">
        <v>0</v>
      </c>
      <c r="J288" s="28">
        <v>0</v>
      </c>
      <c r="K288" s="28">
        <v>0</v>
      </c>
      <c r="L288" s="64">
        <v>0.11149267</v>
      </c>
      <c r="M288" s="64">
        <v>0</v>
      </c>
      <c r="N288" s="28">
        <v>0</v>
      </c>
      <c r="O288" s="28">
        <v>0</v>
      </c>
      <c r="P288" s="66">
        <v>0</v>
      </c>
      <c r="W288" s="17"/>
      <c r="X288" s="17"/>
      <c r="Y288" s="17"/>
      <c r="Z288" s="17"/>
      <c r="AA288" s="17"/>
    </row>
    <row r="289" spans="1:27" ht="14.5" x14ac:dyDescent="0.35">
      <c r="A289" s="20" t="s">
        <v>1049</v>
      </c>
      <c r="B289" s="20" t="s">
        <v>550</v>
      </c>
      <c r="C289" s="27"/>
      <c r="D289" s="33" t="s">
        <v>551</v>
      </c>
      <c r="E289" s="64">
        <v>2.0682589999999998</v>
      </c>
      <c r="F289" s="28">
        <v>2.0682589999999998</v>
      </c>
      <c r="G289" s="28">
        <v>0</v>
      </c>
      <c r="H289" s="28">
        <v>0</v>
      </c>
      <c r="I289" s="64">
        <v>52.689954186367451</v>
      </c>
      <c r="J289" s="28">
        <v>1.664255438350448</v>
      </c>
      <c r="K289" s="28">
        <v>9.8872046138054461</v>
      </c>
      <c r="L289" s="64">
        <v>8.4600160100000004</v>
      </c>
      <c r="M289" s="64">
        <v>12.482896</v>
      </c>
      <c r="N289" s="28">
        <v>9.7973180000000006</v>
      </c>
      <c r="O289" s="28">
        <v>2.4925299999999999</v>
      </c>
      <c r="P289" s="66">
        <v>0</v>
      </c>
      <c r="W289" s="17"/>
      <c r="X289" s="17"/>
      <c r="Y289" s="17"/>
      <c r="Z289" s="17"/>
      <c r="AA289" s="17"/>
    </row>
    <row r="290" spans="1:27" ht="14.5" x14ac:dyDescent="0.35">
      <c r="A290" s="20" t="s">
        <v>1050</v>
      </c>
      <c r="B290" s="20" t="s">
        <v>552</v>
      </c>
      <c r="C290" s="27"/>
      <c r="D290" s="33" t="s">
        <v>553</v>
      </c>
      <c r="E290" s="64">
        <v>0.38643945861509299</v>
      </c>
      <c r="F290" s="28">
        <v>3.6496000000000001E-2</v>
      </c>
      <c r="G290" s="28">
        <v>0</v>
      </c>
      <c r="H290" s="28">
        <v>1.1254E-2</v>
      </c>
      <c r="I290" s="64">
        <v>0</v>
      </c>
      <c r="J290" s="28">
        <v>0</v>
      </c>
      <c r="K290" s="28">
        <v>0</v>
      </c>
      <c r="L290" s="64">
        <v>7.809047999999999E-2</v>
      </c>
      <c r="M290" s="64">
        <v>0</v>
      </c>
      <c r="N290" s="28">
        <v>0</v>
      </c>
      <c r="O290" s="28">
        <v>0</v>
      </c>
      <c r="P290" s="66">
        <v>0</v>
      </c>
      <c r="W290" s="17"/>
      <c r="X290" s="17"/>
      <c r="Y290" s="17"/>
      <c r="Z290" s="17"/>
      <c r="AA290" s="17"/>
    </row>
    <row r="291" spans="1:27" ht="14.5" x14ac:dyDescent="0.35">
      <c r="A291" s="20" t="s">
        <v>1051</v>
      </c>
      <c r="B291" s="20" t="s">
        <v>554</v>
      </c>
      <c r="C291" s="27"/>
      <c r="D291" s="33" t="s">
        <v>555</v>
      </c>
      <c r="E291" s="64">
        <v>0</v>
      </c>
      <c r="F291" s="28">
        <v>0</v>
      </c>
      <c r="G291" s="28">
        <v>0</v>
      </c>
      <c r="H291" s="28">
        <v>0</v>
      </c>
      <c r="I291" s="64">
        <v>0</v>
      </c>
      <c r="J291" s="28">
        <v>0</v>
      </c>
      <c r="K291" s="28">
        <v>0</v>
      </c>
      <c r="L291" s="64">
        <v>0</v>
      </c>
      <c r="M291" s="64">
        <v>0</v>
      </c>
      <c r="N291" s="28">
        <v>0</v>
      </c>
      <c r="O291" s="28">
        <v>0</v>
      </c>
      <c r="P291" s="66">
        <v>0</v>
      </c>
      <c r="W291" s="17"/>
      <c r="X291" s="17"/>
      <c r="Y291" s="17"/>
      <c r="Z291" s="17"/>
      <c r="AA291" s="17"/>
    </row>
    <row r="292" spans="1:27" ht="14.5" x14ac:dyDescent="0.35">
      <c r="A292" s="20" t="s">
        <v>1052</v>
      </c>
      <c r="B292" s="20" t="s">
        <v>556</v>
      </c>
      <c r="C292" s="27"/>
      <c r="D292" s="33" t="s">
        <v>557</v>
      </c>
      <c r="E292" s="64">
        <v>1.1895390376017909</v>
      </c>
      <c r="F292" s="28">
        <v>3.9491999999999999E-2</v>
      </c>
      <c r="G292" s="28">
        <v>0</v>
      </c>
      <c r="H292" s="28">
        <v>3.1433000000000003E-2</v>
      </c>
      <c r="I292" s="64">
        <v>0</v>
      </c>
      <c r="J292" s="28">
        <v>0</v>
      </c>
      <c r="K292" s="28">
        <v>0</v>
      </c>
      <c r="L292" s="64">
        <v>0.16343307000000001</v>
      </c>
      <c r="M292" s="64">
        <v>0</v>
      </c>
      <c r="N292" s="28">
        <v>0</v>
      </c>
      <c r="O292" s="28">
        <v>0</v>
      </c>
      <c r="P292" s="66">
        <v>0</v>
      </c>
      <c r="W292" s="17"/>
      <c r="X292" s="17"/>
      <c r="Y292" s="17"/>
      <c r="Z292" s="17"/>
      <c r="AA292" s="17"/>
    </row>
    <row r="293" spans="1:27" ht="14.5" x14ac:dyDescent="0.35">
      <c r="A293" s="20" t="s">
        <v>1053</v>
      </c>
      <c r="B293" s="20" t="s">
        <v>558</v>
      </c>
      <c r="C293" s="27"/>
      <c r="D293" s="33" t="s">
        <v>559</v>
      </c>
      <c r="E293" s="64">
        <v>2.766079532326513</v>
      </c>
      <c r="F293" s="28">
        <v>0.74864799999999998</v>
      </c>
      <c r="G293" s="28">
        <v>0</v>
      </c>
      <c r="H293" s="28">
        <v>6.1939000000000001E-2</v>
      </c>
      <c r="I293" s="64">
        <v>21.3185888066592</v>
      </c>
      <c r="J293" s="28">
        <v>0.87012926975952365</v>
      </c>
      <c r="K293" s="28">
        <v>5.0609672967129073</v>
      </c>
      <c r="L293" s="64">
        <v>3.5004830299999998</v>
      </c>
      <c r="M293" s="64">
        <v>4.4775340000000003</v>
      </c>
      <c r="N293" s="28">
        <v>3.5135109999999998</v>
      </c>
      <c r="O293" s="28">
        <v>0.89515999999999996</v>
      </c>
      <c r="P293" s="66">
        <v>0</v>
      </c>
      <c r="W293" s="17"/>
      <c r="X293" s="17"/>
      <c r="Y293" s="17"/>
      <c r="Z293" s="17"/>
      <c r="AA293" s="17"/>
    </row>
    <row r="294" spans="1:27" ht="14.5" x14ac:dyDescent="0.35">
      <c r="A294" s="20" t="s">
        <v>1054</v>
      </c>
      <c r="B294" s="20" t="s">
        <v>560</v>
      </c>
      <c r="C294" s="27"/>
      <c r="D294" s="33" t="s">
        <v>561</v>
      </c>
      <c r="E294" s="64">
        <v>2.21622733307969</v>
      </c>
      <c r="F294" s="28">
        <v>0.55565600000000004</v>
      </c>
      <c r="G294" s="28">
        <v>0</v>
      </c>
      <c r="H294" s="28">
        <v>4.8471E-2</v>
      </c>
      <c r="I294" s="64">
        <v>20.06311951964426</v>
      </c>
      <c r="J294" s="28">
        <v>0.62978224039851793</v>
      </c>
      <c r="K294" s="28">
        <v>6.4688915823075694</v>
      </c>
      <c r="L294" s="64">
        <v>3.3857217199999998</v>
      </c>
      <c r="M294" s="64">
        <v>4.2930679999999999</v>
      </c>
      <c r="N294" s="28">
        <v>3.3417669999999999</v>
      </c>
      <c r="O294" s="28">
        <v>0.87353999999999998</v>
      </c>
      <c r="P294" s="66">
        <v>0</v>
      </c>
      <c r="W294" s="17"/>
      <c r="X294" s="17"/>
      <c r="Y294" s="17"/>
      <c r="Z294" s="17"/>
      <c r="AA294" s="17"/>
    </row>
    <row r="295" spans="1:27" ht="14.5" x14ac:dyDescent="0.35">
      <c r="A295" s="20" t="s">
        <v>1055</v>
      </c>
      <c r="B295" s="20" t="s">
        <v>562</v>
      </c>
      <c r="C295" s="27"/>
      <c r="D295" s="33" t="s">
        <v>563</v>
      </c>
      <c r="E295" s="64">
        <v>4.0201515615144361</v>
      </c>
      <c r="F295" s="28">
        <v>0.84872000000000003</v>
      </c>
      <c r="G295" s="28">
        <v>0</v>
      </c>
      <c r="H295" s="28">
        <v>6.837E-2</v>
      </c>
      <c r="I295" s="64">
        <v>32.368839454154688</v>
      </c>
      <c r="J295" s="28">
        <v>0.81134946908931005</v>
      </c>
      <c r="K295" s="28">
        <v>8.588907399024631</v>
      </c>
      <c r="L295" s="64">
        <v>5.6290957300000004</v>
      </c>
      <c r="M295" s="64">
        <v>7.8396559999999997</v>
      </c>
      <c r="N295" s="28">
        <v>6.1422999999999996</v>
      </c>
      <c r="O295" s="28">
        <v>1.6029599999999999</v>
      </c>
      <c r="P295" s="66">
        <v>0</v>
      </c>
      <c r="W295" s="17"/>
      <c r="X295" s="17"/>
      <c r="Y295" s="17"/>
      <c r="Z295" s="17"/>
      <c r="AA295" s="17"/>
    </row>
    <row r="296" spans="1:27" ht="14.5" x14ac:dyDescent="0.35">
      <c r="A296" s="20" t="s">
        <v>1056</v>
      </c>
      <c r="B296" s="20" t="s">
        <v>564</v>
      </c>
      <c r="C296" s="27"/>
      <c r="D296" s="33" t="s">
        <v>565</v>
      </c>
      <c r="E296" s="64">
        <v>0.97606620944901834</v>
      </c>
      <c r="F296" s="28">
        <v>3.8489000000000002E-2</v>
      </c>
      <c r="G296" s="28">
        <v>0</v>
      </c>
      <c r="H296" s="28">
        <v>2.6298999999999999E-2</v>
      </c>
      <c r="I296" s="64">
        <v>0</v>
      </c>
      <c r="J296" s="28">
        <v>0</v>
      </c>
      <c r="K296" s="28">
        <v>0</v>
      </c>
      <c r="L296" s="64">
        <v>0.13465499</v>
      </c>
      <c r="M296" s="64">
        <v>0</v>
      </c>
      <c r="N296" s="28">
        <v>0</v>
      </c>
      <c r="O296" s="28">
        <v>0</v>
      </c>
      <c r="P296" s="66">
        <v>0</v>
      </c>
      <c r="W296" s="17"/>
      <c r="X296" s="17"/>
      <c r="Y296" s="17"/>
      <c r="Z296" s="17"/>
      <c r="AA296" s="17"/>
    </row>
    <row r="297" spans="1:27" ht="14.5" x14ac:dyDescent="0.35">
      <c r="A297" s="20" t="s">
        <v>1057</v>
      </c>
      <c r="B297" s="20" t="s">
        <v>566</v>
      </c>
      <c r="C297" s="27"/>
      <c r="D297" s="33" t="s">
        <v>567</v>
      </c>
      <c r="E297" s="64">
        <v>0.69374137767884791</v>
      </c>
      <c r="F297" s="28">
        <v>3.7201999999999999E-2</v>
      </c>
      <c r="G297" s="28">
        <v>0</v>
      </c>
      <c r="H297" s="28">
        <v>1.9843E-2</v>
      </c>
      <c r="I297" s="64">
        <v>0</v>
      </c>
      <c r="J297" s="28">
        <v>0</v>
      </c>
      <c r="K297" s="28">
        <v>0</v>
      </c>
      <c r="L297" s="64">
        <v>6.9999690000000003E-2</v>
      </c>
      <c r="M297" s="64">
        <v>0</v>
      </c>
      <c r="N297" s="28">
        <v>0</v>
      </c>
      <c r="O297" s="28">
        <v>0</v>
      </c>
      <c r="P297" s="66">
        <v>0</v>
      </c>
      <c r="W297" s="17"/>
      <c r="X297" s="17"/>
      <c r="Y297" s="17"/>
      <c r="Z297" s="17"/>
      <c r="AA297" s="17"/>
    </row>
    <row r="298" spans="1:27" ht="14.5" x14ac:dyDescent="0.35">
      <c r="A298" s="20" t="s">
        <v>1058</v>
      </c>
      <c r="B298" s="20" t="s">
        <v>568</v>
      </c>
      <c r="C298" s="27"/>
      <c r="D298" s="33" t="s">
        <v>569</v>
      </c>
      <c r="E298" s="64">
        <v>1.91093</v>
      </c>
      <c r="F298" s="28">
        <v>1.91093</v>
      </c>
      <c r="G298" s="28">
        <v>0</v>
      </c>
      <c r="H298" s="28">
        <v>0</v>
      </c>
      <c r="I298" s="64">
        <v>40.095121972465627</v>
      </c>
      <c r="J298" s="28">
        <v>2.720863339188496</v>
      </c>
      <c r="K298" s="28">
        <v>9.5382995496251386</v>
      </c>
      <c r="L298" s="64">
        <v>8.3695699000000001</v>
      </c>
      <c r="M298" s="64">
        <v>11.187111</v>
      </c>
      <c r="N298" s="28">
        <v>8.7954070000000009</v>
      </c>
      <c r="O298" s="28">
        <v>2.21916</v>
      </c>
      <c r="P298" s="66">
        <v>0</v>
      </c>
      <c r="W298" s="17"/>
      <c r="X298" s="17"/>
      <c r="Y298" s="17"/>
      <c r="Z298" s="17"/>
      <c r="AA298" s="17"/>
    </row>
    <row r="299" spans="1:27" ht="14.5" x14ac:dyDescent="0.35">
      <c r="A299" s="20" t="s">
        <v>1059</v>
      </c>
      <c r="B299" s="20" t="s">
        <v>570</v>
      </c>
      <c r="C299" s="27"/>
      <c r="D299" s="33" t="s">
        <v>571</v>
      </c>
      <c r="E299" s="64">
        <v>3.0704596563483322</v>
      </c>
      <c r="F299" s="28">
        <v>0.88799099999999997</v>
      </c>
      <c r="G299" s="28">
        <v>0</v>
      </c>
      <c r="H299" s="28">
        <v>7.7867000000000006E-2</v>
      </c>
      <c r="I299" s="64">
        <v>32.461868928006908</v>
      </c>
      <c r="J299" s="28">
        <v>1.093594994514137</v>
      </c>
      <c r="K299" s="28">
        <v>8.2415281392409607</v>
      </c>
      <c r="L299" s="64">
        <v>5.6820476100000006</v>
      </c>
      <c r="M299" s="64">
        <v>6.2464630000000003</v>
      </c>
      <c r="N299" s="28">
        <v>4.9309859999999999</v>
      </c>
      <c r="O299" s="28">
        <v>1.24468</v>
      </c>
      <c r="P299" s="66">
        <v>0</v>
      </c>
      <c r="W299" s="17"/>
      <c r="X299" s="17"/>
      <c r="Y299" s="17"/>
      <c r="Z299" s="17"/>
      <c r="AA299" s="17"/>
    </row>
    <row r="300" spans="1:27" ht="14.5" x14ac:dyDescent="0.35">
      <c r="A300" s="20" t="s">
        <v>1060</v>
      </c>
      <c r="B300" s="20" t="s">
        <v>572</v>
      </c>
      <c r="C300" s="27"/>
      <c r="D300" s="33" t="s">
        <v>573</v>
      </c>
      <c r="E300" s="64">
        <v>2.5796230000000002</v>
      </c>
      <c r="F300" s="28">
        <v>2.5796230000000002</v>
      </c>
      <c r="G300" s="28">
        <v>0</v>
      </c>
      <c r="H300" s="28">
        <v>0</v>
      </c>
      <c r="I300" s="64">
        <v>51.335153351396777</v>
      </c>
      <c r="J300" s="28">
        <v>1.8443079033086041</v>
      </c>
      <c r="K300" s="28">
        <v>13.21704562245732</v>
      </c>
      <c r="L300" s="64">
        <v>7.1449668499999994</v>
      </c>
      <c r="M300" s="64">
        <v>12.602357</v>
      </c>
      <c r="N300" s="28">
        <v>10.084939</v>
      </c>
      <c r="O300" s="28">
        <v>2.3119900000000002</v>
      </c>
      <c r="P300" s="66">
        <v>0</v>
      </c>
      <c r="W300" s="17"/>
      <c r="X300" s="17"/>
      <c r="Y300" s="17"/>
      <c r="Z300" s="17"/>
      <c r="AA300" s="17"/>
    </row>
    <row r="301" spans="1:27" ht="14.5" x14ac:dyDescent="0.35">
      <c r="A301" s="20" t="s">
        <v>1061</v>
      </c>
      <c r="B301" s="20" t="s">
        <v>574</v>
      </c>
      <c r="C301" s="27"/>
      <c r="D301" s="33" t="s">
        <v>575</v>
      </c>
      <c r="E301" s="64">
        <v>0.5340030821969991</v>
      </c>
      <c r="F301" s="28">
        <v>4.0465000000000001E-2</v>
      </c>
      <c r="G301" s="28">
        <v>0</v>
      </c>
      <c r="H301" s="28">
        <v>1.2881999999999999E-2</v>
      </c>
      <c r="I301" s="64">
        <v>0</v>
      </c>
      <c r="J301" s="28">
        <v>0</v>
      </c>
      <c r="K301" s="28">
        <v>0</v>
      </c>
      <c r="L301" s="64">
        <v>9.0691279999999999E-2</v>
      </c>
      <c r="M301" s="64">
        <v>0</v>
      </c>
      <c r="N301" s="28">
        <v>0</v>
      </c>
      <c r="O301" s="28">
        <v>0</v>
      </c>
      <c r="P301" s="66">
        <v>0</v>
      </c>
      <c r="W301" s="17"/>
      <c r="X301" s="17"/>
      <c r="Y301" s="17"/>
      <c r="Z301" s="17"/>
      <c r="AA301" s="17"/>
    </row>
    <row r="302" spans="1:27" ht="14.5" x14ac:dyDescent="0.35">
      <c r="A302" s="20" t="s">
        <v>1062</v>
      </c>
      <c r="B302" s="20" t="s">
        <v>576</v>
      </c>
      <c r="C302" s="27"/>
      <c r="D302" s="33" t="s">
        <v>577</v>
      </c>
      <c r="E302" s="64">
        <v>2.3422857854446928</v>
      </c>
      <c r="F302" s="28">
        <v>3.9010999999999997E-2</v>
      </c>
      <c r="G302" s="28">
        <v>0</v>
      </c>
      <c r="H302" s="28">
        <v>7.0899000000000004E-2</v>
      </c>
      <c r="I302" s="64">
        <v>13.027159793223531</v>
      </c>
      <c r="J302" s="28">
        <v>0.23033194361316359</v>
      </c>
      <c r="K302" s="28">
        <v>2.4638249287109311</v>
      </c>
      <c r="L302" s="64">
        <v>2.0681138099999998</v>
      </c>
      <c r="M302" s="64">
        <v>3.1065489999999998</v>
      </c>
      <c r="N302" s="28">
        <v>2.4427629999999998</v>
      </c>
      <c r="O302" s="28">
        <v>0.61504000000000003</v>
      </c>
      <c r="P302" s="66">
        <v>0</v>
      </c>
      <c r="W302" s="17"/>
      <c r="X302" s="17"/>
      <c r="Y302" s="17"/>
      <c r="Z302" s="17"/>
      <c r="AA302" s="17"/>
    </row>
    <row r="303" spans="1:27" ht="14.5" x14ac:dyDescent="0.35">
      <c r="A303" s="20" t="s">
        <v>1063</v>
      </c>
      <c r="B303" s="20" t="s">
        <v>578</v>
      </c>
      <c r="C303" s="27"/>
      <c r="D303" s="33" t="s">
        <v>579</v>
      </c>
      <c r="E303" s="64">
        <v>1.412984609863384</v>
      </c>
      <c r="F303" s="28">
        <v>3.6942000000000003E-2</v>
      </c>
      <c r="G303" s="28">
        <v>0</v>
      </c>
      <c r="H303" s="28">
        <v>3.6185000000000002E-2</v>
      </c>
      <c r="I303" s="64">
        <v>0</v>
      </c>
      <c r="J303" s="28">
        <v>0</v>
      </c>
      <c r="K303" s="28">
        <v>0</v>
      </c>
      <c r="L303" s="64">
        <v>0.30679785999999998</v>
      </c>
      <c r="M303" s="64">
        <v>0</v>
      </c>
      <c r="N303" s="28">
        <v>0</v>
      </c>
      <c r="O303" s="28">
        <v>0</v>
      </c>
      <c r="P303" s="66">
        <v>0</v>
      </c>
      <c r="W303" s="17"/>
      <c r="X303" s="17"/>
      <c r="Y303" s="17"/>
      <c r="Z303" s="17"/>
      <c r="AA303" s="17"/>
    </row>
    <row r="304" spans="1:27" ht="14.5" x14ac:dyDescent="0.35">
      <c r="A304" s="20" t="s">
        <v>1064</v>
      </c>
      <c r="B304" s="20" t="s">
        <v>580</v>
      </c>
      <c r="C304" s="27"/>
      <c r="D304" s="33" t="s">
        <v>581</v>
      </c>
      <c r="E304" s="64">
        <v>2.7906627426562638</v>
      </c>
      <c r="F304" s="28">
        <v>0.58334200000000003</v>
      </c>
      <c r="G304" s="28">
        <v>0</v>
      </c>
      <c r="H304" s="28">
        <v>5.4785E-2</v>
      </c>
      <c r="I304" s="64">
        <v>13.574196574825249</v>
      </c>
      <c r="J304" s="28">
        <v>0.48860819976818032</v>
      </c>
      <c r="K304" s="28">
        <v>3.4492688315586841</v>
      </c>
      <c r="L304" s="64">
        <v>2.7612817700000001</v>
      </c>
      <c r="M304" s="64">
        <v>3.713136</v>
      </c>
      <c r="N304" s="28">
        <v>2.9137339999999998</v>
      </c>
      <c r="O304" s="28">
        <v>0.73904999999999998</v>
      </c>
      <c r="P304" s="66">
        <v>0</v>
      </c>
      <c r="W304" s="17"/>
      <c r="X304" s="17"/>
      <c r="Y304" s="17"/>
      <c r="Z304" s="17"/>
      <c r="AA304" s="17"/>
    </row>
    <row r="305" spans="1:27" ht="14.5" x14ac:dyDescent="0.35">
      <c r="A305" s="20" t="s">
        <v>1065</v>
      </c>
      <c r="B305" s="20" t="s">
        <v>582</v>
      </c>
      <c r="C305" s="27"/>
      <c r="D305" s="33" t="s">
        <v>583</v>
      </c>
      <c r="E305" s="64">
        <v>3.1591606568290032</v>
      </c>
      <c r="F305" s="28">
        <v>0.71523700000000001</v>
      </c>
      <c r="G305" s="28">
        <v>0</v>
      </c>
      <c r="H305" s="28">
        <v>6.5600000000000006E-2</v>
      </c>
      <c r="I305" s="64">
        <v>20.992482094357001</v>
      </c>
      <c r="J305" s="28">
        <v>0.84935932596256636</v>
      </c>
      <c r="K305" s="28">
        <v>5.6638531016709406</v>
      </c>
      <c r="L305" s="64">
        <v>4.5013107400000001</v>
      </c>
      <c r="M305" s="64">
        <v>5.8774850000000001</v>
      </c>
      <c r="N305" s="28">
        <v>4.514176</v>
      </c>
      <c r="O305" s="28">
        <v>1.2766500000000001</v>
      </c>
      <c r="P305" s="66">
        <v>0</v>
      </c>
      <c r="W305" s="17"/>
      <c r="X305" s="17"/>
      <c r="Y305" s="17"/>
      <c r="Z305" s="17"/>
      <c r="AA305" s="17"/>
    </row>
    <row r="306" spans="1:27" ht="14.5" x14ac:dyDescent="0.35">
      <c r="A306" s="20" t="s">
        <v>1066</v>
      </c>
      <c r="B306" s="20" t="s">
        <v>584</v>
      </c>
      <c r="C306" s="27"/>
      <c r="D306" s="33" t="s">
        <v>585</v>
      </c>
      <c r="E306" s="64">
        <v>0.49167934800675611</v>
      </c>
      <c r="F306" s="28">
        <v>3.6828E-2</v>
      </c>
      <c r="G306" s="28">
        <v>0</v>
      </c>
      <c r="H306" s="28">
        <v>1.7406999999999999E-2</v>
      </c>
      <c r="I306" s="64">
        <v>0</v>
      </c>
      <c r="J306" s="28">
        <v>0</v>
      </c>
      <c r="K306" s="28">
        <v>0</v>
      </c>
      <c r="L306" s="64">
        <v>0.1159578</v>
      </c>
      <c r="M306" s="64">
        <v>0</v>
      </c>
      <c r="N306" s="28">
        <v>0</v>
      </c>
      <c r="O306" s="28">
        <v>0</v>
      </c>
      <c r="P306" s="66">
        <v>0</v>
      </c>
      <c r="W306" s="17"/>
      <c r="X306" s="17"/>
      <c r="Y306" s="17"/>
      <c r="Z306" s="17"/>
      <c r="AA306" s="17"/>
    </row>
    <row r="307" spans="1:27" ht="14.5" x14ac:dyDescent="0.35">
      <c r="A307" s="20" t="s">
        <v>1067</v>
      </c>
      <c r="B307" s="20" t="s">
        <v>586</v>
      </c>
      <c r="C307" s="27"/>
      <c r="D307" s="33" t="s">
        <v>587</v>
      </c>
      <c r="E307" s="64">
        <v>0.63038063458681382</v>
      </c>
      <c r="F307" s="28">
        <v>3.8843000000000003E-2</v>
      </c>
      <c r="G307" s="28">
        <v>0</v>
      </c>
      <c r="H307" s="28">
        <v>1.6296000000000001E-2</v>
      </c>
      <c r="I307" s="64">
        <v>0</v>
      </c>
      <c r="J307" s="28">
        <v>0</v>
      </c>
      <c r="K307" s="28">
        <v>0</v>
      </c>
      <c r="L307" s="64">
        <v>0.12774226</v>
      </c>
      <c r="M307" s="64">
        <v>0</v>
      </c>
      <c r="N307" s="28">
        <v>0</v>
      </c>
      <c r="O307" s="28">
        <v>0</v>
      </c>
      <c r="P307" s="66">
        <v>0</v>
      </c>
      <c r="W307" s="17"/>
      <c r="X307" s="17"/>
      <c r="Y307" s="17"/>
      <c r="Z307" s="17"/>
      <c r="AA307" s="17"/>
    </row>
    <row r="308" spans="1:27" ht="14.5" x14ac:dyDescent="0.35">
      <c r="A308" s="20"/>
      <c r="B308" s="20" t="s">
        <v>716</v>
      </c>
      <c r="C308" s="27"/>
      <c r="D308" s="33" t="s">
        <v>717</v>
      </c>
      <c r="E308" s="64">
        <v>0.15208898886828739</v>
      </c>
      <c r="F308" s="28">
        <v>0</v>
      </c>
      <c r="G308" s="28">
        <v>0</v>
      </c>
      <c r="H308" s="28">
        <v>0</v>
      </c>
      <c r="I308" s="64">
        <v>0</v>
      </c>
      <c r="J308" s="28">
        <v>0</v>
      </c>
      <c r="K308" s="28">
        <v>0</v>
      </c>
      <c r="L308" s="64">
        <v>0</v>
      </c>
      <c r="M308" s="64">
        <v>0</v>
      </c>
      <c r="N308" s="28">
        <v>0</v>
      </c>
      <c r="O308" s="28">
        <v>0</v>
      </c>
      <c r="P308" s="66">
        <v>2.4401850999999999</v>
      </c>
      <c r="W308" s="17"/>
      <c r="X308" s="17"/>
      <c r="Y308" s="17"/>
      <c r="Z308" s="17"/>
      <c r="AA308" s="17"/>
    </row>
    <row r="309" spans="1:27" ht="14.5" x14ac:dyDescent="0.35">
      <c r="A309" s="20" t="s">
        <v>1068</v>
      </c>
      <c r="B309" s="20" t="s">
        <v>588</v>
      </c>
      <c r="C309" s="27"/>
      <c r="D309" s="33" t="s">
        <v>589</v>
      </c>
      <c r="E309" s="64">
        <v>0.87951188231489397</v>
      </c>
      <c r="F309" s="28">
        <v>3.6906000000000001E-2</v>
      </c>
      <c r="G309" s="28">
        <v>0</v>
      </c>
      <c r="H309" s="28">
        <v>2.4171000000000002E-2</v>
      </c>
      <c r="I309" s="64">
        <v>0</v>
      </c>
      <c r="J309" s="28">
        <v>0</v>
      </c>
      <c r="K309" s="28">
        <v>0</v>
      </c>
      <c r="L309" s="64">
        <v>0.18889776999999999</v>
      </c>
      <c r="M309" s="64">
        <v>0</v>
      </c>
      <c r="N309" s="28">
        <v>0</v>
      </c>
      <c r="O309" s="28">
        <v>0</v>
      </c>
      <c r="P309" s="66">
        <v>0</v>
      </c>
      <c r="W309" s="17"/>
      <c r="X309" s="17"/>
      <c r="Y309" s="17"/>
      <c r="Z309" s="17"/>
      <c r="AA309" s="17"/>
    </row>
    <row r="310" spans="1:27" ht="14.5" x14ac:dyDescent="0.35">
      <c r="A310" s="20" t="s">
        <v>1069</v>
      </c>
      <c r="B310" s="20" t="s">
        <v>590</v>
      </c>
      <c r="C310" s="27"/>
      <c r="D310" s="33" t="s">
        <v>591</v>
      </c>
      <c r="E310" s="64">
        <v>2.2687452305410232</v>
      </c>
      <c r="F310" s="28">
        <v>0.54754899999999995</v>
      </c>
      <c r="G310" s="28">
        <v>0</v>
      </c>
      <c r="H310" s="28">
        <v>5.0986999999999998E-2</v>
      </c>
      <c r="I310" s="64">
        <v>16.392700087526691</v>
      </c>
      <c r="J310" s="28">
        <v>0.52154422158725189</v>
      </c>
      <c r="K310" s="28">
        <v>3.1156236627771272</v>
      </c>
      <c r="L310" s="64">
        <v>3.0886583399999998</v>
      </c>
      <c r="M310" s="64">
        <v>4.5829259999999996</v>
      </c>
      <c r="N310" s="28">
        <v>3.6681620000000001</v>
      </c>
      <c r="O310" s="28">
        <v>0.86834</v>
      </c>
      <c r="P310" s="66">
        <v>0</v>
      </c>
      <c r="W310" s="17"/>
      <c r="X310" s="17"/>
      <c r="Y310" s="17"/>
      <c r="Z310" s="17"/>
      <c r="AA310" s="17"/>
    </row>
    <row r="311" spans="1:27" ht="14.5" x14ac:dyDescent="0.35">
      <c r="A311" s="20" t="s">
        <v>1070</v>
      </c>
      <c r="B311" s="20" t="s">
        <v>592</v>
      </c>
      <c r="C311" s="27"/>
      <c r="D311" s="33" t="s">
        <v>593</v>
      </c>
      <c r="E311" s="64">
        <v>1.397820689607894</v>
      </c>
      <c r="F311" s="28">
        <v>3.6249999999999998E-2</v>
      </c>
      <c r="G311" s="28">
        <v>0</v>
      </c>
      <c r="H311" s="28">
        <v>3.6514999999999999E-2</v>
      </c>
      <c r="I311" s="64">
        <v>0</v>
      </c>
      <c r="J311" s="28">
        <v>0</v>
      </c>
      <c r="K311" s="28">
        <v>0</v>
      </c>
      <c r="L311" s="64">
        <v>0.34477222000000002</v>
      </c>
      <c r="M311" s="64">
        <v>0</v>
      </c>
      <c r="N311" s="28">
        <v>0</v>
      </c>
      <c r="O311" s="28">
        <v>0</v>
      </c>
      <c r="P311" s="66">
        <v>0</v>
      </c>
      <c r="W311" s="17"/>
      <c r="X311" s="17"/>
      <c r="Y311" s="17"/>
      <c r="Z311" s="17"/>
      <c r="AA311" s="17"/>
    </row>
    <row r="312" spans="1:27" ht="14.5" x14ac:dyDescent="0.35">
      <c r="A312" s="20" t="s">
        <v>1071</v>
      </c>
      <c r="B312" s="20" t="s">
        <v>594</v>
      </c>
      <c r="C312" s="27"/>
      <c r="D312" s="33" t="s">
        <v>595</v>
      </c>
      <c r="E312" s="64">
        <v>0.87879247901492308</v>
      </c>
      <c r="F312" s="28">
        <v>3.8369E-2</v>
      </c>
      <c r="G312" s="28">
        <v>0</v>
      </c>
      <c r="H312" s="28">
        <v>2.6657E-2</v>
      </c>
      <c r="I312" s="64">
        <v>0</v>
      </c>
      <c r="J312" s="28">
        <v>0</v>
      </c>
      <c r="K312" s="28">
        <v>0</v>
      </c>
      <c r="L312" s="64">
        <v>0.13753660000000001</v>
      </c>
      <c r="M312" s="64">
        <v>0</v>
      </c>
      <c r="N312" s="28">
        <v>0</v>
      </c>
      <c r="O312" s="28">
        <v>0</v>
      </c>
      <c r="P312" s="66">
        <v>0</v>
      </c>
      <c r="W312" s="17"/>
      <c r="X312" s="17"/>
      <c r="Y312" s="17"/>
      <c r="Z312" s="17"/>
      <c r="AA312" s="17"/>
    </row>
    <row r="313" spans="1:27" ht="14.5" x14ac:dyDescent="0.35">
      <c r="A313" s="20" t="s">
        <v>1072</v>
      </c>
      <c r="B313" s="20" t="s">
        <v>596</v>
      </c>
      <c r="C313" s="27"/>
      <c r="D313" s="33" t="s">
        <v>597</v>
      </c>
      <c r="E313" s="64">
        <v>0.65887688056004812</v>
      </c>
      <c r="F313" s="28">
        <v>3.9045000000000003E-2</v>
      </c>
      <c r="G313" s="28">
        <v>0</v>
      </c>
      <c r="H313" s="28">
        <v>1.8672000000000001E-2</v>
      </c>
      <c r="I313" s="64">
        <v>0</v>
      </c>
      <c r="J313" s="28">
        <v>0</v>
      </c>
      <c r="K313" s="28">
        <v>0</v>
      </c>
      <c r="L313" s="64">
        <v>8.2318779999999994E-2</v>
      </c>
      <c r="M313" s="64">
        <v>0</v>
      </c>
      <c r="N313" s="28">
        <v>0</v>
      </c>
      <c r="O313" s="28">
        <v>0</v>
      </c>
      <c r="P313" s="66">
        <v>0</v>
      </c>
      <c r="W313" s="17"/>
      <c r="X313" s="17"/>
      <c r="Y313" s="17"/>
      <c r="Z313" s="17"/>
      <c r="AA313" s="17"/>
    </row>
    <row r="314" spans="1:27" ht="14.5" x14ac:dyDescent="0.35">
      <c r="A314" s="20" t="s">
        <v>1073</v>
      </c>
      <c r="B314" s="20" t="s">
        <v>598</v>
      </c>
      <c r="C314" s="27"/>
      <c r="D314" s="33" t="s">
        <v>599</v>
      </c>
      <c r="E314" s="64">
        <v>2.0570769376160669</v>
      </c>
      <c r="F314" s="28">
        <v>3.5675999999999999E-2</v>
      </c>
      <c r="G314" s="28">
        <v>0</v>
      </c>
      <c r="H314" s="28">
        <v>4.0563000000000002E-2</v>
      </c>
      <c r="I314" s="64">
        <v>0</v>
      </c>
      <c r="J314" s="28">
        <v>0</v>
      </c>
      <c r="K314" s="28">
        <v>0</v>
      </c>
      <c r="L314" s="64">
        <v>0.38286958999999998</v>
      </c>
      <c r="M314" s="64">
        <v>0</v>
      </c>
      <c r="N314" s="28">
        <v>0</v>
      </c>
      <c r="O314" s="28">
        <v>0</v>
      </c>
      <c r="P314" s="66">
        <v>0</v>
      </c>
      <c r="W314" s="17"/>
      <c r="X314" s="17"/>
      <c r="Y314" s="17"/>
      <c r="Z314" s="17"/>
      <c r="AA314" s="17"/>
    </row>
    <row r="315" spans="1:27" ht="14.5" x14ac:dyDescent="0.35">
      <c r="A315" s="20" t="s">
        <v>1074</v>
      </c>
      <c r="B315" s="20" t="s">
        <v>600</v>
      </c>
      <c r="C315" s="27"/>
      <c r="D315" s="33" t="s">
        <v>601</v>
      </c>
      <c r="E315" s="64">
        <v>0.69525856027355437</v>
      </c>
      <c r="F315" s="28">
        <v>4.3539000000000001E-2</v>
      </c>
      <c r="G315" s="28">
        <v>0</v>
      </c>
      <c r="H315" s="28">
        <v>2.0686E-2</v>
      </c>
      <c r="I315" s="64">
        <v>0</v>
      </c>
      <c r="J315" s="28">
        <v>0</v>
      </c>
      <c r="K315" s="28">
        <v>0</v>
      </c>
      <c r="L315" s="64">
        <v>0.14251236</v>
      </c>
      <c r="M315" s="64">
        <v>0</v>
      </c>
      <c r="N315" s="28">
        <v>0</v>
      </c>
      <c r="O315" s="28">
        <v>0</v>
      </c>
      <c r="P315" s="66">
        <v>0</v>
      </c>
      <c r="W315" s="17"/>
      <c r="X315" s="17"/>
      <c r="Y315" s="17"/>
      <c r="Z315" s="17"/>
      <c r="AA315" s="17"/>
    </row>
    <row r="316" spans="1:27" ht="14.5" x14ac:dyDescent="0.35">
      <c r="A316" s="20" t="s">
        <v>1075</v>
      </c>
      <c r="B316" s="20" t="s">
        <v>602</v>
      </c>
      <c r="C316" s="27"/>
      <c r="D316" s="33" t="s">
        <v>603</v>
      </c>
      <c r="E316" s="64">
        <v>2.2212736840304208</v>
      </c>
      <c r="F316" s="28">
        <v>0.48557400000000001</v>
      </c>
      <c r="G316" s="28">
        <v>0</v>
      </c>
      <c r="H316" s="28">
        <v>5.1336E-2</v>
      </c>
      <c r="I316" s="64">
        <v>14.654509568529861</v>
      </c>
      <c r="J316" s="28">
        <v>0.53578713140009249</v>
      </c>
      <c r="K316" s="28">
        <v>1.9180481831186911</v>
      </c>
      <c r="L316" s="64">
        <v>2.5749193699999999</v>
      </c>
      <c r="M316" s="64">
        <v>3.6640169999999999</v>
      </c>
      <c r="N316" s="28">
        <v>2.898495</v>
      </c>
      <c r="O316" s="28">
        <v>0.70516999999999996</v>
      </c>
      <c r="P316" s="66">
        <v>0</v>
      </c>
      <c r="W316" s="17"/>
      <c r="X316" s="17"/>
      <c r="Y316" s="17"/>
      <c r="Z316" s="17"/>
      <c r="AA316" s="17"/>
    </row>
    <row r="317" spans="1:27" ht="14.5" x14ac:dyDescent="0.35">
      <c r="A317" s="20" t="s">
        <v>1076</v>
      </c>
      <c r="B317" s="20" t="s">
        <v>604</v>
      </c>
      <c r="C317" s="27"/>
      <c r="D317" s="33" t="s">
        <v>605</v>
      </c>
      <c r="E317" s="64">
        <v>0.93320839381334519</v>
      </c>
      <c r="F317" s="28">
        <v>3.9011999999999998E-2</v>
      </c>
      <c r="G317" s="28">
        <v>0</v>
      </c>
      <c r="H317" s="28">
        <v>2.6931E-2</v>
      </c>
      <c r="I317" s="64">
        <v>0</v>
      </c>
      <c r="J317" s="28">
        <v>0</v>
      </c>
      <c r="K317" s="28">
        <v>0</v>
      </c>
      <c r="L317" s="64">
        <v>0.18086390999999999</v>
      </c>
      <c r="M317" s="64">
        <v>0</v>
      </c>
      <c r="N317" s="28">
        <v>0</v>
      </c>
      <c r="O317" s="28">
        <v>0</v>
      </c>
      <c r="P317" s="66">
        <v>0</v>
      </c>
      <c r="W317" s="17"/>
      <c r="X317" s="17"/>
      <c r="Y317" s="17"/>
      <c r="Z317" s="17"/>
      <c r="AA317" s="17"/>
    </row>
    <row r="318" spans="1:27" ht="14.5" x14ac:dyDescent="0.35">
      <c r="A318" s="20" t="s">
        <v>1077</v>
      </c>
      <c r="B318" s="20" t="s">
        <v>606</v>
      </c>
      <c r="C318" s="27"/>
      <c r="D318" s="33" t="s">
        <v>607</v>
      </c>
      <c r="E318" s="64">
        <v>1.96223396738531</v>
      </c>
      <c r="F318" s="28">
        <v>0.40071899999999999</v>
      </c>
      <c r="G318" s="28">
        <v>0</v>
      </c>
      <c r="H318" s="28">
        <v>3.2799000000000002E-2</v>
      </c>
      <c r="I318" s="64">
        <v>13.21531835622404</v>
      </c>
      <c r="J318" s="28">
        <v>0.54015736592645225</v>
      </c>
      <c r="K318" s="28">
        <v>3.9734705269634079</v>
      </c>
      <c r="L318" s="64">
        <v>2.4931142400000001</v>
      </c>
      <c r="M318" s="64">
        <v>2.4301300000000001</v>
      </c>
      <c r="N318" s="28">
        <v>1.891446</v>
      </c>
      <c r="O318" s="28">
        <v>0.49020000000000002</v>
      </c>
      <c r="P318" s="66">
        <v>0</v>
      </c>
      <c r="W318" s="17"/>
      <c r="X318" s="17"/>
      <c r="Y318" s="17"/>
      <c r="Z318" s="17"/>
      <c r="AA318" s="17"/>
    </row>
    <row r="319" spans="1:27" ht="14.5" x14ac:dyDescent="0.35">
      <c r="A319" s="20" t="s">
        <v>1078</v>
      </c>
      <c r="B319" s="20" t="s">
        <v>608</v>
      </c>
      <c r="C319" s="27"/>
      <c r="D319" s="33" t="s">
        <v>609</v>
      </c>
      <c r="E319" s="64">
        <v>0.5961861770742235</v>
      </c>
      <c r="F319" s="28">
        <v>3.6423999999999998E-2</v>
      </c>
      <c r="G319" s="28">
        <v>0</v>
      </c>
      <c r="H319" s="28">
        <v>1.3349E-2</v>
      </c>
      <c r="I319" s="64">
        <v>0</v>
      </c>
      <c r="J319" s="28">
        <v>0</v>
      </c>
      <c r="K319" s="28">
        <v>0</v>
      </c>
      <c r="L319" s="64">
        <v>8.5369820000000013E-2</v>
      </c>
      <c r="M319" s="64">
        <v>0</v>
      </c>
      <c r="N319" s="28">
        <v>0</v>
      </c>
      <c r="O319" s="28">
        <v>0</v>
      </c>
      <c r="P319" s="66">
        <v>0</v>
      </c>
      <c r="W319" s="17"/>
      <c r="X319" s="17"/>
      <c r="Y319" s="17"/>
      <c r="Z319" s="17"/>
      <c r="AA319" s="17"/>
    </row>
    <row r="320" spans="1:27" ht="14.5" x14ac:dyDescent="0.35">
      <c r="A320" s="20" t="s">
        <v>1079</v>
      </c>
      <c r="B320" s="20" t="s">
        <v>610</v>
      </c>
      <c r="C320" s="27"/>
      <c r="D320" s="33" t="s">
        <v>611</v>
      </c>
      <c r="E320" s="64">
        <v>8.3152547746364718</v>
      </c>
      <c r="F320" s="28">
        <v>4.6843999999999997E-2</v>
      </c>
      <c r="G320" s="28">
        <v>0</v>
      </c>
      <c r="H320" s="28">
        <v>0.19376299999999999</v>
      </c>
      <c r="I320" s="64">
        <v>47.993405305995907</v>
      </c>
      <c r="J320" s="28">
        <v>1.013294315076543</v>
      </c>
      <c r="K320" s="28">
        <v>11.43222319452514</v>
      </c>
      <c r="L320" s="64">
        <v>7.0337734900000006</v>
      </c>
      <c r="M320" s="64">
        <v>11.759354999999999</v>
      </c>
      <c r="N320" s="28">
        <v>10.034164000000001</v>
      </c>
      <c r="O320" s="28">
        <v>1.64124</v>
      </c>
      <c r="P320" s="66">
        <v>0</v>
      </c>
      <c r="W320" s="17"/>
      <c r="X320" s="17"/>
      <c r="Y320" s="17"/>
      <c r="Z320" s="17"/>
      <c r="AA320" s="17"/>
    </row>
    <row r="321" spans="1:27" ht="14.5" x14ac:dyDescent="0.35">
      <c r="A321" s="20" t="s">
        <v>1080</v>
      </c>
      <c r="B321" s="20" t="s">
        <v>612</v>
      </c>
      <c r="C321" s="27"/>
      <c r="D321" s="33" t="s">
        <v>613</v>
      </c>
      <c r="E321" s="64">
        <v>2.113935977917309</v>
      </c>
      <c r="F321" s="28">
        <v>0.56196599999999997</v>
      </c>
      <c r="G321" s="28">
        <v>0</v>
      </c>
      <c r="H321" s="28">
        <v>4.5131999999999999E-2</v>
      </c>
      <c r="I321" s="64">
        <v>16.530428353488919</v>
      </c>
      <c r="J321" s="28">
        <v>0.30628793359386169</v>
      </c>
      <c r="K321" s="28">
        <v>3.0757015017769822</v>
      </c>
      <c r="L321" s="64">
        <v>2.3704032499999999</v>
      </c>
      <c r="M321" s="64">
        <v>3.4263509999999999</v>
      </c>
      <c r="N321" s="28">
        <v>2.658077</v>
      </c>
      <c r="O321" s="28">
        <v>0.71565999999999996</v>
      </c>
      <c r="P321" s="66">
        <v>0</v>
      </c>
      <c r="W321" s="17"/>
      <c r="X321" s="17"/>
      <c r="Y321" s="17"/>
      <c r="Z321" s="17"/>
      <c r="AA321" s="17"/>
    </row>
    <row r="322" spans="1:27" ht="14.5" x14ac:dyDescent="0.35">
      <c r="A322" s="20" t="s">
        <v>1081</v>
      </c>
      <c r="B322" s="20" t="s">
        <v>614</v>
      </c>
      <c r="C322" s="27"/>
      <c r="D322" s="33" t="s">
        <v>615</v>
      </c>
      <c r="E322" s="64">
        <v>0.85164124621066584</v>
      </c>
      <c r="F322" s="28">
        <v>3.8655000000000002E-2</v>
      </c>
      <c r="G322" s="28">
        <v>0</v>
      </c>
      <c r="H322" s="28">
        <v>2.3385E-2</v>
      </c>
      <c r="I322" s="64">
        <v>0</v>
      </c>
      <c r="J322" s="28">
        <v>0</v>
      </c>
      <c r="K322" s="28">
        <v>0</v>
      </c>
      <c r="L322" s="64">
        <v>0.14624076999999999</v>
      </c>
      <c r="M322" s="64">
        <v>0</v>
      </c>
      <c r="N322" s="28">
        <v>0</v>
      </c>
      <c r="O322" s="28">
        <v>0</v>
      </c>
      <c r="P322" s="66">
        <v>0</v>
      </c>
      <c r="W322" s="17"/>
      <c r="X322" s="17"/>
      <c r="Y322" s="17"/>
      <c r="Z322" s="17"/>
      <c r="AA322" s="17"/>
    </row>
    <row r="323" spans="1:27" ht="14.5" x14ac:dyDescent="0.35">
      <c r="A323" s="20" t="s">
        <v>1082</v>
      </c>
      <c r="B323" s="20" t="s">
        <v>616</v>
      </c>
      <c r="C323" s="27"/>
      <c r="D323" s="33" t="s">
        <v>617</v>
      </c>
      <c r="E323" s="64">
        <v>0</v>
      </c>
      <c r="F323" s="28">
        <v>0</v>
      </c>
      <c r="G323" s="28">
        <v>0</v>
      </c>
      <c r="H323" s="28">
        <v>0</v>
      </c>
      <c r="I323" s="64">
        <v>0</v>
      </c>
      <c r="J323" s="28">
        <v>0</v>
      </c>
      <c r="K323" s="28">
        <v>0</v>
      </c>
      <c r="L323" s="64">
        <v>0</v>
      </c>
      <c r="M323" s="64">
        <v>0</v>
      </c>
      <c r="N323" s="28">
        <v>0</v>
      </c>
      <c r="O323" s="28">
        <v>0</v>
      </c>
      <c r="P323" s="66">
        <v>0</v>
      </c>
      <c r="W323" s="17"/>
      <c r="X323" s="17"/>
      <c r="Y323" s="17"/>
      <c r="Z323" s="17"/>
      <c r="AA323" s="17"/>
    </row>
    <row r="324" spans="1:27" ht="14.5" x14ac:dyDescent="0.35">
      <c r="A324" s="20" t="s">
        <v>1083</v>
      </c>
      <c r="B324" s="20" t="s">
        <v>618</v>
      </c>
      <c r="C324" s="27"/>
      <c r="D324" s="33" t="s">
        <v>619</v>
      </c>
      <c r="E324" s="64">
        <v>0.51688838645222457</v>
      </c>
      <c r="F324" s="28">
        <v>4.0002000000000003E-2</v>
      </c>
      <c r="G324" s="28">
        <v>0</v>
      </c>
      <c r="H324" s="28">
        <v>1.5169E-2</v>
      </c>
      <c r="I324" s="64">
        <v>0</v>
      </c>
      <c r="J324" s="28">
        <v>0</v>
      </c>
      <c r="K324" s="28">
        <v>0</v>
      </c>
      <c r="L324" s="64">
        <v>9.0282830000000008E-2</v>
      </c>
      <c r="M324" s="64">
        <v>0</v>
      </c>
      <c r="N324" s="28">
        <v>0</v>
      </c>
      <c r="O324" s="28">
        <v>0</v>
      </c>
      <c r="P324" s="66">
        <v>0</v>
      </c>
      <c r="W324" s="17"/>
      <c r="X324" s="17"/>
      <c r="Y324" s="17"/>
      <c r="Z324" s="17"/>
      <c r="AA324" s="17"/>
    </row>
    <row r="325" spans="1:27" ht="14.5" x14ac:dyDescent="0.35">
      <c r="A325" s="20" t="s">
        <v>1084</v>
      </c>
      <c r="B325" s="20" t="s">
        <v>620</v>
      </c>
      <c r="C325" s="27"/>
      <c r="D325" s="33" t="s">
        <v>621</v>
      </c>
      <c r="E325" s="64">
        <v>0.99768170650702492</v>
      </c>
      <c r="F325" s="28">
        <v>3.9468000000000003E-2</v>
      </c>
      <c r="G325" s="28">
        <v>0</v>
      </c>
      <c r="H325" s="28">
        <v>2.7518999999999998E-2</v>
      </c>
      <c r="I325" s="64">
        <v>0</v>
      </c>
      <c r="J325" s="28">
        <v>0</v>
      </c>
      <c r="K325" s="28">
        <v>0</v>
      </c>
      <c r="L325" s="64">
        <v>0.13658339999999999</v>
      </c>
      <c r="M325" s="64">
        <v>0</v>
      </c>
      <c r="N325" s="28">
        <v>0</v>
      </c>
      <c r="O325" s="28">
        <v>0</v>
      </c>
      <c r="P325" s="66">
        <v>0</v>
      </c>
      <c r="W325" s="17"/>
      <c r="X325" s="17"/>
      <c r="Y325" s="17"/>
      <c r="Z325" s="17"/>
      <c r="AA325" s="17"/>
    </row>
    <row r="326" spans="1:27" ht="14.5" x14ac:dyDescent="0.35">
      <c r="A326" s="20" t="s">
        <v>1085</v>
      </c>
      <c r="B326" s="20" t="s">
        <v>622</v>
      </c>
      <c r="C326" s="27"/>
      <c r="D326" s="33" t="s">
        <v>623</v>
      </c>
      <c r="E326" s="64">
        <v>3.277474410011548</v>
      </c>
      <c r="F326" s="28">
        <v>1.0791630000000001</v>
      </c>
      <c r="G326" s="28">
        <v>0</v>
      </c>
      <c r="H326" s="28">
        <v>7.8381999999999993E-2</v>
      </c>
      <c r="I326" s="64">
        <v>33.973600588634653</v>
      </c>
      <c r="J326" s="28">
        <v>1.4517004295487219</v>
      </c>
      <c r="K326" s="28">
        <v>8.4110738083604666</v>
      </c>
      <c r="L326" s="64">
        <v>6.3076939800000007</v>
      </c>
      <c r="M326" s="64">
        <v>7.3266790000000004</v>
      </c>
      <c r="N326" s="28">
        <v>5.8533280000000003</v>
      </c>
      <c r="O326" s="28">
        <v>1.40178</v>
      </c>
      <c r="P326" s="66">
        <v>0</v>
      </c>
      <c r="W326" s="17"/>
      <c r="X326" s="17"/>
      <c r="Y326" s="17"/>
      <c r="Z326" s="17"/>
      <c r="AA326" s="17"/>
    </row>
    <row r="327" spans="1:27" ht="14.5" x14ac:dyDescent="0.35">
      <c r="A327" s="20" t="s">
        <v>1086</v>
      </c>
      <c r="B327" s="20" t="s">
        <v>624</v>
      </c>
      <c r="C327" s="27"/>
      <c r="D327" s="33" t="s">
        <v>625</v>
      </c>
      <c r="E327" s="64">
        <v>3.366807430127583</v>
      </c>
      <c r="F327" s="28">
        <v>0.915377</v>
      </c>
      <c r="G327" s="28">
        <v>0</v>
      </c>
      <c r="H327" s="28">
        <v>6.7775000000000002E-2</v>
      </c>
      <c r="I327" s="64">
        <v>23.91661099881874</v>
      </c>
      <c r="J327" s="28">
        <v>0.80680978716266416</v>
      </c>
      <c r="K327" s="28">
        <v>5.0857442145409664</v>
      </c>
      <c r="L327" s="64">
        <v>5.9358539199999996</v>
      </c>
      <c r="M327" s="64">
        <v>9.8115520000000007</v>
      </c>
      <c r="N327" s="28">
        <v>7.8957930000000003</v>
      </c>
      <c r="O327" s="28">
        <v>1.83413</v>
      </c>
      <c r="P327" s="66">
        <v>0</v>
      </c>
      <c r="W327" s="17"/>
      <c r="X327" s="17"/>
      <c r="Y327" s="17"/>
      <c r="Z327" s="17"/>
      <c r="AA327" s="17"/>
    </row>
    <row r="328" spans="1:27" ht="14.5" x14ac:dyDescent="0.35">
      <c r="A328" s="20" t="s">
        <v>1087</v>
      </c>
      <c r="B328" s="20" t="s">
        <v>626</v>
      </c>
      <c r="C328" s="27"/>
      <c r="D328" s="33" t="s">
        <v>627</v>
      </c>
      <c r="E328" s="64">
        <v>5.4934889905280144</v>
      </c>
      <c r="F328" s="28">
        <v>3.9515000000000002E-2</v>
      </c>
      <c r="G328" s="28">
        <v>0</v>
      </c>
      <c r="H328" s="28">
        <v>0.14344499999999999</v>
      </c>
      <c r="I328" s="64">
        <v>21.79486283239584</v>
      </c>
      <c r="J328" s="28">
        <v>0.6079907896176372</v>
      </c>
      <c r="K328" s="28">
        <v>4.3739527113920209</v>
      </c>
      <c r="L328" s="64">
        <v>4.59905118</v>
      </c>
      <c r="M328" s="64">
        <v>5.7407950000000003</v>
      </c>
      <c r="N328" s="28">
        <v>4.6458170000000001</v>
      </c>
      <c r="O328" s="28">
        <v>1.0094799999999999</v>
      </c>
      <c r="P328" s="66">
        <v>0</v>
      </c>
      <c r="W328" s="17"/>
      <c r="X328" s="17"/>
      <c r="Y328" s="17"/>
      <c r="Z328" s="17"/>
      <c r="AA328" s="17"/>
    </row>
    <row r="329" spans="1:27" ht="14.5" x14ac:dyDescent="0.35">
      <c r="A329" s="20" t="s">
        <v>1088</v>
      </c>
      <c r="B329" s="20" t="s">
        <v>628</v>
      </c>
      <c r="C329" s="27"/>
      <c r="D329" s="33" t="s">
        <v>629</v>
      </c>
      <c r="E329" s="64">
        <v>6.1795761511118901</v>
      </c>
      <c r="F329" s="28">
        <v>4.1363999999999998E-2</v>
      </c>
      <c r="G329" s="28">
        <v>0</v>
      </c>
      <c r="H329" s="28">
        <v>0.146283</v>
      </c>
      <c r="I329" s="64">
        <v>36.811243508931447</v>
      </c>
      <c r="J329" s="28">
        <v>0.53934315019048673</v>
      </c>
      <c r="K329" s="28">
        <v>6.402305072094709</v>
      </c>
      <c r="L329" s="64">
        <v>3.7710130199999998</v>
      </c>
      <c r="M329" s="64">
        <v>5.2025059999999996</v>
      </c>
      <c r="N329" s="28">
        <v>4.2922510000000003</v>
      </c>
      <c r="O329" s="28">
        <v>0.85531999999999997</v>
      </c>
      <c r="P329" s="66">
        <v>0</v>
      </c>
      <c r="W329" s="17"/>
      <c r="X329" s="17"/>
      <c r="Y329" s="17"/>
      <c r="Z329" s="17"/>
      <c r="AA329" s="17"/>
    </row>
    <row r="330" spans="1:27" ht="14.5" x14ac:dyDescent="0.35">
      <c r="A330" s="20" t="s">
        <v>1089</v>
      </c>
      <c r="B330" s="20" t="s">
        <v>630</v>
      </c>
      <c r="C330" s="27"/>
      <c r="D330" s="33" t="s">
        <v>631</v>
      </c>
      <c r="E330" s="64">
        <v>2.2933922190780329</v>
      </c>
      <c r="F330" s="28">
        <v>0.51944500000000005</v>
      </c>
      <c r="G330" s="28">
        <v>0</v>
      </c>
      <c r="H330" s="28">
        <v>4.8908E-2</v>
      </c>
      <c r="I330" s="64">
        <v>16.400271108180231</v>
      </c>
      <c r="J330" s="28">
        <v>0.60954067848644344</v>
      </c>
      <c r="K330" s="28">
        <v>3.390196262411159</v>
      </c>
      <c r="L330" s="64">
        <v>2.28711669</v>
      </c>
      <c r="M330" s="64">
        <v>3.2886880000000001</v>
      </c>
      <c r="N330" s="28">
        <v>2.488718</v>
      </c>
      <c r="O330" s="28">
        <v>0.74194000000000004</v>
      </c>
      <c r="P330" s="66">
        <v>0</v>
      </c>
      <c r="W330" s="17"/>
      <c r="X330" s="17"/>
      <c r="Y330" s="17"/>
      <c r="Z330" s="17"/>
      <c r="AA330" s="17"/>
    </row>
    <row r="331" spans="1:27" ht="14.5" x14ac:dyDescent="0.35">
      <c r="A331" s="20" t="s">
        <v>1090</v>
      </c>
      <c r="B331" s="20" t="s">
        <v>632</v>
      </c>
      <c r="C331" s="27"/>
      <c r="D331" s="33" t="s">
        <v>633</v>
      </c>
      <c r="E331" s="64">
        <v>1.1355753452920709</v>
      </c>
      <c r="F331" s="28">
        <v>3.8414999999999998E-2</v>
      </c>
      <c r="G331" s="28">
        <v>0</v>
      </c>
      <c r="H331" s="28">
        <v>2.7439999999999999E-2</v>
      </c>
      <c r="I331" s="64">
        <v>0</v>
      </c>
      <c r="J331" s="28">
        <v>0</v>
      </c>
      <c r="K331" s="28">
        <v>0</v>
      </c>
      <c r="L331" s="64">
        <v>0.13598977000000001</v>
      </c>
      <c r="M331" s="64">
        <v>0</v>
      </c>
      <c r="N331" s="28">
        <v>0</v>
      </c>
      <c r="O331" s="28">
        <v>0</v>
      </c>
      <c r="P331" s="66">
        <v>0</v>
      </c>
      <c r="W331" s="17"/>
      <c r="X331" s="17"/>
      <c r="Y331" s="17"/>
      <c r="Z331" s="17"/>
      <c r="AA331" s="17"/>
    </row>
    <row r="332" spans="1:27" ht="14.5" x14ac:dyDescent="0.35">
      <c r="A332" s="20" t="s">
        <v>1091</v>
      </c>
      <c r="B332" s="20" t="s">
        <v>634</v>
      </c>
      <c r="C332" s="27"/>
      <c r="D332" s="33" t="s">
        <v>635</v>
      </c>
      <c r="E332" s="64">
        <v>1.4633480000000001</v>
      </c>
      <c r="F332" s="28">
        <v>1.4633480000000001</v>
      </c>
      <c r="G332" s="28">
        <v>0</v>
      </c>
      <c r="H332" s="28">
        <v>0</v>
      </c>
      <c r="I332" s="64">
        <v>30.652057691907761</v>
      </c>
      <c r="J332" s="28">
        <v>1.206069140610547</v>
      </c>
      <c r="K332" s="28">
        <v>6.0285816480232306</v>
      </c>
      <c r="L332" s="64">
        <v>5.5659874199999999</v>
      </c>
      <c r="M332" s="64">
        <v>8.7290620000000008</v>
      </c>
      <c r="N332" s="28">
        <v>6.693778</v>
      </c>
      <c r="O332" s="28">
        <v>1.8875</v>
      </c>
      <c r="P332" s="66">
        <v>0</v>
      </c>
      <c r="W332" s="17"/>
      <c r="X332" s="17"/>
      <c r="Y332" s="17"/>
      <c r="Z332" s="17"/>
      <c r="AA332" s="17"/>
    </row>
    <row r="333" spans="1:27" ht="14.5" x14ac:dyDescent="0.35">
      <c r="A333" s="20" t="s">
        <v>1092</v>
      </c>
      <c r="B333" s="20" t="s">
        <v>636</v>
      </c>
      <c r="C333" s="27"/>
      <c r="D333" s="33" t="s">
        <v>637</v>
      </c>
      <c r="E333" s="64">
        <v>1.4033411385000001</v>
      </c>
      <c r="F333" s="28">
        <v>3.9420999999999998E-2</v>
      </c>
      <c r="G333" s="28">
        <v>0</v>
      </c>
      <c r="H333" s="28">
        <v>3.4647999999999998E-2</v>
      </c>
      <c r="I333" s="64">
        <v>0</v>
      </c>
      <c r="J333" s="28">
        <v>0</v>
      </c>
      <c r="K333" s="28">
        <v>0</v>
      </c>
      <c r="L333" s="64">
        <v>0.23574970000000001</v>
      </c>
      <c r="M333" s="64">
        <v>0</v>
      </c>
      <c r="N333" s="28">
        <v>0</v>
      </c>
      <c r="O333" s="28">
        <v>0</v>
      </c>
      <c r="P333" s="66">
        <v>0</v>
      </c>
      <c r="W333" s="17"/>
      <c r="X333" s="17"/>
      <c r="Y333" s="17"/>
      <c r="Z333" s="17"/>
      <c r="AA333" s="17"/>
    </row>
    <row r="334" spans="1:27" ht="14.5" x14ac:dyDescent="0.35">
      <c r="A334" s="20" t="s">
        <v>1093</v>
      </c>
      <c r="B334" s="20" t="s">
        <v>638</v>
      </c>
      <c r="C334" s="27"/>
      <c r="D334" s="33" t="s">
        <v>639</v>
      </c>
      <c r="E334" s="64">
        <v>0.81101376528784297</v>
      </c>
      <c r="F334" s="28">
        <v>3.9063000000000001E-2</v>
      </c>
      <c r="G334" s="28">
        <v>0</v>
      </c>
      <c r="H334" s="28">
        <v>1.8728000000000002E-2</v>
      </c>
      <c r="I334" s="64">
        <v>0</v>
      </c>
      <c r="J334" s="28">
        <v>0</v>
      </c>
      <c r="K334" s="28">
        <v>0</v>
      </c>
      <c r="L334" s="64">
        <v>0.12715557</v>
      </c>
      <c r="M334" s="64">
        <v>0</v>
      </c>
      <c r="N334" s="28">
        <v>0</v>
      </c>
      <c r="O334" s="28">
        <v>0</v>
      </c>
      <c r="P334" s="66">
        <v>0</v>
      </c>
      <c r="W334" s="17"/>
      <c r="X334" s="17"/>
      <c r="Y334" s="17"/>
      <c r="Z334" s="17"/>
      <c r="AA334" s="17"/>
    </row>
    <row r="335" spans="1:27" ht="14.5" x14ac:dyDescent="0.35">
      <c r="A335" s="20" t="s">
        <v>1094</v>
      </c>
      <c r="B335" s="20" t="s">
        <v>640</v>
      </c>
      <c r="C335" s="27"/>
      <c r="D335" s="33" t="s">
        <v>641</v>
      </c>
      <c r="E335" s="64">
        <v>0.92072053190564074</v>
      </c>
      <c r="F335" s="28">
        <v>3.7316000000000002E-2</v>
      </c>
      <c r="G335" s="28">
        <v>0</v>
      </c>
      <c r="H335" s="28">
        <v>2.6841E-2</v>
      </c>
      <c r="I335" s="64">
        <v>0</v>
      </c>
      <c r="J335" s="28">
        <v>0</v>
      </c>
      <c r="K335" s="28">
        <v>0</v>
      </c>
      <c r="L335" s="64">
        <v>0.19514423</v>
      </c>
      <c r="M335" s="64">
        <v>0</v>
      </c>
      <c r="N335" s="28">
        <v>0</v>
      </c>
      <c r="O335" s="28">
        <v>0</v>
      </c>
      <c r="P335" s="66">
        <v>0</v>
      </c>
      <c r="W335" s="17"/>
      <c r="X335" s="17"/>
      <c r="Y335" s="17"/>
      <c r="Z335" s="17"/>
      <c r="AA335" s="17"/>
    </row>
    <row r="336" spans="1:27" ht="14.5" x14ac:dyDescent="0.35">
      <c r="A336" s="20" t="s">
        <v>1095</v>
      </c>
      <c r="B336" s="20" t="s">
        <v>642</v>
      </c>
      <c r="C336" s="27"/>
      <c r="D336" s="33" t="s">
        <v>643</v>
      </c>
      <c r="E336" s="64">
        <v>1.369145405891645</v>
      </c>
      <c r="F336" s="28">
        <v>4.1387E-2</v>
      </c>
      <c r="G336" s="28">
        <v>0</v>
      </c>
      <c r="H336" s="28">
        <v>3.6829000000000001E-2</v>
      </c>
      <c r="I336" s="64">
        <v>0</v>
      </c>
      <c r="J336" s="28">
        <v>0</v>
      </c>
      <c r="K336" s="28">
        <v>0</v>
      </c>
      <c r="L336" s="64">
        <v>0.20619992000000001</v>
      </c>
      <c r="M336" s="64">
        <v>0</v>
      </c>
      <c r="N336" s="28">
        <v>0</v>
      </c>
      <c r="O336" s="28">
        <v>0</v>
      </c>
      <c r="P336" s="66">
        <v>0</v>
      </c>
      <c r="W336" s="17"/>
      <c r="X336" s="17"/>
      <c r="Y336" s="17"/>
      <c r="Z336" s="17"/>
      <c r="AA336" s="17"/>
    </row>
    <row r="337" spans="1:27" ht="14.5" x14ac:dyDescent="0.35">
      <c r="A337" s="20" t="s">
        <v>1096</v>
      </c>
      <c r="B337" s="20" t="s">
        <v>644</v>
      </c>
      <c r="C337" s="27"/>
      <c r="D337" s="33" t="s">
        <v>645</v>
      </c>
      <c r="E337" s="64">
        <v>1.551458974820326</v>
      </c>
      <c r="F337" s="28">
        <v>0.34538200000000002</v>
      </c>
      <c r="G337" s="28">
        <v>0</v>
      </c>
      <c r="H337" s="28">
        <v>2.9502E-2</v>
      </c>
      <c r="I337" s="64">
        <v>7.7556433523184856</v>
      </c>
      <c r="J337" s="28">
        <v>0.2953663417956518</v>
      </c>
      <c r="K337" s="28">
        <v>1.3822740678658521</v>
      </c>
      <c r="L337" s="64">
        <v>1.2340731300000001</v>
      </c>
      <c r="M337" s="64">
        <v>1.855866</v>
      </c>
      <c r="N337" s="28">
        <v>1.4161619999999999</v>
      </c>
      <c r="O337" s="28">
        <v>0.39946999999999999</v>
      </c>
      <c r="P337" s="66">
        <v>0</v>
      </c>
      <c r="W337" s="17"/>
      <c r="X337" s="17"/>
      <c r="Y337" s="17"/>
      <c r="Z337" s="17"/>
      <c r="AA337" s="17"/>
    </row>
    <row r="338" spans="1:27" ht="14.5" x14ac:dyDescent="0.35">
      <c r="A338" s="20" t="s">
        <v>1097</v>
      </c>
      <c r="B338" s="20" t="s">
        <v>646</v>
      </c>
      <c r="C338" s="27"/>
      <c r="D338" s="33" t="s">
        <v>647</v>
      </c>
      <c r="E338" s="64">
        <v>0.36306768405068329</v>
      </c>
      <c r="F338" s="28">
        <v>3.8112E-2</v>
      </c>
      <c r="G338" s="28">
        <v>0</v>
      </c>
      <c r="H338" s="28">
        <v>9.0709999999999992E-3</v>
      </c>
      <c r="I338" s="64">
        <v>0</v>
      </c>
      <c r="J338" s="28">
        <v>0</v>
      </c>
      <c r="K338" s="28">
        <v>0</v>
      </c>
      <c r="L338" s="64">
        <v>0.14326485</v>
      </c>
      <c r="M338" s="64">
        <v>0</v>
      </c>
      <c r="N338" s="28">
        <v>0</v>
      </c>
      <c r="O338" s="28">
        <v>0</v>
      </c>
      <c r="P338" s="66">
        <v>0</v>
      </c>
      <c r="W338" s="17"/>
      <c r="X338" s="17"/>
      <c r="Y338" s="17"/>
      <c r="Z338" s="17"/>
      <c r="AA338" s="17"/>
    </row>
    <row r="339" spans="1:27" ht="14.5" x14ac:dyDescent="0.35">
      <c r="A339" s="20" t="s">
        <v>1098</v>
      </c>
      <c r="B339" s="20" t="s">
        <v>648</v>
      </c>
      <c r="C339" s="27"/>
      <c r="D339" s="33" t="s">
        <v>649</v>
      </c>
      <c r="E339" s="64">
        <v>0.42757780090146918</v>
      </c>
      <c r="F339" s="28">
        <v>3.7245E-2</v>
      </c>
      <c r="G339" s="28">
        <v>0</v>
      </c>
      <c r="H339" s="28">
        <v>1.8935E-2</v>
      </c>
      <c r="I339" s="64">
        <v>0</v>
      </c>
      <c r="J339" s="28">
        <v>0</v>
      </c>
      <c r="K339" s="28">
        <v>0</v>
      </c>
      <c r="L339" s="64">
        <v>0.17042320999999999</v>
      </c>
      <c r="M339" s="64">
        <v>0</v>
      </c>
      <c r="N339" s="28">
        <v>0</v>
      </c>
      <c r="O339" s="28">
        <v>0</v>
      </c>
      <c r="P339" s="66">
        <v>0</v>
      </c>
      <c r="W339" s="17"/>
      <c r="X339" s="17"/>
      <c r="Y339" s="17"/>
      <c r="Z339" s="17"/>
      <c r="AA339" s="17"/>
    </row>
    <row r="340" spans="1:27" ht="14.5" x14ac:dyDescent="0.35">
      <c r="A340" s="20" t="s">
        <v>1099</v>
      </c>
      <c r="B340" s="20" t="s">
        <v>650</v>
      </c>
      <c r="C340" s="27"/>
      <c r="D340" s="33" t="s">
        <v>651</v>
      </c>
      <c r="E340" s="64">
        <v>0.62157953048365866</v>
      </c>
      <c r="F340" s="28">
        <v>3.6632999999999999E-2</v>
      </c>
      <c r="G340" s="28">
        <v>0</v>
      </c>
      <c r="H340" s="28">
        <v>1.7339E-2</v>
      </c>
      <c r="I340" s="64">
        <v>0</v>
      </c>
      <c r="J340" s="28">
        <v>0</v>
      </c>
      <c r="K340" s="28">
        <v>0</v>
      </c>
      <c r="L340" s="64">
        <v>0.12536454999999999</v>
      </c>
      <c r="M340" s="64">
        <v>0</v>
      </c>
      <c r="N340" s="28">
        <v>0</v>
      </c>
      <c r="O340" s="28">
        <v>0</v>
      </c>
      <c r="P340" s="66">
        <v>0</v>
      </c>
      <c r="W340" s="17"/>
      <c r="X340" s="17"/>
      <c r="Y340" s="17"/>
      <c r="Z340" s="17"/>
      <c r="AA340" s="17"/>
    </row>
    <row r="341" spans="1:27" ht="14.5" x14ac:dyDescent="0.35">
      <c r="A341" s="20"/>
      <c r="B341" s="20" t="s">
        <v>700</v>
      </c>
      <c r="C341" s="27"/>
      <c r="D341" s="33" t="s">
        <v>701</v>
      </c>
      <c r="E341" s="64">
        <v>6.5291933369370119</v>
      </c>
      <c r="F341" s="28">
        <v>0</v>
      </c>
      <c r="G341" s="28">
        <v>5.9734802857860698</v>
      </c>
      <c r="H341" s="28">
        <v>0</v>
      </c>
      <c r="I341" s="64">
        <v>0</v>
      </c>
      <c r="J341" s="28">
        <v>0</v>
      </c>
      <c r="K341" s="28">
        <v>0</v>
      </c>
      <c r="L341" s="64">
        <v>0</v>
      </c>
      <c r="M341" s="64">
        <v>0</v>
      </c>
      <c r="N341" s="28">
        <v>0</v>
      </c>
      <c r="O341" s="28">
        <v>0</v>
      </c>
      <c r="P341" s="66">
        <v>3.80120228</v>
      </c>
      <c r="W341" s="17"/>
      <c r="X341" s="17"/>
      <c r="Y341" s="17"/>
      <c r="Z341" s="17"/>
      <c r="AA341" s="17"/>
    </row>
    <row r="342" spans="1:27" ht="14.5" x14ac:dyDescent="0.35">
      <c r="A342" s="20" t="s">
        <v>1100</v>
      </c>
      <c r="B342" s="20" t="s">
        <v>652</v>
      </c>
      <c r="C342" s="27"/>
      <c r="D342" s="33" t="s">
        <v>653</v>
      </c>
      <c r="E342" s="64">
        <v>0</v>
      </c>
      <c r="F342" s="28">
        <v>0</v>
      </c>
      <c r="G342" s="28">
        <v>0</v>
      </c>
      <c r="H342" s="28">
        <v>0</v>
      </c>
      <c r="I342" s="64">
        <v>0</v>
      </c>
      <c r="J342" s="28">
        <v>0</v>
      </c>
      <c r="K342" s="28">
        <v>0</v>
      </c>
      <c r="L342" s="64">
        <v>0</v>
      </c>
      <c r="M342" s="64">
        <v>0</v>
      </c>
      <c r="N342" s="28">
        <v>0</v>
      </c>
      <c r="O342" s="28">
        <v>0</v>
      </c>
      <c r="P342" s="66">
        <v>0</v>
      </c>
      <c r="W342" s="17"/>
      <c r="X342" s="17"/>
      <c r="Y342" s="17"/>
      <c r="Z342" s="17"/>
      <c r="AA342" s="17"/>
    </row>
    <row r="343" spans="1:27" ht="14.5" x14ac:dyDescent="0.35">
      <c r="A343" s="20" t="s">
        <v>1101</v>
      </c>
      <c r="B343" s="20" t="s">
        <v>656</v>
      </c>
      <c r="C343" s="27"/>
      <c r="D343" s="33" t="s">
        <v>657</v>
      </c>
      <c r="E343" s="64">
        <v>4.7144058454405817</v>
      </c>
      <c r="F343" s="28">
        <v>1.0368219999999999</v>
      </c>
      <c r="G343" s="28">
        <v>0</v>
      </c>
      <c r="H343" s="28">
        <v>9.5418000000000003E-2</v>
      </c>
      <c r="I343" s="64">
        <v>25.67854274120975</v>
      </c>
      <c r="J343" s="28">
        <v>0.97466678578821075</v>
      </c>
      <c r="K343" s="28">
        <v>6.7040578922211331</v>
      </c>
      <c r="L343" s="64">
        <v>4.6493708600000003</v>
      </c>
      <c r="M343" s="64">
        <v>5.4245200000000002</v>
      </c>
      <c r="N343" s="28">
        <v>4.1784689999999998</v>
      </c>
      <c r="O343" s="28">
        <v>1.1226400000000001</v>
      </c>
      <c r="P343" s="66">
        <v>0</v>
      </c>
      <c r="W343" s="17"/>
      <c r="X343" s="17"/>
      <c r="Y343" s="17"/>
      <c r="Z343" s="17"/>
      <c r="AA343" s="17"/>
    </row>
    <row r="344" spans="1:27" ht="14.5" x14ac:dyDescent="0.35">
      <c r="A344" s="20" t="s">
        <v>1102</v>
      </c>
      <c r="B344" s="20" t="s">
        <v>658</v>
      </c>
      <c r="C344" s="27"/>
      <c r="D344" s="33" t="s">
        <v>659</v>
      </c>
      <c r="E344" s="64">
        <v>0.73133374563232367</v>
      </c>
      <c r="F344" s="28">
        <v>3.9283999999999999E-2</v>
      </c>
      <c r="G344" s="28">
        <v>0</v>
      </c>
      <c r="H344" s="28">
        <v>2.1919999999999999E-2</v>
      </c>
      <c r="I344" s="64">
        <v>0</v>
      </c>
      <c r="J344" s="28">
        <v>0</v>
      </c>
      <c r="K344" s="28">
        <v>0</v>
      </c>
      <c r="L344" s="64">
        <v>0.12098386999999999</v>
      </c>
      <c r="M344" s="64">
        <v>0</v>
      </c>
      <c r="N344" s="28">
        <v>0</v>
      </c>
      <c r="O344" s="28">
        <v>0</v>
      </c>
      <c r="P344" s="66">
        <v>0</v>
      </c>
      <c r="W344" s="17"/>
      <c r="X344" s="17"/>
      <c r="Y344" s="17"/>
      <c r="Z344" s="17"/>
      <c r="AA344" s="17"/>
    </row>
    <row r="345" spans="1:27" ht="14.5" x14ac:dyDescent="0.35">
      <c r="A345" s="20" t="s">
        <v>1103</v>
      </c>
      <c r="B345" s="20" t="s">
        <v>660</v>
      </c>
      <c r="C345" s="27"/>
      <c r="D345" s="33" t="s">
        <v>661</v>
      </c>
      <c r="E345" s="64">
        <v>1.409729998281928</v>
      </c>
      <c r="F345" s="28">
        <v>3.7960000000000001E-2</v>
      </c>
      <c r="G345" s="28">
        <v>0</v>
      </c>
      <c r="H345" s="28">
        <v>3.9198999999999998E-2</v>
      </c>
      <c r="I345" s="64">
        <v>0</v>
      </c>
      <c r="J345" s="28">
        <v>0</v>
      </c>
      <c r="K345" s="28">
        <v>0</v>
      </c>
      <c r="L345" s="64">
        <v>0.19906155</v>
      </c>
      <c r="M345" s="64">
        <v>0</v>
      </c>
      <c r="N345" s="28">
        <v>0</v>
      </c>
      <c r="O345" s="28">
        <v>0</v>
      </c>
      <c r="P345" s="66">
        <v>0</v>
      </c>
      <c r="W345" s="17"/>
      <c r="X345" s="17"/>
      <c r="Y345" s="17"/>
      <c r="Z345" s="17"/>
      <c r="AA345" s="17"/>
    </row>
    <row r="346" spans="1:27" ht="14.5" x14ac:dyDescent="0.35">
      <c r="A346" s="20" t="s">
        <v>1104</v>
      </c>
      <c r="B346" s="20" t="s">
        <v>662</v>
      </c>
      <c r="C346" s="27"/>
      <c r="D346" s="33" t="s">
        <v>663</v>
      </c>
      <c r="E346" s="64">
        <v>2.0716739999999998</v>
      </c>
      <c r="F346" s="28">
        <v>2.0716739999999998</v>
      </c>
      <c r="G346" s="28">
        <v>0</v>
      </c>
      <c r="H346" s="28">
        <v>0</v>
      </c>
      <c r="I346" s="64">
        <v>47.238324143993097</v>
      </c>
      <c r="J346" s="28">
        <v>1.6567645347319859</v>
      </c>
      <c r="K346" s="28">
        <v>11.279229620725451</v>
      </c>
      <c r="L346" s="64">
        <v>7.6483021000000004</v>
      </c>
      <c r="M346" s="64">
        <v>10.085314</v>
      </c>
      <c r="N346" s="28">
        <v>8.0838490000000007</v>
      </c>
      <c r="O346" s="28">
        <v>1.8327899999999999</v>
      </c>
      <c r="P346" s="66">
        <v>0</v>
      </c>
      <c r="W346" s="17"/>
      <c r="X346" s="17"/>
      <c r="Y346" s="17"/>
      <c r="Z346" s="17"/>
      <c r="AA346" s="17"/>
    </row>
    <row r="347" spans="1:27" ht="14.5" x14ac:dyDescent="0.35">
      <c r="A347" s="20"/>
      <c r="B347" s="20" t="s">
        <v>704</v>
      </c>
      <c r="C347" s="27"/>
      <c r="D347" s="33" t="s">
        <v>705</v>
      </c>
      <c r="E347" s="64">
        <v>3.403059385470335</v>
      </c>
      <c r="F347" s="28">
        <v>0</v>
      </c>
      <c r="G347" s="28">
        <v>2.9146358101248802</v>
      </c>
      <c r="H347" s="28">
        <v>0</v>
      </c>
      <c r="I347" s="64">
        <v>0</v>
      </c>
      <c r="J347" s="28">
        <v>0</v>
      </c>
      <c r="K347" s="28">
        <v>0</v>
      </c>
      <c r="L347" s="64">
        <v>0</v>
      </c>
      <c r="M347" s="64">
        <v>0</v>
      </c>
      <c r="N347" s="28">
        <v>0</v>
      </c>
      <c r="O347" s="28">
        <v>0</v>
      </c>
      <c r="P347" s="66">
        <v>3.5250252199999998</v>
      </c>
      <c r="W347" s="17"/>
      <c r="X347" s="17"/>
      <c r="Y347" s="17"/>
      <c r="Z347" s="17"/>
      <c r="AA347" s="17"/>
    </row>
    <row r="348" spans="1:27" ht="14.5" x14ac:dyDescent="0.35">
      <c r="A348" s="20" t="s">
        <v>1105</v>
      </c>
      <c r="B348" s="20" t="s">
        <v>664</v>
      </c>
      <c r="C348" s="27"/>
      <c r="D348" s="33" t="s">
        <v>665</v>
      </c>
      <c r="E348" s="64">
        <v>0</v>
      </c>
      <c r="F348" s="28">
        <v>0</v>
      </c>
      <c r="G348" s="28">
        <v>0</v>
      </c>
      <c r="H348" s="28">
        <v>0</v>
      </c>
      <c r="I348" s="64">
        <v>0</v>
      </c>
      <c r="J348" s="28">
        <v>0</v>
      </c>
      <c r="K348" s="28">
        <v>0</v>
      </c>
      <c r="L348" s="64">
        <v>0</v>
      </c>
      <c r="M348" s="64">
        <v>0</v>
      </c>
      <c r="N348" s="28">
        <v>0</v>
      </c>
      <c r="O348" s="28">
        <v>0</v>
      </c>
      <c r="P348" s="66">
        <v>0</v>
      </c>
      <c r="W348" s="17"/>
      <c r="X348" s="17"/>
      <c r="Y348" s="17"/>
      <c r="Z348" s="17"/>
      <c r="AA348" s="17"/>
    </row>
    <row r="349" spans="1:27" ht="14.5" x14ac:dyDescent="0.35">
      <c r="A349" s="20"/>
      <c r="B349" s="20" t="s">
        <v>712</v>
      </c>
      <c r="C349" s="27"/>
      <c r="D349" s="33" t="s">
        <v>713</v>
      </c>
      <c r="E349" s="64">
        <v>0.36876241692716188</v>
      </c>
      <c r="F349" s="28">
        <v>0</v>
      </c>
      <c r="G349" s="28">
        <v>0</v>
      </c>
      <c r="H349" s="28">
        <v>0</v>
      </c>
      <c r="I349" s="64">
        <v>0</v>
      </c>
      <c r="J349" s="28">
        <v>0</v>
      </c>
      <c r="K349" s="28">
        <v>0</v>
      </c>
      <c r="L349" s="64">
        <v>0</v>
      </c>
      <c r="M349" s="64">
        <v>0</v>
      </c>
      <c r="N349" s="28">
        <v>0</v>
      </c>
      <c r="O349" s="28">
        <v>0</v>
      </c>
      <c r="P349" s="66">
        <v>2.7694257900000001</v>
      </c>
      <c r="W349" s="17"/>
      <c r="X349" s="17"/>
      <c r="Y349" s="17"/>
      <c r="Z349" s="17"/>
      <c r="AA349" s="17"/>
    </row>
    <row r="350" spans="1:27" ht="14.5" x14ac:dyDescent="0.35">
      <c r="A350" s="20" t="s">
        <v>1106</v>
      </c>
      <c r="B350" s="20" t="s">
        <v>666</v>
      </c>
      <c r="C350" s="27"/>
      <c r="D350" s="33" t="s">
        <v>667</v>
      </c>
      <c r="E350" s="64">
        <v>18.858146673038391</v>
      </c>
      <c r="F350" s="28">
        <v>5.2268000000000002E-2</v>
      </c>
      <c r="G350" s="28">
        <v>0</v>
      </c>
      <c r="H350" s="28">
        <v>0.131825</v>
      </c>
      <c r="I350" s="64">
        <v>42.733373825263833</v>
      </c>
      <c r="J350" s="28">
        <v>1.1046834389035161</v>
      </c>
      <c r="K350" s="28">
        <v>9.9126466417070098</v>
      </c>
      <c r="L350" s="64">
        <v>3.7990236099999999</v>
      </c>
      <c r="M350" s="64">
        <v>4.0207170000000003</v>
      </c>
      <c r="N350" s="28">
        <v>3.21963</v>
      </c>
      <c r="O350" s="28">
        <v>0.74267000000000005</v>
      </c>
      <c r="P350" s="66">
        <v>0</v>
      </c>
      <c r="W350" s="17"/>
      <c r="X350" s="17"/>
      <c r="Y350" s="17"/>
      <c r="Z350" s="17"/>
      <c r="AA350" s="17"/>
    </row>
    <row r="351" spans="1:27" ht="14.5" x14ac:dyDescent="0.35">
      <c r="A351" s="20" t="s">
        <v>1107</v>
      </c>
      <c r="B351" s="20" t="s">
        <v>654</v>
      </c>
      <c r="C351" s="27"/>
      <c r="D351" s="33" t="s">
        <v>655</v>
      </c>
      <c r="E351" s="64">
        <v>2.0710547972930171</v>
      </c>
      <c r="F351" s="28">
        <v>0.71794000000000002</v>
      </c>
      <c r="G351" s="28">
        <v>0</v>
      </c>
      <c r="H351" s="28">
        <v>3.6581000000000002E-2</v>
      </c>
      <c r="I351" s="64">
        <v>10.173957190699531</v>
      </c>
      <c r="J351" s="28">
        <v>0.3012073030749346</v>
      </c>
      <c r="K351" s="28">
        <v>2.7559417135936779</v>
      </c>
      <c r="L351" s="64">
        <v>2.66094739</v>
      </c>
      <c r="M351" s="64">
        <v>2.7690679999999999</v>
      </c>
      <c r="N351" s="28">
        <v>2.2701639999999998</v>
      </c>
      <c r="O351" s="28">
        <v>0.45867000000000002</v>
      </c>
      <c r="P351" s="66">
        <v>0</v>
      </c>
      <c r="W351" s="17"/>
      <c r="X351" s="17"/>
      <c r="Y351" s="17"/>
      <c r="Z351" s="17"/>
      <c r="AA351" s="17"/>
    </row>
    <row r="352" spans="1:27" ht="14.5" x14ac:dyDescent="0.35">
      <c r="A352" s="20" t="s">
        <v>1108</v>
      </c>
      <c r="B352" s="20" t="s">
        <v>668</v>
      </c>
      <c r="C352" s="27"/>
      <c r="D352" s="33" t="s">
        <v>669</v>
      </c>
      <c r="E352" s="64">
        <v>3.9803583162242591</v>
      </c>
      <c r="F352" s="28">
        <v>0.95169199999999998</v>
      </c>
      <c r="G352" s="28">
        <v>0</v>
      </c>
      <c r="H352" s="28">
        <v>7.7492000000000005E-2</v>
      </c>
      <c r="I352" s="64">
        <v>35.772339532635698</v>
      </c>
      <c r="J352" s="28">
        <v>0.91777799490400058</v>
      </c>
      <c r="K352" s="28">
        <v>9.5543568408624271</v>
      </c>
      <c r="L352" s="64">
        <v>5.4322829199999996</v>
      </c>
      <c r="M352" s="64">
        <v>6.6398380000000001</v>
      </c>
      <c r="N352" s="28">
        <v>5.199211</v>
      </c>
      <c r="O352" s="28">
        <v>1.3501000000000001</v>
      </c>
      <c r="P352" s="66">
        <v>0</v>
      </c>
      <c r="W352" s="17"/>
      <c r="X352" s="17"/>
      <c r="Y352" s="17"/>
      <c r="Z352" s="17"/>
      <c r="AA352" s="17"/>
    </row>
    <row r="353" spans="1:27" ht="14.5" x14ac:dyDescent="0.35">
      <c r="A353" s="20" t="s">
        <v>1109</v>
      </c>
      <c r="B353" s="20" t="s">
        <v>670</v>
      </c>
      <c r="C353" s="27"/>
      <c r="D353" s="33" t="s">
        <v>671</v>
      </c>
      <c r="E353" s="64">
        <v>4.2211884138763844</v>
      </c>
      <c r="F353" s="28">
        <v>1.1352230000000001</v>
      </c>
      <c r="G353" s="28">
        <v>0</v>
      </c>
      <c r="H353" s="28">
        <v>8.5155999999999996E-2</v>
      </c>
      <c r="I353" s="64">
        <v>23.531912002491211</v>
      </c>
      <c r="J353" s="28">
        <v>1.0082011474649151</v>
      </c>
      <c r="K353" s="28">
        <v>4.7085643323102966</v>
      </c>
      <c r="L353" s="64">
        <v>4.4091979800000001</v>
      </c>
      <c r="M353" s="64">
        <v>5.5377830000000001</v>
      </c>
      <c r="N353" s="28">
        <v>4.3230950000000004</v>
      </c>
      <c r="O353" s="28">
        <v>1.14157</v>
      </c>
      <c r="P353" s="66">
        <v>0</v>
      </c>
      <c r="W353" s="17"/>
      <c r="X353" s="17"/>
      <c r="Y353" s="17"/>
      <c r="Z353" s="17"/>
      <c r="AA353" s="17"/>
    </row>
    <row r="354" spans="1:27" ht="14.5" x14ac:dyDescent="0.35">
      <c r="A354" s="20" t="s">
        <v>1110</v>
      </c>
      <c r="B354" s="20" t="s">
        <v>672</v>
      </c>
      <c r="C354" s="27"/>
      <c r="D354" s="33" t="s">
        <v>673</v>
      </c>
      <c r="E354" s="64">
        <v>0.90493239603909836</v>
      </c>
      <c r="F354" s="28">
        <v>3.9442999999999999E-2</v>
      </c>
      <c r="G354" s="28">
        <v>0</v>
      </c>
      <c r="H354" s="28">
        <v>2.1937000000000002E-2</v>
      </c>
      <c r="I354" s="64">
        <v>0</v>
      </c>
      <c r="J354" s="28">
        <v>0</v>
      </c>
      <c r="K354" s="28">
        <v>0</v>
      </c>
      <c r="L354" s="64">
        <v>0.11942767999999999</v>
      </c>
      <c r="M354" s="64">
        <v>0</v>
      </c>
      <c r="N354" s="28">
        <v>0</v>
      </c>
      <c r="O354" s="28">
        <v>0</v>
      </c>
      <c r="P354" s="66">
        <v>0</v>
      </c>
    </row>
    <row r="355" spans="1:27" ht="14.5" x14ac:dyDescent="0.35">
      <c r="A355" s="20" t="s">
        <v>1111</v>
      </c>
      <c r="B355" s="20" t="s">
        <v>674</v>
      </c>
      <c r="C355" s="27"/>
      <c r="D355" s="33" t="s">
        <v>675</v>
      </c>
      <c r="E355" s="64">
        <v>1.8630829200000001</v>
      </c>
      <c r="F355" s="28">
        <v>0.312195</v>
      </c>
      <c r="G355" s="28">
        <v>0</v>
      </c>
      <c r="H355" s="28">
        <v>2.7607E-2</v>
      </c>
      <c r="I355" s="64">
        <v>6.2393548924107982</v>
      </c>
      <c r="J355" s="28">
        <v>0.24144768350616941</v>
      </c>
      <c r="K355" s="28">
        <v>1.283480853289247</v>
      </c>
      <c r="L355" s="64">
        <v>0.99628166000000007</v>
      </c>
      <c r="M355" s="64">
        <v>1.567078</v>
      </c>
      <c r="N355" s="28">
        <v>1.1952640000000001</v>
      </c>
      <c r="O355" s="28">
        <v>0.33893000000000001</v>
      </c>
      <c r="P355" s="66">
        <v>0</v>
      </c>
    </row>
    <row r="356" spans="1:27" ht="14.5" x14ac:dyDescent="0.35">
      <c r="A356" s="20" t="s">
        <v>1112</v>
      </c>
      <c r="B356" s="20" t="s">
        <v>676</v>
      </c>
      <c r="C356" s="27"/>
      <c r="D356" s="33" t="s">
        <v>677</v>
      </c>
      <c r="E356" s="64">
        <v>3.4819766290665379</v>
      </c>
      <c r="F356" s="28">
        <v>0.97383299999999995</v>
      </c>
      <c r="G356" s="28">
        <v>0</v>
      </c>
      <c r="H356" s="28">
        <v>7.5594999999999996E-2</v>
      </c>
      <c r="I356" s="64">
        <v>41.486414589779358</v>
      </c>
      <c r="J356" s="28">
        <v>1.1813614718873049</v>
      </c>
      <c r="K356" s="28">
        <v>12.138092679652621</v>
      </c>
      <c r="L356" s="64">
        <v>5.7556127400000001</v>
      </c>
      <c r="M356" s="64">
        <v>7.4715959999999999</v>
      </c>
      <c r="N356" s="28">
        <v>5.9070900000000002</v>
      </c>
      <c r="O356" s="28">
        <v>1.4639200000000001</v>
      </c>
      <c r="P356" s="66">
        <v>0</v>
      </c>
    </row>
    <row r="357" spans="1:27" ht="14.5" x14ac:dyDescent="0.35">
      <c r="A357" s="20" t="s">
        <v>1113</v>
      </c>
      <c r="B357" s="20" t="s">
        <v>678</v>
      </c>
      <c r="C357" s="27"/>
      <c r="D357" s="33" t="s">
        <v>679</v>
      </c>
      <c r="E357" s="64">
        <v>0.8742116089034514</v>
      </c>
      <c r="F357" s="28">
        <v>4.0783E-2</v>
      </c>
      <c r="G357" s="28">
        <v>0</v>
      </c>
      <c r="H357" s="28">
        <v>2.0344000000000001E-2</v>
      </c>
      <c r="I357" s="64">
        <v>0</v>
      </c>
      <c r="J357" s="28">
        <v>0</v>
      </c>
      <c r="K357" s="28">
        <v>0</v>
      </c>
      <c r="L357" s="64">
        <v>0.14753949999999999</v>
      </c>
      <c r="M357" s="64">
        <v>0</v>
      </c>
      <c r="N357" s="28">
        <v>0</v>
      </c>
      <c r="O357" s="28">
        <v>0</v>
      </c>
      <c r="P357" s="66">
        <v>0</v>
      </c>
    </row>
    <row r="358" spans="1:27" ht="14.5" x14ac:dyDescent="0.35">
      <c r="A358" s="20" t="s">
        <v>1114</v>
      </c>
      <c r="B358" s="20" t="s">
        <v>680</v>
      </c>
      <c r="C358" s="27"/>
      <c r="D358" s="33" t="s">
        <v>681</v>
      </c>
      <c r="E358" s="64">
        <v>1.393107818710887</v>
      </c>
      <c r="F358" s="28">
        <v>0.35906300000000002</v>
      </c>
      <c r="G358" s="28">
        <v>0</v>
      </c>
      <c r="H358" s="28">
        <v>2.8680000000000001E-2</v>
      </c>
      <c r="I358" s="64">
        <v>7.05260407562153</v>
      </c>
      <c r="J358" s="28">
        <v>0.23183994997719229</v>
      </c>
      <c r="K358" s="28">
        <v>1.040380243170294</v>
      </c>
      <c r="L358" s="64">
        <v>0.80588604000000008</v>
      </c>
      <c r="M358" s="64">
        <v>1.6213770000000001</v>
      </c>
      <c r="N358" s="28">
        <v>1.27796</v>
      </c>
      <c r="O358" s="28">
        <v>0.31091999999999997</v>
      </c>
      <c r="P358" s="66">
        <v>0</v>
      </c>
    </row>
    <row r="359" spans="1:27" ht="14.5" x14ac:dyDescent="0.35">
      <c r="A359" s="20" t="s">
        <v>1115</v>
      </c>
      <c r="B359" s="20" t="s">
        <v>682</v>
      </c>
      <c r="C359" s="27"/>
      <c r="D359" s="33" t="s">
        <v>683</v>
      </c>
      <c r="E359" s="64">
        <v>3.7188808426184159</v>
      </c>
      <c r="F359" s="28">
        <v>0.87733799999999995</v>
      </c>
      <c r="G359" s="28">
        <v>0</v>
      </c>
      <c r="H359" s="28">
        <v>8.3928000000000003E-2</v>
      </c>
      <c r="I359" s="64">
        <v>29.31139353766752</v>
      </c>
      <c r="J359" s="28">
        <v>0.49401607166466688</v>
      </c>
      <c r="K359" s="28">
        <v>7.6017902504361814</v>
      </c>
      <c r="L359" s="64">
        <v>5.8046109400000008</v>
      </c>
      <c r="M359" s="64">
        <v>9.3374430000000004</v>
      </c>
      <c r="N359" s="28">
        <v>7.2874980000000003</v>
      </c>
      <c r="O359" s="28">
        <v>1.97644</v>
      </c>
      <c r="P359" s="66">
        <v>0</v>
      </c>
    </row>
    <row r="360" spans="1:27" ht="14.5" x14ac:dyDescent="0.35">
      <c r="A360" s="20" t="s">
        <v>1116</v>
      </c>
      <c r="B360" s="20" t="s">
        <v>684</v>
      </c>
      <c r="C360" s="27"/>
      <c r="D360" s="33" t="s">
        <v>685</v>
      </c>
      <c r="E360" s="64">
        <v>1.236496637322686</v>
      </c>
      <c r="F360" s="28">
        <v>3.6932E-2</v>
      </c>
      <c r="G360" s="28">
        <v>0</v>
      </c>
      <c r="H360" s="28">
        <v>2.8673000000000001E-2</v>
      </c>
      <c r="I360" s="64">
        <v>0</v>
      </c>
      <c r="J360" s="28">
        <v>0</v>
      </c>
      <c r="K360" s="28">
        <v>0</v>
      </c>
      <c r="L360" s="64">
        <v>0.14184358</v>
      </c>
      <c r="M360" s="64">
        <v>0</v>
      </c>
      <c r="N360" s="28">
        <v>0</v>
      </c>
      <c r="O360" s="28">
        <v>0</v>
      </c>
      <c r="P360" s="66">
        <v>0</v>
      </c>
    </row>
    <row r="361" spans="1:27" ht="14.5" x14ac:dyDescent="0.35">
      <c r="A361" s="20" t="s">
        <v>1117</v>
      </c>
      <c r="B361" s="20" t="s">
        <v>686</v>
      </c>
      <c r="C361" s="27"/>
      <c r="D361" s="33" t="s">
        <v>687</v>
      </c>
      <c r="E361" s="64">
        <v>1.4565790000000001</v>
      </c>
      <c r="F361" s="28">
        <v>1.4565790000000001</v>
      </c>
      <c r="G361" s="28">
        <v>0</v>
      </c>
      <c r="H361" s="28">
        <v>0</v>
      </c>
      <c r="I361" s="64">
        <v>40.544971271662973</v>
      </c>
      <c r="J361" s="28">
        <v>0.94481544700208187</v>
      </c>
      <c r="K361" s="28">
        <v>7.1317423135735778</v>
      </c>
      <c r="L361" s="64">
        <v>6.0747738099999999</v>
      </c>
      <c r="M361" s="64">
        <v>8.6122040000000002</v>
      </c>
      <c r="N361" s="28">
        <v>6.8669700000000002</v>
      </c>
      <c r="O361" s="28">
        <v>1.60364</v>
      </c>
      <c r="P361" s="66">
        <v>0</v>
      </c>
    </row>
    <row r="362" spans="1:27" ht="14.5" x14ac:dyDescent="0.35">
      <c r="A362" s="20" t="s">
        <v>1118</v>
      </c>
      <c r="B362" s="20" t="s">
        <v>688</v>
      </c>
      <c r="C362" s="27"/>
      <c r="D362" s="33" t="s">
        <v>689</v>
      </c>
      <c r="E362" s="64">
        <v>1.3010794394881331</v>
      </c>
      <c r="F362" s="28">
        <v>3.6665000000000003E-2</v>
      </c>
      <c r="G362" s="28">
        <v>0</v>
      </c>
      <c r="H362" s="28">
        <v>2.6689999999999998E-2</v>
      </c>
      <c r="I362" s="64">
        <v>0</v>
      </c>
      <c r="J362" s="28">
        <v>0</v>
      </c>
      <c r="K362" s="28">
        <v>0</v>
      </c>
      <c r="L362" s="64">
        <v>0.17649683999999999</v>
      </c>
      <c r="M362" s="64">
        <v>0</v>
      </c>
      <c r="N362" s="28">
        <v>0</v>
      </c>
      <c r="O362" s="28">
        <v>0</v>
      </c>
      <c r="P362" s="66">
        <v>0</v>
      </c>
    </row>
    <row r="363" spans="1:27" ht="14.5" x14ac:dyDescent="0.35">
      <c r="A363" s="20" t="s">
        <v>1119</v>
      </c>
      <c r="B363" s="20" t="s">
        <v>690</v>
      </c>
      <c r="C363" s="27"/>
      <c r="D363" s="33" t="s">
        <v>691</v>
      </c>
      <c r="E363" s="64">
        <v>0.92680847848731185</v>
      </c>
      <c r="F363" s="28">
        <v>3.6865000000000002E-2</v>
      </c>
      <c r="G363" s="28">
        <v>0</v>
      </c>
      <c r="H363" s="28">
        <v>2.4355000000000002E-2</v>
      </c>
      <c r="I363" s="64">
        <v>0</v>
      </c>
      <c r="J363" s="28">
        <v>0</v>
      </c>
      <c r="K363" s="28">
        <v>0</v>
      </c>
      <c r="L363" s="64">
        <v>0.13287002000000001</v>
      </c>
      <c r="M363" s="64">
        <v>0</v>
      </c>
      <c r="N363" s="28">
        <v>0</v>
      </c>
      <c r="O363" s="28">
        <v>0</v>
      </c>
      <c r="P363" s="66">
        <v>0</v>
      </c>
    </row>
    <row r="364" spans="1:27" ht="14.5" x14ac:dyDescent="0.35">
      <c r="A364" s="20" t="s">
        <v>1120</v>
      </c>
      <c r="B364" s="20" t="s">
        <v>692</v>
      </c>
      <c r="C364" s="27"/>
      <c r="D364" s="33" t="s">
        <v>693</v>
      </c>
      <c r="E364" s="64">
        <v>0.66464186136415415</v>
      </c>
      <c r="F364" s="28">
        <v>3.5999000000000003E-2</v>
      </c>
      <c r="G364" s="28">
        <v>0</v>
      </c>
      <c r="H364" s="28">
        <v>1.8676999999999999E-2</v>
      </c>
      <c r="I364" s="64">
        <v>0</v>
      </c>
      <c r="J364" s="28">
        <v>0</v>
      </c>
      <c r="K364" s="28">
        <v>0</v>
      </c>
      <c r="L364" s="64">
        <v>0.16368455000000001</v>
      </c>
      <c r="M364" s="64">
        <v>0</v>
      </c>
      <c r="N364" s="28">
        <v>0</v>
      </c>
      <c r="O364" s="28">
        <v>0</v>
      </c>
      <c r="P364" s="66">
        <v>0</v>
      </c>
    </row>
    <row r="365" spans="1:27" ht="14.5" x14ac:dyDescent="0.35">
      <c r="A365" s="20" t="s">
        <v>1121</v>
      </c>
      <c r="B365" s="20" t="s">
        <v>694</v>
      </c>
      <c r="C365" s="27"/>
      <c r="D365" s="33" t="s">
        <v>695</v>
      </c>
      <c r="E365" s="64">
        <v>0.83428699679196217</v>
      </c>
      <c r="F365" s="28">
        <v>3.5741000000000002E-2</v>
      </c>
      <c r="G365" s="28">
        <v>0</v>
      </c>
      <c r="H365" s="28">
        <v>2.2620000000000001E-2</v>
      </c>
      <c r="I365" s="64">
        <v>0</v>
      </c>
      <c r="J365" s="28">
        <v>0</v>
      </c>
      <c r="K365" s="28">
        <v>0</v>
      </c>
      <c r="L365" s="64">
        <v>0.13195132000000001</v>
      </c>
      <c r="M365" s="64">
        <v>0</v>
      </c>
      <c r="N365" s="28">
        <v>0</v>
      </c>
      <c r="O365" s="28">
        <v>0</v>
      </c>
      <c r="P365" s="66">
        <v>0</v>
      </c>
    </row>
    <row r="366" spans="1:27" ht="14.5" x14ac:dyDescent="0.35">
      <c r="A366" s="20" t="s">
        <v>1122</v>
      </c>
      <c r="B366" s="20" t="s">
        <v>698</v>
      </c>
      <c r="C366" s="27"/>
      <c r="D366" s="33" t="s">
        <v>699</v>
      </c>
      <c r="E366" s="64">
        <v>2.387515967397845</v>
      </c>
      <c r="F366" s="28">
        <v>0.43599100000000002</v>
      </c>
      <c r="G366" s="28">
        <v>0</v>
      </c>
      <c r="H366" s="28">
        <v>3.8114000000000002E-2</v>
      </c>
      <c r="I366" s="64">
        <v>10.68935736734786</v>
      </c>
      <c r="J366" s="28">
        <v>0.4069262100164045</v>
      </c>
      <c r="K366" s="28">
        <v>3.1482751538609808</v>
      </c>
      <c r="L366" s="64">
        <v>1.58654557</v>
      </c>
      <c r="M366" s="64">
        <v>2.1188790000000002</v>
      </c>
      <c r="N366" s="28">
        <v>1.661964</v>
      </c>
      <c r="O366" s="28">
        <v>0.42906</v>
      </c>
      <c r="P366" s="66">
        <v>0</v>
      </c>
    </row>
    <row r="367" spans="1:27" ht="15" customHeight="1" x14ac:dyDescent="0.35">
      <c r="A367" s="20" t="s">
        <v>1123</v>
      </c>
      <c r="B367" s="20" t="s">
        <v>696</v>
      </c>
      <c r="C367" s="27"/>
      <c r="D367" s="109" t="s">
        <v>697</v>
      </c>
      <c r="E367" s="110">
        <v>0.14291159617811899</v>
      </c>
      <c r="F367" s="111">
        <v>0</v>
      </c>
      <c r="G367" s="111">
        <v>0</v>
      </c>
      <c r="H367" s="111">
        <v>0</v>
      </c>
      <c r="I367" s="110">
        <v>0</v>
      </c>
      <c r="J367" s="111">
        <v>0</v>
      </c>
      <c r="K367" s="111">
        <v>0</v>
      </c>
      <c r="L367" s="110">
        <v>0</v>
      </c>
      <c r="M367" s="110">
        <v>0</v>
      </c>
      <c r="N367" s="111">
        <v>0</v>
      </c>
      <c r="O367" s="111">
        <v>0</v>
      </c>
      <c r="P367" s="112">
        <v>2.9655809999999998</v>
      </c>
    </row>
    <row r="368" spans="1:27" ht="15" customHeight="1" x14ac:dyDescent="0.35">
      <c r="D368" s="103" t="s">
        <v>1173</v>
      </c>
    </row>
    <row r="369" spans="4:4" ht="15" customHeight="1" x14ac:dyDescent="0.35">
      <c r="D369" s="103" t="s">
        <v>1174</v>
      </c>
    </row>
  </sheetData>
  <sheetProtection sheet="1" objects="1" scenarios="1"/>
  <mergeCells count="7">
    <mergeCell ref="D2:D3"/>
    <mergeCell ref="E2:H2"/>
    <mergeCell ref="I2:K2"/>
    <mergeCell ref="M2:O2"/>
    <mergeCell ref="E3:H3"/>
    <mergeCell ref="I3:K3"/>
    <mergeCell ref="M3:O3"/>
  </mergeCells>
  <phoneticPr fontId="13" type="noConversion"/>
  <dataValidations disablePrompts="1" count="1">
    <dataValidation type="decimal" allowBlank="1" showInputMessage="1" showErrorMessage="1" sqref="D6:D366 E6:P367" xr:uid="{11A8CE52-A04D-4B52-802C-BD2B3E729AAD}">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D2BD3-31D3-4E7F-87ED-FB34B3D83FF4}">
  <sheetPr>
    <tabColor theme="0"/>
  </sheetPr>
  <dimension ref="A1:Z369"/>
  <sheetViews>
    <sheetView topLeftCell="D2" zoomScaleNormal="100" workbookViewId="0">
      <selection activeCell="D2" sqref="D2:D3"/>
    </sheetView>
  </sheetViews>
  <sheetFormatPr defaultRowHeight="15" customHeight="1" outlineLevelCol="1" x14ac:dyDescent="0.35"/>
  <cols>
    <col min="1" max="1" width="0" hidden="1" customWidth="1" outlineLevel="1"/>
    <col min="2" max="2" width="21.54296875" hidden="1" customWidth="1" outlineLevel="1"/>
    <col min="3" max="3" width="0" hidden="1" customWidth="1" outlineLevel="1"/>
    <col min="4" max="4" width="46.453125" bestFit="1" customWidth="1" collapsed="1"/>
    <col min="5" max="7" width="15.7265625" customWidth="1"/>
    <col min="8" max="15" width="14.453125" customWidth="1"/>
    <col min="23" max="23" width="47.7265625" bestFit="1" customWidth="1"/>
    <col min="24" max="24" width="28.54296875" bestFit="1" customWidth="1"/>
    <col min="26" max="26" width="44.1796875" bestFit="1" customWidth="1"/>
  </cols>
  <sheetData>
    <row r="1" spans="1:26" ht="29.5" hidden="1" thickBot="1" x14ac:dyDescent="0.4">
      <c r="A1" t="s">
        <v>764</v>
      </c>
      <c r="D1" t="s">
        <v>765</v>
      </c>
      <c r="E1" s="16" t="s">
        <v>738</v>
      </c>
      <c r="F1" s="16" t="s">
        <v>1146</v>
      </c>
      <c r="G1" s="16" t="s">
        <v>1147</v>
      </c>
      <c r="H1" s="16" t="s">
        <v>744</v>
      </c>
      <c r="I1" s="19" t="s">
        <v>1148</v>
      </c>
      <c r="J1" s="19" t="s">
        <v>1149</v>
      </c>
      <c r="K1" s="16" t="s">
        <v>750</v>
      </c>
      <c r="L1" s="19" t="s">
        <v>1150</v>
      </c>
      <c r="M1" s="16" t="s">
        <v>756</v>
      </c>
      <c r="N1" s="16" t="s">
        <v>1151</v>
      </c>
      <c r="O1" s="16" t="s">
        <v>762</v>
      </c>
    </row>
    <row r="2" spans="1:26" ht="43.5" x14ac:dyDescent="0.35">
      <c r="A2" s="21"/>
      <c r="B2" s="21"/>
      <c r="C2" s="25"/>
      <c r="D2" s="138"/>
      <c r="E2" s="148" t="s">
        <v>1177</v>
      </c>
      <c r="F2" s="149"/>
      <c r="G2" s="149"/>
      <c r="H2" s="148" t="s">
        <v>1178</v>
      </c>
      <c r="I2" s="149"/>
      <c r="J2" s="150"/>
      <c r="K2" s="52" t="s">
        <v>745</v>
      </c>
      <c r="L2" s="140" t="s">
        <v>1179</v>
      </c>
      <c r="M2" s="141"/>
      <c r="N2" s="142"/>
      <c r="O2" s="53" t="s">
        <v>757</v>
      </c>
    </row>
    <row r="3" spans="1:26" ht="14" customHeight="1" x14ac:dyDescent="0.35">
      <c r="A3" s="21"/>
      <c r="B3" s="21"/>
      <c r="C3" s="25"/>
      <c r="D3" s="139"/>
      <c r="E3" s="135" t="s">
        <v>1152</v>
      </c>
      <c r="F3" s="136"/>
      <c r="G3" s="136"/>
      <c r="H3" s="135" t="s">
        <v>1152</v>
      </c>
      <c r="I3" s="136"/>
      <c r="J3" s="137"/>
      <c r="K3" s="51" t="s">
        <v>1152</v>
      </c>
      <c r="L3" s="135" t="s">
        <v>1152</v>
      </c>
      <c r="M3" s="136"/>
      <c r="N3" s="137"/>
      <c r="O3" s="55" t="s">
        <v>1152</v>
      </c>
    </row>
    <row r="4" spans="1:26" ht="82.5" customHeight="1" x14ac:dyDescent="0.35">
      <c r="A4" s="6"/>
      <c r="B4" s="7"/>
      <c r="C4" s="7"/>
      <c r="D4" s="54" t="s">
        <v>766</v>
      </c>
      <c r="E4" s="77" t="s">
        <v>1156</v>
      </c>
      <c r="F4" s="78" t="s">
        <v>1133</v>
      </c>
      <c r="G4" s="78" t="s">
        <v>1172</v>
      </c>
      <c r="H4" s="77" t="s">
        <v>1156</v>
      </c>
      <c r="I4" s="78" t="s">
        <v>1134</v>
      </c>
      <c r="J4" s="79" t="s">
        <v>1135</v>
      </c>
      <c r="K4" s="74" t="s">
        <v>1156</v>
      </c>
      <c r="L4" s="77" t="s">
        <v>1156</v>
      </c>
      <c r="M4" s="78" t="s">
        <v>1136</v>
      </c>
      <c r="N4" s="79" t="s">
        <v>1137</v>
      </c>
      <c r="O4" s="75" t="s">
        <v>1156</v>
      </c>
    </row>
    <row r="5" spans="1:26" ht="14.5" x14ac:dyDescent="0.35">
      <c r="A5" s="8"/>
      <c r="B5" s="8" t="s">
        <v>0</v>
      </c>
      <c r="C5" s="26"/>
      <c r="D5" s="56" t="s">
        <v>769</v>
      </c>
      <c r="E5" s="59">
        <v>927.31833333333304</v>
      </c>
      <c r="F5" s="60">
        <v>169.65499999999997</v>
      </c>
      <c r="G5" s="60">
        <v>66.833333333333286</v>
      </c>
      <c r="H5" s="59">
        <v>4564.0235589557215</v>
      </c>
      <c r="I5" s="60">
        <v>154.97356783800774</v>
      </c>
      <c r="J5" s="61">
        <v>1135.3010691298953</v>
      </c>
      <c r="K5" s="62">
        <v>831.17892026999982</v>
      </c>
      <c r="L5" s="59">
        <v>947.97101399999974</v>
      </c>
      <c r="M5" s="60">
        <v>729.13101400000028</v>
      </c>
      <c r="N5" s="61">
        <v>205</v>
      </c>
      <c r="O5" s="63">
        <v>48.342852019999995</v>
      </c>
      <c r="V5" s="16"/>
      <c r="W5" s="16"/>
      <c r="X5" s="18"/>
      <c r="Y5" s="16"/>
      <c r="Z5" s="18"/>
    </row>
    <row r="6" spans="1:26" ht="14.5" x14ac:dyDescent="0.35">
      <c r="A6" s="20" t="s">
        <v>770</v>
      </c>
      <c r="B6" s="20" t="s">
        <v>2</v>
      </c>
      <c r="C6" s="27"/>
      <c r="D6" s="57" t="s">
        <v>3</v>
      </c>
      <c r="E6" s="64">
        <v>0.50915574418210907</v>
      </c>
      <c r="F6" s="28">
        <v>3.7551000000000001E-2</v>
      </c>
      <c r="G6" s="28">
        <v>0</v>
      </c>
      <c r="H6" s="64">
        <v>0</v>
      </c>
      <c r="I6" s="28">
        <v>0</v>
      </c>
      <c r="J6" s="65">
        <v>0</v>
      </c>
      <c r="K6" s="66">
        <v>0</v>
      </c>
      <c r="L6" s="64">
        <v>0</v>
      </c>
      <c r="M6" s="28">
        <v>0</v>
      </c>
      <c r="N6" s="65">
        <v>0</v>
      </c>
      <c r="O6" s="29">
        <v>0</v>
      </c>
      <c r="V6" s="17"/>
      <c r="W6" s="17"/>
      <c r="X6" s="17"/>
      <c r="Y6" s="17"/>
      <c r="Z6" s="17"/>
    </row>
    <row r="7" spans="1:26" ht="14.5" x14ac:dyDescent="0.35">
      <c r="A7" s="20" t="s">
        <v>771</v>
      </c>
      <c r="B7" s="20" t="s">
        <v>4</v>
      </c>
      <c r="C7" s="27"/>
      <c r="D7" s="57" t="s">
        <v>5</v>
      </c>
      <c r="E7" s="64">
        <v>0.72689806537479074</v>
      </c>
      <c r="F7" s="28">
        <v>3.7308000000000001E-2</v>
      </c>
      <c r="G7" s="28">
        <v>0</v>
      </c>
      <c r="H7" s="64">
        <v>0</v>
      </c>
      <c r="I7" s="28">
        <v>0</v>
      </c>
      <c r="J7" s="65">
        <v>0</v>
      </c>
      <c r="K7" s="66">
        <v>0</v>
      </c>
      <c r="L7" s="64">
        <v>0</v>
      </c>
      <c r="M7" s="28">
        <v>0</v>
      </c>
      <c r="N7" s="65">
        <v>0</v>
      </c>
      <c r="O7" s="29">
        <v>0</v>
      </c>
      <c r="V7" s="17"/>
      <c r="W7" s="17"/>
      <c r="X7" s="17"/>
      <c r="Y7" s="17"/>
      <c r="Z7" s="17"/>
    </row>
    <row r="8" spans="1:26" ht="14.5" x14ac:dyDescent="0.35">
      <c r="A8" s="20" t="s">
        <v>772</v>
      </c>
      <c r="B8" s="20" t="s">
        <v>6</v>
      </c>
      <c r="C8" s="27"/>
      <c r="D8" s="57" t="s">
        <v>7</v>
      </c>
      <c r="E8" s="64">
        <v>1.637968856008361</v>
      </c>
      <c r="F8" s="28">
        <v>3.7317000000000003E-2</v>
      </c>
      <c r="G8" s="28">
        <v>0</v>
      </c>
      <c r="H8" s="64">
        <v>0</v>
      </c>
      <c r="I8" s="28">
        <v>0</v>
      </c>
      <c r="J8" s="65">
        <v>0</v>
      </c>
      <c r="K8" s="66">
        <v>0</v>
      </c>
      <c r="L8" s="64">
        <v>0</v>
      </c>
      <c r="M8" s="28">
        <v>0</v>
      </c>
      <c r="N8" s="65">
        <v>0</v>
      </c>
      <c r="O8" s="29">
        <v>0</v>
      </c>
      <c r="V8" s="17"/>
      <c r="W8" s="17"/>
      <c r="X8" s="17"/>
      <c r="Y8" s="17"/>
      <c r="Z8" s="17"/>
    </row>
    <row r="9" spans="1:26" ht="14.5" x14ac:dyDescent="0.35">
      <c r="A9" s="20" t="s">
        <v>773</v>
      </c>
      <c r="B9" s="20" t="s">
        <v>8</v>
      </c>
      <c r="C9" s="27"/>
      <c r="D9" s="57" t="s">
        <v>9</v>
      </c>
      <c r="E9" s="64">
        <v>1.1074686595861949</v>
      </c>
      <c r="F9" s="28">
        <v>3.7185999999999997E-2</v>
      </c>
      <c r="G9" s="28">
        <v>0</v>
      </c>
      <c r="H9" s="64">
        <v>0</v>
      </c>
      <c r="I9" s="28">
        <v>0</v>
      </c>
      <c r="J9" s="65">
        <v>0</v>
      </c>
      <c r="K9" s="66">
        <v>0</v>
      </c>
      <c r="L9" s="64">
        <v>0</v>
      </c>
      <c r="M9" s="28">
        <v>0</v>
      </c>
      <c r="N9" s="65">
        <v>0</v>
      </c>
      <c r="O9" s="29">
        <v>0</v>
      </c>
      <c r="V9" s="17"/>
      <c r="W9" s="17"/>
      <c r="X9" s="17"/>
      <c r="Y9" s="17"/>
      <c r="Z9" s="17"/>
    </row>
    <row r="10" spans="1:26" ht="14.5" x14ac:dyDescent="0.35">
      <c r="A10" s="20" t="s">
        <v>774</v>
      </c>
      <c r="B10" s="20" t="s">
        <v>10</v>
      </c>
      <c r="C10" s="27"/>
      <c r="D10" s="57" t="s">
        <v>11</v>
      </c>
      <c r="E10" s="64">
        <v>1.237621996263186</v>
      </c>
      <c r="F10" s="28">
        <v>3.7655000000000001E-2</v>
      </c>
      <c r="G10" s="28">
        <v>0</v>
      </c>
      <c r="H10" s="64">
        <v>0</v>
      </c>
      <c r="I10" s="28">
        <v>0</v>
      </c>
      <c r="J10" s="65">
        <v>0</v>
      </c>
      <c r="K10" s="66">
        <v>0</v>
      </c>
      <c r="L10" s="64">
        <v>0</v>
      </c>
      <c r="M10" s="28">
        <v>0</v>
      </c>
      <c r="N10" s="65">
        <v>0</v>
      </c>
      <c r="O10" s="29">
        <v>0</v>
      </c>
      <c r="V10" s="17"/>
      <c r="W10" s="17"/>
      <c r="X10" s="17"/>
      <c r="Y10" s="17"/>
      <c r="Z10" s="17"/>
    </row>
    <row r="11" spans="1:26" ht="14.5" x14ac:dyDescent="0.35">
      <c r="A11" s="20" t="s">
        <v>775</v>
      </c>
      <c r="B11" s="20" t="s">
        <v>12</v>
      </c>
      <c r="C11" s="27"/>
      <c r="D11" s="57" t="s">
        <v>13</v>
      </c>
      <c r="E11" s="64">
        <v>0</v>
      </c>
      <c r="F11" s="28">
        <v>0</v>
      </c>
      <c r="G11" s="28">
        <v>0</v>
      </c>
      <c r="H11" s="64">
        <v>0</v>
      </c>
      <c r="I11" s="28">
        <v>0</v>
      </c>
      <c r="J11" s="65">
        <v>0</v>
      </c>
      <c r="K11" s="66">
        <v>0</v>
      </c>
      <c r="L11" s="64">
        <v>0</v>
      </c>
      <c r="M11" s="28">
        <v>0</v>
      </c>
      <c r="N11" s="65">
        <v>0</v>
      </c>
      <c r="O11" s="29">
        <v>0</v>
      </c>
      <c r="V11" s="17"/>
      <c r="W11" s="17"/>
      <c r="X11" s="17"/>
      <c r="Y11" s="17"/>
      <c r="Z11" s="17"/>
    </row>
    <row r="12" spans="1:26" ht="14.5" x14ac:dyDescent="0.35">
      <c r="A12" s="20" t="s">
        <v>776</v>
      </c>
      <c r="B12" s="20" t="s">
        <v>14</v>
      </c>
      <c r="C12" s="27"/>
      <c r="D12" s="57" t="s">
        <v>15</v>
      </c>
      <c r="E12" s="64">
        <v>0.64764676163123092</v>
      </c>
      <c r="F12" s="28">
        <v>3.7929999999999998E-2</v>
      </c>
      <c r="G12" s="28">
        <v>0</v>
      </c>
      <c r="H12" s="64">
        <v>0</v>
      </c>
      <c r="I12" s="28">
        <v>0</v>
      </c>
      <c r="J12" s="65">
        <v>0</v>
      </c>
      <c r="K12" s="66">
        <v>0</v>
      </c>
      <c r="L12" s="64">
        <v>0</v>
      </c>
      <c r="M12" s="28">
        <v>0</v>
      </c>
      <c r="N12" s="65">
        <v>0</v>
      </c>
      <c r="O12" s="29">
        <v>0</v>
      </c>
      <c r="V12" s="17"/>
      <c r="W12" s="17"/>
      <c r="X12" s="17"/>
      <c r="Y12" s="17"/>
      <c r="Z12" s="17"/>
    </row>
    <row r="13" spans="1:26" ht="14.5" x14ac:dyDescent="0.35">
      <c r="A13" s="20" t="s">
        <v>777</v>
      </c>
      <c r="B13" s="20" t="s">
        <v>16</v>
      </c>
      <c r="C13" s="27"/>
      <c r="D13" s="57" t="s">
        <v>17</v>
      </c>
      <c r="E13" s="64">
        <v>4.5449972335537696</v>
      </c>
      <c r="F13" s="28">
        <v>4.0111000000000001E-2</v>
      </c>
      <c r="G13" s="28">
        <v>0</v>
      </c>
      <c r="H13" s="64">
        <v>22.588413840214049</v>
      </c>
      <c r="I13" s="28">
        <v>0.62802190605281716</v>
      </c>
      <c r="J13" s="65">
        <v>3.3871213315705262</v>
      </c>
      <c r="K13" s="66">
        <v>4.9705552599999994</v>
      </c>
      <c r="L13" s="64">
        <v>6.1254730000000004</v>
      </c>
      <c r="M13" s="28">
        <v>4.9080659999999998</v>
      </c>
      <c r="N13" s="65">
        <v>1.14042</v>
      </c>
      <c r="O13" s="29">
        <v>0</v>
      </c>
      <c r="V13" s="17"/>
      <c r="W13" s="17"/>
      <c r="X13" s="17"/>
      <c r="Y13" s="17"/>
      <c r="Z13" s="17"/>
    </row>
    <row r="14" spans="1:26" ht="14.5" x14ac:dyDescent="0.35">
      <c r="A14" s="20" t="s">
        <v>778</v>
      </c>
      <c r="B14" s="20" t="s">
        <v>18</v>
      </c>
      <c r="C14" s="27"/>
      <c r="D14" s="57" t="s">
        <v>19</v>
      </c>
      <c r="E14" s="64">
        <v>6.9472594857926948</v>
      </c>
      <c r="F14" s="28">
        <v>4.0785000000000002E-2</v>
      </c>
      <c r="G14" s="28">
        <v>0</v>
      </c>
      <c r="H14" s="64">
        <v>23.83246240786481</v>
      </c>
      <c r="I14" s="28">
        <v>0.74060850102551357</v>
      </c>
      <c r="J14" s="65">
        <v>4.7384565678090826</v>
      </c>
      <c r="K14" s="66">
        <v>6.05962538</v>
      </c>
      <c r="L14" s="64">
        <v>6.2434370000000001</v>
      </c>
      <c r="M14" s="28">
        <v>4.9240779999999997</v>
      </c>
      <c r="N14" s="65">
        <v>1.23773</v>
      </c>
      <c r="O14" s="29">
        <v>0</v>
      </c>
      <c r="V14" s="17"/>
      <c r="W14" s="17"/>
      <c r="X14" s="17"/>
      <c r="Y14" s="17"/>
      <c r="Z14" s="17"/>
    </row>
    <row r="15" spans="1:26" ht="14.5" x14ac:dyDescent="0.35">
      <c r="A15" s="20" t="s">
        <v>779</v>
      </c>
      <c r="B15" s="20" t="s">
        <v>20</v>
      </c>
      <c r="C15" s="27"/>
      <c r="D15" s="57" t="s">
        <v>21</v>
      </c>
      <c r="E15" s="64">
        <v>2.2799130859795729</v>
      </c>
      <c r="F15" s="28">
        <v>0.78281100000000003</v>
      </c>
      <c r="G15" s="28">
        <v>0</v>
      </c>
      <c r="H15" s="64">
        <v>23.552093496980511</v>
      </c>
      <c r="I15" s="28">
        <v>0.83842162326684777</v>
      </c>
      <c r="J15" s="65">
        <v>6.5550015052646939</v>
      </c>
      <c r="K15" s="66">
        <v>4.7623487799999999</v>
      </c>
      <c r="L15" s="64">
        <v>4.5808229999999996</v>
      </c>
      <c r="M15" s="28">
        <v>3.5427149999999998</v>
      </c>
      <c r="N15" s="65">
        <v>0.99826000000000004</v>
      </c>
      <c r="O15" s="29">
        <v>0</v>
      </c>
      <c r="V15" s="17"/>
      <c r="W15" s="17"/>
      <c r="X15" s="17"/>
      <c r="Y15" s="17"/>
      <c r="Z15" s="17"/>
    </row>
    <row r="16" spans="1:26" ht="14.5" x14ac:dyDescent="0.35">
      <c r="A16" s="20" t="s">
        <v>780</v>
      </c>
      <c r="B16" s="20" t="s">
        <v>22</v>
      </c>
      <c r="C16" s="27"/>
      <c r="D16" s="57" t="s">
        <v>23</v>
      </c>
      <c r="E16" s="64">
        <v>1.9142594050686621</v>
      </c>
      <c r="F16" s="28">
        <v>3.8441999999999997E-2</v>
      </c>
      <c r="G16" s="28">
        <v>0</v>
      </c>
      <c r="H16" s="64">
        <v>0</v>
      </c>
      <c r="I16" s="28">
        <v>0</v>
      </c>
      <c r="J16" s="65">
        <v>0</v>
      </c>
      <c r="K16" s="66">
        <v>0</v>
      </c>
      <c r="L16" s="64">
        <v>0</v>
      </c>
      <c r="M16" s="28">
        <v>0</v>
      </c>
      <c r="N16" s="65">
        <v>0</v>
      </c>
      <c r="O16" s="29">
        <v>0</v>
      </c>
      <c r="V16" s="17"/>
      <c r="W16" s="17"/>
      <c r="X16" s="17"/>
      <c r="Y16" s="17"/>
      <c r="Z16" s="17"/>
    </row>
    <row r="17" spans="1:26" ht="14.5" x14ac:dyDescent="0.35">
      <c r="A17" s="20" t="s">
        <v>781</v>
      </c>
      <c r="B17" s="20" t="s">
        <v>24</v>
      </c>
      <c r="C17" s="27"/>
      <c r="D17" s="57" t="s">
        <v>25</v>
      </c>
      <c r="E17" s="64">
        <v>1.311036025174243</v>
      </c>
      <c r="F17" s="28">
        <v>3.9886999999999999E-2</v>
      </c>
      <c r="G17" s="28">
        <v>0</v>
      </c>
      <c r="H17" s="64">
        <v>0</v>
      </c>
      <c r="I17" s="28">
        <v>0</v>
      </c>
      <c r="J17" s="65">
        <v>0</v>
      </c>
      <c r="K17" s="66">
        <v>0</v>
      </c>
      <c r="L17" s="64">
        <v>0</v>
      </c>
      <c r="M17" s="28">
        <v>0</v>
      </c>
      <c r="N17" s="65">
        <v>0</v>
      </c>
      <c r="O17" s="29">
        <v>0</v>
      </c>
      <c r="V17" s="17"/>
      <c r="W17" s="17"/>
      <c r="X17" s="17"/>
      <c r="Y17" s="17"/>
      <c r="Z17" s="17"/>
    </row>
    <row r="18" spans="1:26" ht="14.5" x14ac:dyDescent="0.35">
      <c r="A18" s="20" t="s">
        <v>782</v>
      </c>
      <c r="B18" s="20" t="s">
        <v>26</v>
      </c>
      <c r="C18" s="27"/>
      <c r="D18" s="57" t="s">
        <v>27</v>
      </c>
      <c r="E18" s="64">
        <v>0.86795757468541712</v>
      </c>
      <c r="F18" s="28">
        <v>3.6901000000000003E-2</v>
      </c>
      <c r="G18" s="28">
        <v>0</v>
      </c>
      <c r="H18" s="64">
        <v>0</v>
      </c>
      <c r="I18" s="28">
        <v>0</v>
      </c>
      <c r="J18" s="65">
        <v>0</v>
      </c>
      <c r="K18" s="66">
        <v>0</v>
      </c>
      <c r="L18" s="64">
        <v>0</v>
      </c>
      <c r="M18" s="28">
        <v>0</v>
      </c>
      <c r="N18" s="65">
        <v>0</v>
      </c>
      <c r="O18" s="29">
        <v>0</v>
      </c>
      <c r="V18" s="17"/>
      <c r="W18" s="17"/>
      <c r="X18" s="17"/>
      <c r="Y18" s="17"/>
      <c r="Z18" s="17"/>
    </row>
    <row r="19" spans="1:26" ht="14.5" x14ac:dyDescent="0.35">
      <c r="A19" s="20" t="s">
        <v>783</v>
      </c>
      <c r="B19" s="20" t="s">
        <v>28</v>
      </c>
      <c r="C19" s="27"/>
      <c r="D19" s="57" t="s">
        <v>29</v>
      </c>
      <c r="E19" s="64">
        <v>2.2915897005522479</v>
      </c>
      <c r="F19" s="28">
        <v>0.44551299999999999</v>
      </c>
      <c r="G19" s="28">
        <v>0</v>
      </c>
      <c r="H19" s="64">
        <v>13.40482637471345</v>
      </c>
      <c r="I19" s="28">
        <v>0.56767380178348215</v>
      </c>
      <c r="J19" s="65">
        <v>3.984386876360908</v>
      </c>
      <c r="K19" s="66">
        <v>1.5767659999999999</v>
      </c>
      <c r="L19" s="64">
        <v>1.913008</v>
      </c>
      <c r="M19" s="28">
        <v>1.4177740000000001</v>
      </c>
      <c r="N19" s="65">
        <v>0.45616000000000001</v>
      </c>
      <c r="O19" s="29">
        <v>0</v>
      </c>
      <c r="V19" s="17"/>
      <c r="W19" s="17"/>
      <c r="X19" s="17"/>
      <c r="Y19" s="17"/>
      <c r="Z19" s="17"/>
    </row>
    <row r="20" spans="1:26" ht="14.5" x14ac:dyDescent="0.35">
      <c r="A20" s="20" t="s">
        <v>784</v>
      </c>
      <c r="B20" s="20" t="s">
        <v>30</v>
      </c>
      <c r="C20" s="27"/>
      <c r="D20" s="57" t="s">
        <v>31</v>
      </c>
      <c r="E20" s="64">
        <v>2.6858794100080789</v>
      </c>
      <c r="F20" s="28">
        <v>0.51047100000000001</v>
      </c>
      <c r="G20" s="28">
        <v>0</v>
      </c>
      <c r="H20" s="64">
        <v>12.69913422191166</v>
      </c>
      <c r="I20" s="28">
        <v>0.53097240289293135</v>
      </c>
      <c r="J20" s="65">
        <v>3.4008851949687542</v>
      </c>
      <c r="K20" s="66">
        <v>2.5022011800000001</v>
      </c>
      <c r="L20" s="64">
        <v>2.8016109999999999</v>
      </c>
      <c r="M20" s="28">
        <v>2.0956450000000002</v>
      </c>
      <c r="N20" s="65">
        <v>0.65722000000000003</v>
      </c>
      <c r="O20" s="29">
        <v>0</v>
      </c>
      <c r="V20" s="17"/>
      <c r="W20" s="17"/>
      <c r="X20" s="17"/>
      <c r="Y20" s="17"/>
      <c r="Z20" s="17"/>
    </row>
    <row r="21" spans="1:26" ht="14.5" x14ac:dyDescent="0.35">
      <c r="A21" s="20" t="s">
        <v>785</v>
      </c>
      <c r="B21" s="20" t="s">
        <v>32</v>
      </c>
      <c r="C21" s="27"/>
      <c r="D21" s="57" t="s">
        <v>33</v>
      </c>
      <c r="E21" s="64">
        <v>0</v>
      </c>
      <c r="F21" s="28">
        <v>0</v>
      </c>
      <c r="G21" s="28">
        <v>0</v>
      </c>
      <c r="H21" s="64">
        <v>0</v>
      </c>
      <c r="I21" s="28">
        <v>0</v>
      </c>
      <c r="J21" s="65">
        <v>0</v>
      </c>
      <c r="K21" s="66">
        <v>0</v>
      </c>
      <c r="L21" s="64">
        <v>0</v>
      </c>
      <c r="M21" s="28">
        <v>0</v>
      </c>
      <c r="N21" s="65">
        <v>0</v>
      </c>
      <c r="O21" s="29">
        <v>0</v>
      </c>
      <c r="V21" s="17"/>
      <c r="W21" s="17"/>
      <c r="X21" s="17"/>
      <c r="Y21" s="17"/>
      <c r="Z21" s="17"/>
    </row>
    <row r="22" spans="1:26" ht="14.5" x14ac:dyDescent="0.35">
      <c r="A22" s="20" t="s">
        <v>786</v>
      </c>
      <c r="B22" s="20" t="s">
        <v>34</v>
      </c>
      <c r="C22" s="27"/>
      <c r="D22" s="57" t="s">
        <v>35</v>
      </c>
      <c r="E22" s="64">
        <v>0</v>
      </c>
      <c r="F22" s="28">
        <v>0</v>
      </c>
      <c r="G22" s="28">
        <v>0</v>
      </c>
      <c r="H22" s="64">
        <v>0</v>
      </c>
      <c r="I22" s="28">
        <v>0</v>
      </c>
      <c r="J22" s="65">
        <v>0</v>
      </c>
      <c r="K22" s="66">
        <v>0</v>
      </c>
      <c r="L22" s="64">
        <v>0</v>
      </c>
      <c r="M22" s="28">
        <v>0</v>
      </c>
      <c r="N22" s="65">
        <v>0</v>
      </c>
      <c r="O22" s="29">
        <v>0</v>
      </c>
      <c r="V22" s="17"/>
      <c r="W22" s="17"/>
      <c r="X22" s="17"/>
      <c r="Y22" s="17"/>
      <c r="Z22" s="17"/>
    </row>
    <row r="23" spans="1:26" ht="14.5" x14ac:dyDescent="0.35">
      <c r="A23" s="20" t="s">
        <v>787</v>
      </c>
      <c r="B23" s="20" t="s">
        <v>36</v>
      </c>
      <c r="C23" s="27"/>
      <c r="D23" s="57" t="s">
        <v>37</v>
      </c>
      <c r="E23" s="64">
        <v>3.0726364759043281</v>
      </c>
      <c r="F23" s="28">
        <v>3.8682000000000001E-2</v>
      </c>
      <c r="G23" s="28">
        <v>0</v>
      </c>
      <c r="H23" s="64">
        <v>13.47097932073579</v>
      </c>
      <c r="I23" s="28">
        <v>0.55839470978730099</v>
      </c>
      <c r="J23" s="65">
        <v>3.3573278659010448</v>
      </c>
      <c r="K23" s="66">
        <v>2.6609660599999998</v>
      </c>
      <c r="L23" s="64">
        <v>3.5207459999999999</v>
      </c>
      <c r="M23" s="28">
        <v>2.6987190000000001</v>
      </c>
      <c r="N23" s="65">
        <v>0.77095999999999998</v>
      </c>
      <c r="O23" s="29">
        <v>0</v>
      </c>
      <c r="V23" s="17"/>
      <c r="W23" s="17"/>
      <c r="X23" s="17"/>
      <c r="Y23" s="17"/>
      <c r="Z23" s="17"/>
    </row>
    <row r="24" spans="1:26" ht="14.5" x14ac:dyDescent="0.35">
      <c r="A24" s="20" t="s">
        <v>788</v>
      </c>
      <c r="B24" s="20" t="s">
        <v>38</v>
      </c>
      <c r="C24" s="27"/>
      <c r="D24" s="57" t="s">
        <v>39</v>
      </c>
      <c r="E24" s="64">
        <v>21.262207819342251</v>
      </c>
      <c r="F24" s="28">
        <v>4.384538</v>
      </c>
      <c r="G24" s="28">
        <v>0</v>
      </c>
      <c r="H24" s="64">
        <v>128.295784284256</v>
      </c>
      <c r="I24" s="28">
        <v>3.413769575669896</v>
      </c>
      <c r="J24" s="65">
        <v>31.011922616317069</v>
      </c>
      <c r="K24" s="66">
        <v>28.398149190000002</v>
      </c>
      <c r="L24" s="64">
        <v>39.915405</v>
      </c>
      <c r="M24" s="28">
        <v>31.091419999999999</v>
      </c>
      <c r="N24" s="65">
        <v>8.5156500000000008</v>
      </c>
      <c r="O24" s="29">
        <v>0</v>
      </c>
      <c r="V24" s="17"/>
      <c r="W24" s="17"/>
      <c r="X24" s="17"/>
      <c r="Y24" s="17"/>
      <c r="Z24" s="17"/>
    </row>
    <row r="25" spans="1:26" ht="14.5" x14ac:dyDescent="0.35">
      <c r="A25" s="20" t="s">
        <v>789</v>
      </c>
      <c r="B25" s="20" t="s">
        <v>40</v>
      </c>
      <c r="C25" s="27"/>
      <c r="D25" s="57" t="s">
        <v>41</v>
      </c>
      <c r="E25" s="64">
        <v>0.55970896486124655</v>
      </c>
      <c r="F25" s="28">
        <v>3.8532999999999998E-2</v>
      </c>
      <c r="G25" s="28">
        <v>0</v>
      </c>
      <c r="H25" s="64">
        <v>0</v>
      </c>
      <c r="I25" s="28">
        <v>0</v>
      </c>
      <c r="J25" s="65">
        <v>0</v>
      </c>
      <c r="K25" s="66">
        <v>0</v>
      </c>
      <c r="L25" s="64">
        <v>0</v>
      </c>
      <c r="M25" s="28">
        <v>0</v>
      </c>
      <c r="N25" s="65">
        <v>0</v>
      </c>
      <c r="O25" s="29">
        <v>0</v>
      </c>
      <c r="V25" s="17"/>
      <c r="W25" s="17"/>
      <c r="X25" s="17"/>
      <c r="Y25" s="17"/>
      <c r="Z25" s="17"/>
    </row>
    <row r="26" spans="1:26" ht="14.5" x14ac:dyDescent="0.35">
      <c r="A26" s="20" t="s">
        <v>790</v>
      </c>
      <c r="B26" s="20" t="s">
        <v>42</v>
      </c>
      <c r="C26" s="27"/>
      <c r="D26" s="57" t="s">
        <v>43</v>
      </c>
      <c r="E26" s="64">
        <v>2.1288157944675961</v>
      </c>
      <c r="F26" s="28">
        <v>0.53708500000000003</v>
      </c>
      <c r="G26" s="28">
        <v>0</v>
      </c>
      <c r="H26" s="64">
        <v>20.635353943736849</v>
      </c>
      <c r="I26" s="28">
        <v>0.45469849493555248</v>
      </c>
      <c r="J26" s="65">
        <v>5.7896901441833704</v>
      </c>
      <c r="K26" s="66">
        <v>3.7039769100000002</v>
      </c>
      <c r="L26" s="64">
        <v>3.8704320000000001</v>
      </c>
      <c r="M26" s="28">
        <v>3.126789</v>
      </c>
      <c r="N26" s="65">
        <v>0.69335000000000002</v>
      </c>
      <c r="O26" s="29">
        <v>0</v>
      </c>
      <c r="V26" s="17"/>
      <c r="W26" s="17"/>
      <c r="X26" s="17"/>
      <c r="Y26" s="17"/>
      <c r="Z26" s="17"/>
    </row>
    <row r="27" spans="1:26" ht="14.5" x14ac:dyDescent="0.35">
      <c r="A27" s="20" t="s">
        <v>791</v>
      </c>
      <c r="B27" s="20" t="s">
        <v>44</v>
      </c>
      <c r="C27" s="27"/>
      <c r="D27" s="57" t="s">
        <v>45</v>
      </c>
      <c r="E27" s="64">
        <v>2.244006063039699</v>
      </c>
      <c r="F27" s="28">
        <v>0.53767600000000004</v>
      </c>
      <c r="G27" s="28">
        <v>0</v>
      </c>
      <c r="H27" s="64">
        <v>26.54693954293009</v>
      </c>
      <c r="I27" s="28">
        <v>0.75868006710231817</v>
      </c>
      <c r="J27" s="65">
        <v>8.0853917823332981</v>
      </c>
      <c r="K27" s="66">
        <v>3.9208696999999999</v>
      </c>
      <c r="L27" s="64">
        <v>3.9128090000000002</v>
      </c>
      <c r="M27" s="28">
        <v>3.0514130000000002</v>
      </c>
      <c r="N27" s="65">
        <v>0.79910999999999999</v>
      </c>
      <c r="O27" s="29">
        <v>0</v>
      </c>
      <c r="V27" s="17"/>
      <c r="W27" s="17"/>
      <c r="X27" s="17"/>
      <c r="Y27" s="17"/>
      <c r="Z27" s="17"/>
    </row>
    <row r="28" spans="1:26" ht="14.5" x14ac:dyDescent="0.35">
      <c r="A28" s="20" t="s">
        <v>792</v>
      </c>
      <c r="B28" s="20" t="s">
        <v>46</v>
      </c>
      <c r="C28" s="27"/>
      <c r="D28" s="57" t="s">
        <v>47</v>
      </c>
      <c r="E28" s="64">
        <v>0.53896230276412704</v>
      </c>
      <c r="F28" s="28">
        <v>3.7326999999999999E-2</v>
      </c>
      <c r="G28" s="28">
        <v>0</v>
      </c>
      <c r="H28" s="64">
        <v>0</v>
      </c>
      <c r="I28" s="28">
        <v>0</v>
      </c>
      <c r="J28" s="65">
        <v>0</v>
      </c>
      <c r="K28" s="66">
        <v>0</v>
      </c>
      <c r="L28" s="64">
        <v>0</v>
      </c>
      <c r="M28" s="28">
        <v>0</v>
      </c>
      <c r="N28" s="65">
        <v>0</v>
      </c>
      <c r="O28" s="29">
        <v>0</v>
      </c>
      <c r="V28" s="17"/>
      <c r="W28" s="17"/>
      <c r="X28" s="17"/>
      <c r="Y28" s="17"/>
      <c r="Z28" s="17"/>
    </row>
    <row r="29" spans="1:26" ht="14.5" x14ac:dyDescent="0.35">
      <c r="A29" s="20" t="s">
        <v>793</v>
      </c>
      <c r="B29" s="20" t="s">
        <v>48</v>
      </c>
      <c r="C29" s="27"/>
      <c r="D29" s="57" t="s">
        <v>49</v>
      </c>
      <c r="E29" s="64">
        <v>3.7958562653520409</v>
      </c>
      <c r="F29" s="28">
        <v>0.95811100000000005</v>
      </c>
      <c r="G29" s="28">
        <v>0</v>
      </c>
      <c r="H29" s="64">
        <v>31.034877716511691</v>
      </c>
      <c r="I29" s="28">
        <v>0.57875693869531986</v>
      </c>
      <c r="J29" s="65">
        <v>7.3525247099455866</v>
      </c>
      <c r="K29" s="66">
        <v>6.0831691399999999</v>
      </c>
      <c r="L29" s="64">
        <v>6.9798830000000001</v>
      </c>
      <c r="M29" s="28">
        <v>5.4183830000000004</v>
      </c>
      <c r="N29" s="65">
        <v>1.4922500000000001</v>
      </c>
      <c r="O29" s="29">
        <v>0</v>
      </c>
      <c r="V29" s="17"/>
      <c r="W29" s="17"/>
      <c r="X29" s="17"/>
      <c r="Y29" s="17"/>
      <c r="Z29" s="17"/>
    </row>
    <row r="30" spans="1:26" ht="14.5" x14ac:dyDescent="0.35">
      <c r="A30" s="20" t="s">
        <v>794</v>
      </c>
      <c r="B30" s="20" t="s">
        <v>50</v>
      </c>
      <c r="C30" s="27"/>
      <c r="D30" s="57" t="s">
        <v>51</v>
      </c>
      <c r="E30" s="64">
        <v>0.86805133263563472</v>
      </c>
      <c r="F30" s="28">
        <v>3.6616999999999997E-2</v>
      </c>
      <c r="G30" s="28">
        <v>0</v>
      </c>
      <c r="H30" s="64">
        <v>0</v>
      </c>
      <c r="I30" s="28">
        <v>0</v>
      </c>
      <c r="J30" s="65">
        <v>0</v>
      </c>
      <c r="K30" s="66">
        <v>0</v>
      </c>
      <c r="L30" s="64">
        <v>0</v>
      </c>
      <c r="M30" s="28">
        <v>0</v>
      </c>
      <c r="N30" s="65">
        <v>0</v>
      </c>
      <c r="O30" s="29">
        <v>0</v>
      </c>
      <c r="V30" s="17"/>
      <c r="W30" s="17"/>
      <c r="X30" s="17"/>
      <c r="Y30" s="17"/>
      <c r="Z30" s="17"/>
    </row>
    <row r="31" spans="1:26" ht="14.5" x14ac:dyDescent="0.35">
      <c r="A31" s="20" t="s">
        <v>795</v>
      </c>
      <c r="B31" s="20" t="s">
        <v>52</v>
      </c>
      <c r="C31" s="27"/>
      <c r="D31" s="57" t="s">
        <v>53</v>
      </c>
      <c r="E31" s="64">
        <v>9.1787073762145237</v>
      </c>
      <c r="F31" s="28">
        <v>1.0011840000000001</v>
      </c>
      <c r="G31" s="28">
        <v>2.9111871755276999</v>
      </c>
      <c r="H31" s="64">
        <v>28.55377709985542</v>
      </c>
      <c r="I31" s="28">
        <v>0.94851273383142864</v>
      </c>
      <c r="J31" s="65">
        <v>9.325357186186352</v>
      </c>
      <c r="K31" s="66">
        <v>4.8382565700000004</v>
      </c>
      <c r="L31" s="64">
        <v>4.691103</v>
      </c>
      <c r="M31" s="28">
        <v>3.5584349999999998</v>
      </c>
      <c r="N31" s="65">
        <v>1.00051</v>
      </c>
      <c r="O31" s="29">
        <v>0</v>
      </c>
      <c r="V31" s="17"/>
      <c r="W31" s="17"/>
      <c r="X31" s="17"/>
      <c r="Y31" s="17"/>
      <c r="Z31" s="17"/>
    </row>
    <row r="32" spans="1:26" ht="14.5" x14ac:dyDescent="0.35">
      <c r="A32" s="20" t="s">
        <v>796</v>
      </c>
      <c r="B32" s="20" t="s">
        <v>54</v>
      </c>
      <c r="C32" s="27"/>
      <c r="D32" s="57" t="s">
        <v>55</v>
      </c>
      <c r="E32" s="64">
        <v>1.303151354564992</v>
      </c>
      <c r="F32" s="28">
        <v>0.28253499999999998</v>
      </c>
      <c r="G32" s="28">
        <v>0</v>
      </c>
      <c r="H32" s="64">
        <v>5.8079808291958832</v>
      </c>
      <c r="I32" s="28">
        <v>0.33232828448264101</v>
      </c>
      <c r="J32" s="65">
        <v>1.21467005933631</v>
      </c>
      <c r="K32" s="66">
        <v>0.93239268999999991</v>
      </c>
      <c r="L32" s="64">
        <v>1.1923140000000001</v>
      </c>
      <c r="M32" s="28">
        <v>0.91091999999999995</v>
      </c>
      <c r="N32" s="65">
        <v>0.24851000000000001</v>
      </c>
      <c r="O32" s="29">
        <v>0</v>
      </c>
      <c r="V32" s="17"/>
      <c r="W32" s="17"/>
      <c r="X32" s="17"/>
      <c r="Y32" s="17"/>
      <c r="Z32" s="17"/>
    </row>
    <row r="33" spans="1:26" ht="14.5" x14ac:dyDescent="0.35">
      <c r="A33" s="20" t="s">
        <v>797</v>
      </c>
      <c r="B33" s="20" t="s">
        <v>56</v>
      </c>
      <c r="C33" s="27"/>
      <c r="D33" s="57" t="s">
        <v>57</v>
      </c>
      <c r="E33" s="64">
        <v>6.6647269462886856</v>
      </c>
      <c r="F33" s="28">
        <v>1.9438390000000001</v>
      </c>
      <c r="G33" s="28">
        <v>0</v>
      </c>
      <c r="H33" s="64">
        <v>59.34267933147958</v>
      </c>
      <c r="I33" s="28">
        <v>1.420963170822668</v>
      </c>
      <c r="J33" s="65">
        <v>12.977021163063251</v>
      </c>
      <c r="K33" s="66">
        <v>12.79140321</v>
      </c>
      <c r="L33" s="64">
        <v>14.818776</v>
      </c>
      <c r="M33" s="28">
        <v>11.807612000000001</v>
      </c>
      <c r="N33" s="65">
        <v>2.83243</v>
      </c>
      <c r="O33" s="29">
        <v>0</v>
      </c>
      <c r="V33" s="17"/>
      <c r="W33" s="17"/>
      <c r="X33" s="17"/>
      <c r="Y33" s="17"/>
      <c r="Z33" s="17"/>
    </row>
    <row r="34" spans="1:26" ht="14.5" x14ac:dyDescent="0.35">
      <c r="A34" s="20" t="s">
        <v>798</v>
      </c>
      <c r="B34" s="20" t="s">
        <v>58</v>
      </c>
      <c r="C34" s="27"/>
      <c r="D34" s="57" t="s">
        <v>59</v>
      </c>
      <c r="E34" s="64">
        <v>1.0418987896990339</v>
      </c>
      <c r="F34" s="28">
        <v>3.8268000000000003E-2</v>
      </c>
      <c r="G34" s="28">
        <v>0</v>
      </c>
      <c r="H34" s="64">
        <v>0</v>
      </c>
      <c r="I34" s="28">
        <v>0</v>
      </c>
      <c r="J34" s="65">
        <v>0</v>
      </c>
      <c r="K34" s="66">
        <v>0</v>
      </c>
      <c r="L34" s="64">
        <v>0</v>
      </c>
      <c r="M34" s="28">
        <v>0</v>
      </c>
      <c r="N34" s="65">
        <v>0</v>
      </c>
      <c r="O34" s="29">
        <v>0</v>
      </c>
      <c r="V34" s="17"/>
      <c r="W34" s="17"/>
      <c r="X34" s="17"/>
      <c r="Y34" s="17"/>
      <c r="Z34" s="17"/>
    </row>
    <row r="35" spans="1:26" ht="14.5" x14ac:dyDescent="0.35">
      <c r="A35" s="20" t="s">
        <v>799</v>
      </c>
      <c r="B35" s="20" t="s">
        <v>60</v>
      </c>
      <c r="C35" s="27"/>
      <c r="D35" s="57" t="s">
        <v>61</v>
      </c>
      <c r="E35" s="64">
        <v>1.147026970417</v>
      </c>
      <c r="F35" s="28">
        <v>3.6711000000000001E-2</v>
      </c>
      <c r="G35" s="28">
        <v>0</v>
      </c>
      <c r="H35" s="64">
        <v>0</v>
      </c>
      <c r="I35" s="28">
        <v>0</v>
      </c>
      <c r="J35" s="65">
        <v>0</v>
      </c>
      <c r="K35" s="66">
        <v>0</v>
      </c>
      <c r="L35" s="64">
        <v>0</v>
      </c>
      <c r="M35" s="28">
        <v>0</v>
      </c>
      <c r="N35" s="65">
        <v>0</v>
      </c>
      <c r="O35" s="29">
        <v>0</v>
      </c>
      <c r="V35" s="17"/>
      <c r="W35" s="17"/>
      <c r="X35" s="17"/>
      <c r="Y35" s="17"/>
      <c r="Z35" s="17"/>
    </row>
    <row r="36" spans="1:26" ht="14.5" x14ac:dyDescent="0.35">
      <c r="A36" s="20" t="s">
        <v>800</v>
      </c>
      <c r="B36" s="20" t="s">
        <v>62</v>
      </c>
      <c r="C36" s="27"/>
      <c r="D36" s="57" t="s">
        <v>63</v>
      </c>
      <c r="E36" s="64">
        <v>7.8614260499328301</v>
      </c>
      <c r="F36" s="28">
        <v>4.1564999999999998E-2</v>
      </c>
      <c r="G36" s="28">
        <v>0</v>
      </c>
      <c r="H36" s="64">
        <v>29.591858823589138</v>
      </c>
      <c r="I36" s="28">
        <v>0.52414657189503322</v>
      </c>
      <c r="J36" s="65">
        <v>7.4362616166954032</v>
      </c>
      <c r="K36" s="66">
        <v>7.6996410800000001</v>
      </c>
      <c r="L36" s="64">
        <v>7.76457</v>
      </c>
      <c r="M36" s="28">
        <v>6.6066969999999996</v>
      </c>
      <c r="N36" s="65">
        <v>1.0754699999999999</v>
      </c>
      <c r="O36" s="29">
        <v>0</v>
      </c>
      <c r="V36" s="17"/>
      <c r="W36" s="17"/>
      <c r="X36" s="17"/>
      <c r="Y36" s="17"/>
      <c r="Z36" s="17"/>
    </row>
    <row r="37" spans="1:26" ht="14.5" x14ac:dyDescent="0.35">
      <c r="A37" s="20" t="s">
        <v>801</v>
      </c>
      <c r="B37" s="20" t="s">
        <v>64</v>
      </c>
      <c r="C37" s="27"/>
      <c r="D37" s="57" t="s">
        <v>65</v>
      </c>
      <c r="E37" s="64">
        <v>0.5661229906360703</v>
      </c>
      <c r="F37" s="28">
        <v>4.0142999999999998E-2</v>
      </c>
      <c r="G37" s="28">
        <v>0</v>
      </c>
      <c r="H37" s="64">
        <v>0</v>
      </c>
      <c r="I37" s="28">
        <v>0</v>
      </c>
      <c r="J37" s="65">
        <v>0</v>
      </c>
      <c r="K37" s="66">
        <v>0</v>
      </c>
      <c r="L37" s="64">
        <v>0</v>
      </c>
      <c r="M37" s="28">
        <v>0</v>
      </c>
      <c r="N37" s="65">
        <v>0</v>
      </c>
      <c r="O37" s="29">
        <v>0</v>
      </c>
      <c r="V37" s="17"/>
      <c r="W37" s="17"/>
      <c r="X37" s="17"/>
      <c r="Y37" s="17"/>
      <c r="Z37" s="17"/>
    </row>
    <row r="38" spans="1:26" ht="14.5" x14ac:dyDescent="0.35">
      <c r="A38" s="20" t="s">
        <v>802</v>
      </c>
      <c r="B38" s="20" t="s">
        <v>66</v>
      </c>
      <c r="C38" s="27"/>
      <c r="D38" s="57" t="s">
        <v>67</v>
      </c>
      <c r="E38" s="64">
        <v>10.959137238399279</v>
      </c>
      <c r="F38" s="28">
        <v>0.78742000000000001</v>
      </c>
      <c r="G38" s="28">
        <v>2.891362450399281</v>
      </c>
      <c r="H38" s="64">
        <v>30.28765260965184</v>
      </c>
      <c r="I38" s="28">
        <v>0.84375474031617659</v>
      </c>
      <c r="J38" s="65">
        <v>10.258175074274959</v>
      </c>
      <c r="K38" s="66">
        <v>3.8409822600000001</v>
      </c>
      <c r="L38" s="64">
        <v>3.3640409999999998</v>
      </c>
      <c r="M38" s="28">
        <v>2.5163280000000001</v>
      </c>
      <c r="N38" s="65">
        <v>0.77149999999999996</v>
      </c>
      <c r="O38" s="29">
        <v>0</v>
      </c>
      <c r="V38" s="17"/>
      <c r="W38" s="17"/>
      <c r="X38" s="17"/>
      <c r="Y38" s="17"/>
      <c r="Z38" s="17"/>
    </row>
    <row r="39" spans="1:26" ht="14.5" x14ac:dyDescent="0.35">
      <c r="A39" s="20" t="s">
        <v>803</v>
      </c>
      <c r="B39" s="20" t="s">
        <v>68</v>
      </c>
      <c r="C39" s="27"/>
      <c r="D39" s="57" t="s">
        <v>69</v>
      </c>
      <c r="E39" s="64">
        <v>14.302604241339299</v>
      </c>
      <c r="F39" s="28">
        <v>1.4306509999999999</v>
      </c>
      <c r="G39" s="28">
        <v>4.6230735818989226</v>
      </c>
      <c r="H39" s="64">
        <v>47.671343248404938</v>
      </c>
      <c r="I39" s="28">
        <v>1.1713616596129599</v>
      </c>
      <c r="J39" s="65">
        <v>17.724923127886299</v>
      </c>
      <c r="K39" s="66">
        <v>7.0480961100000004</v>
      </c>
      <c r="L39" s="64">
        <v>8.0793730000000004</v>
      </c>
      <c r="M39" s="28">
        <v>6.1402869999999998</v>
      </c>
      <c r="N39" s="65">
        <v>1.8002</v>
      </c>
      <c r="O39" s="29">
        <v>0</v>
      </c>
      <c r="V39" s="17"/>
      <c r="W39" s="17"/>
      <c r="X39" s="17"/>
      <c r="Y39" s="17"/>
      <c r="Z39" s="17"/>
    </row>
    <row r="40" spans="1:26" ht="14.5" x14ac:dyDescent="0.35">
      <c r="A40" s="20" t="s">
        <v>804</v>
      </c>
      <c r="B40" s="20" t="s">
        <v>70</v>
      </c>
      <c r="C40" s="27"/>
      <c r="D40" s="57" t="s">
        <v>71</v>
      </c>
      <c r="E40" s="64">
        <v>0.69623725560195593</v>
      </c>
      <c r="F40" s="28">
        <v>3.9412000000000003E-2</v>
      </c>
      <c r="G40" s="28">
        <v>0</v>
      </c>
      <c r="H40" s="64">
        <v>0</v>
      </c>
      <c r="I40" s="28">
        <v>0</v>
      </c>
      <c r="J40" s="65">
        <v>0</v>
      </c>
      <c r="K40" s="66">
        <v>0</v>
      </c>
      <c r="L40" s="64">
        <v>0</v>
      </c>
      <c r="M40" s="28">
        <v>0</v>
      </c>
      <c r="N40" s="65">
        <v>0</v>
      </c>
      <c r="O40" s="29">
        <v>0</v>
      </c>
      <c r="V40" s="17"/>
      <c r="W40" s="17"/>
      <c r="X40" s="17"/>
      <c r="Y40" s="17"/>
      <c r="Z40" s="17"/>
    </row>
    <row r="41" spans="1:26" ht="14.5" x14ac:dyDescent="0.35">
      <c r="A41" s="20" t="s">
        <v>805</v>
      </c>
      <c r="B41" s="20" t="s">
        <v>72</v>
      </c>
      <c r="C41" s="27"/>
      <c r="D41" s="57" t="s">
        <v>73</v>
      </c>
      <c r="E41" s="64">
        <v>3.977567762229504</v>
      </c>
      <c r="F41" s="28">
        <v>4.0266000000000003E-2</v>
      </c>
      <c r="G41" s="28">
        <v>0</v>
      </c>
      <c r="H41" s="64">
        <v>19.4618995794015</v>
      </c>
      <c r="I41" s="28">
        <v>0.3891814104053139</v>
      </c>
      <c r="J41" s="65">
        <v>3.190961901119139</v>
      </c>
      <c r="K41" s="66">
        <v>2.97096348</v>
      </c>
      <c r="L41" s="64">
        <v>3.6596579999999999</v>
      </c>
      <c r="M41" s="28">
        <v>2.8066430000000002</v>
      </c>
      <c r="N41" s="65">
        <v>0.79305000000000003</v>
      </c>
      <c r="O41" s="29">
        <v>0</v>
      </c>
      <c r="V41" s="17"/>
      <c r="W41" s="17"/>
      <c r="X41" s="17"/>
      <c r="Y41" s="17"/>
      <c r="Z41" s="17"/>
    </row>
    <row r="42" spans="1:26" ht="14.5" x14ac:dyDescent="0.35">
      <c r="A42" s="20" t="s">
        <v>806</v>
      </c>
      <c r="B42" s="20" t="s">
        <v>74</v>
      </c>
      <c r="C42" s="27"/>
      <c r="D42" s="57" t="s">
        <v>75</v>
      </c>
      <c r="E42" s="64">
        <v>0.58898335963127335</v>
      </c>
      <c r="F42" s="28">
        <v>3.7866999999999998E-2</v>
      </c>
      <c r="G42" s="28">
        <v>0</v>
      </c>
      <c r="H42" s="64">
        <v>0</v>
      </c>
      <c r="I42" s="28">
        <v>0</v>
      </c>
      <c r="J42" s="65">
        <v>0</v>
      </c>
      <c r="K42" s="66">
        <v>0</v>
      </c>
      <c r="L42" s="64">
        <v>0</v>
      </c>
      <c r="M42" s="28">
        <v>0</v>
      </c>
      <c r="N42" s="65">
        <v>0</v>
      </c>
      <c r="O42" s="29">
        <v>0</v>
      </c>
      <c r="V42" s="17"/>
      <c r="W42" s="17"/>
      <c r="X42" s="17"/>
      <c r="Y42" s="17"/>
      <c r="Z42" s="17"/>
    </row>
    <row r="43" spans="1:26" ht="14.5" x14ac:dyDescent="0.35">
      <c r="A43" s="20" t="s">
        <v>807</v>
      </c>
      <c r="B43" s="20" t="s">
        <v>76</v>
      </c>
      <c r="C43" s="27"/>
      <c r="D43" s="57" t="s">
        <v>77</v>
      </c>
      <c r="E43" s="64">
        <v>0.98067737727799187</v>
      </c>
      <c r="F43" s="28">
        <v>3.9543000000000002E-2</v>
      </c>
      <c r="G43" s="28">
        <v>0</v>
      </c>
      <c r="H43" s="64">
        <v>0</v>
      </c>
      <c r="I43" s="28">
        <v>0</v>
      </c>
      <c r="J43" s="65">
        <v>0</v>
      </c>
      <c r="K43" s="66">
        <v>0</v>
      </c>
      <c r="L43" s="64">
        <v>0</v>
      </c>
      <c r="M43" s="28">
        <v>0</v>
      </c>
      <c r="N43" s="65">
        <v>0</v>
      </c>
      <c r="O43" s="29">
        <v>0</v>
      </c>
      <c r="V43" s="17"/>
      <c r="W43" s="17"/>
      <c r="X43" s="17"/>
      <c r="Y43" s="17"/>
      <c r="Z43" s="17"/>
    </row>
    <row r="44" spans="1:26" ht="14.5" x14ac:dyDescent="0.35">
      <c r="A44" s="20" t="s">
        <v>808</v>
      </c>
      <c r="B44" s="20" t="s">
        <v>78</v>
      </c>
      <c r="C44" s="27"/>
      <c r="D44" s="57" t="s">
        <v>79</v>
      </c>
      <c r="E44" s="64">
        <v>0.75349641256423983</v>
      </c>
      <c r="F44" s="28">
        <v>3.7622000000000003E-2</v>
      </c>
      <c r="G44" s="28">
        <v>0</v>
      </c>
      <c r="H44" s="64">
        <v>0</v>
      </c>
      <c r="I44" s="28">
        <v>0</v>
      </c>
      <c r="J44" s="65">
        <v>0</v>
      </c>
      <c r="K44" s="66">
        <v>0</v>
      </c>
      <c r="L44" s="64">
        <v>0</v>
      </c>
      <c r="M44" s="28">
        <v>0</v>
      </c>
      <c r="N44" s="65">
        <v>0</v>
      </c>
      <c r="O44" s="29">
        <v>0</v>
      </c>
      <c r="V44" s="17"/>
      <c r="W44" s="17"/>
      <c r="X44" s="17"/>
      <c r="Y44" s="17"/>
      <c r="Z44" s="17"/>
    </row>
    <row r="45" spans="1:26" ht="14.5" x14ac:dyDescent="0.35">
      <c r="A45" s="20" t="s">
        <v>809</v>
      </c>
      <c r="B45" s="20" t="s">
        <v>80</v>
      </c>
      <c r="C45" s="27"/>
      <c r="D45" s="57" t="s">
        <v>81</v>
      </c>
      <c r="E45" s="64">
        <v>5.5916658645001744</v>
      </c>
      <c r="F45" s="28">
        <v>1.271981</v>
      </c>
      <c r="G45" s="28">
        <v>0</v>
      </c>
      <c r="H45" s="64">
        <v>29.0890971012468</v>
      </c>
      <c r="I45" s="28">
        <v>1.190232040328518</v>
      </c>
      <c r="J45" s="65">
        <v>6.2717672342719011</v>
      </c>
      <c r="K45" s="66">
        <v>4.7620869299999997</v>
      </c>
      <c r="L45" s="64">
        <v>6.0388869999999999</v>
      </c>
      <c r="M45" s="28">
        <v>4.6267940000000003</v>
      </c>
      <c r="N45" s="65">
        <v>1.3111200000000001</v>
      </c>
      <c r="O45" s="29">
        <v>0</v>
      </c>
      <c r="V45" s="17"/>
      <c r="W45" s="17"/>
      <c r="X45" s="17"/>
      <c r="Y45" s="17"/>
      <c r="Z45" s="17"/>
    </row>
    <row r="46" spans="1:26" ht="14.5" x14ac:dyDescent="0.35">
      <c r="A46" s="20" t="s">
        <v>810</v>
      </c>
      <c r="B46" s="20" t="s">
        <v>82</v>
      </c>
      <c r="C46" s="27"/>
      <c r="D46" s="57" t="s">
        <v>83</v>
      </c>
      <c r="E46" s="64">
        <v>0</v>
      </c>
      <c r="F46" s="28">
        <v>0</v>
      </c>
      <c r="G46" s="28">
        <v>0</v>
      </c>
      <c r="H46" s="64">
        <v>0</v>
      </c>
      <c r="I46" s="28">
        <v>0</v>
      </c>
      <c r="J46" s="65">
        <v>0</v>
      </c>
      <c r="K46" s="66">
        <v>0</v>
      </c>
      <c r="L46" s="64">
        <v>0</v>
      </c>
      <c r="M46" s="28">
        <v>0</v>
      </c>
      <c r="N46" s="65">
        <v>0</v>
      </c>
      <c r="O46" s="29">
        <v>0</v>
      </c>
      <c r="V46" s="17"/>
      <c r="W46" s="17"/>
      <c r="X46" s="17"/>
      <c r="Y46" s="17"/>
      <c r="Z46" s="17"/>
    </row>
    <row r="47" spans="1:26" ht="14.5" x14ac:dyDescent="0.35">
      <c r="A47" s="20" t="s">
        <v>811</v>
      </c>
      <c r="B47" s="20" t="s">
        <v>84</v>
      </c>
      <c r="C47" s="27"/>
      <c r="D47" s="57" t="s">
        <v>85</v>
      </c>
      <c r="E47" s="64">
        <v>0.99062058654801755</v>
      </c>
      <c r="F47" s="28">
        <v>3.5887000000000002E-2</v>
      </c>
      <c r="G47" s="28">
        <v>0</v>
      </c>
      <c r="H47" s="64">
        <v>0</v>
      </c>
      <c r="I47" s="28">
        <v>0</v>
      </c>
      <c r="J47" s="65">
        <v>0</v>
      </c>
      <c r="K47" s="66">
        <v>0</v>
      </c>
      <c r="L47" s="64">
        <v>0</v>
      </c>
      <c r="M47" s="28">
        <v>0</v>
      </c>
      <c r="N47" s="65">
        <v>0</v>
      </c>
      <c r="O47" s="29">
        <v>0</v>
      </c>
      <c r="V47" s="17"/>
      <c r="W47" s="17"/>
      <c r="X47" s="17"/>
      <c r="Y47" s="17"/>
      <c r="Z47" s="17"/>
    </row>
    <row r="48" spans="1:26" ht="14.5" x14ac:dyDescent="0.35">
      <c r="A48" s="20" t="s">
        <v>812</v>
      </c>
      <c r="B48" s="20" t="s">
        <v>86</v>
      </c>
      <c r="C48" s="27"/>
      <c r="D48" s="57" t="s">
        <v>87</v>
      </c>
      <c r="E48" s="64">
        <v>2.34139319586393</v>
      </c>
      <c r="F48" s="28">
        <v>0.54320299999999999</v>
      </c>
      <c r="G48" s="28">
        <v>0</v>
      </c>
      <c r="H48" s="64">
        <v>16.284573312231949</v>
      </c>
      <c r="I48" s="28">
        <v>0.43196806923694447</v>
      </c>
      <c r="J48" s="65">
        <v>3.5015200359542309</v>
      </c>
      <c r="K48" s="66">
        <v>3.0126886599999998</v>
      </c>
      <c r="L48" s="64">
        <v>3.295172</v>
      </c>
      <c r="M48" s="28">
        <v>2.546173</v>
      </c>
      <c r="N48" s="65">
        <v>0.70064000000000004</v>
      </c>
      <c r="O48" s="29">
        <v>0</v>
      </c>
      <c r="V48" s="17"/>
      <c r="W48" s="17"/>
      <c r="X48" s="17"/>
      <c r="Y48" s="17"/>
      <c r="Z48" s="17"/>
    </row>
    <row r="49" spans="1:26" ht="14.5" x14ac:dyDescent="0.35">
      <c r="A49" s="20" t="s">
        <v>813</v>
      </c>
      <c r="B49" s="20" t="s">
        <v>88</v>
      </c>
      <c r="C49" s="27"/>
      <c r="D49" s="57" t="s">
        <v>89</v>
      </c>
      <c r="E49" s="64">
        <v>2.249937346140336</v>
      </c>
      <c r="F49" s="28">
        <v>0.61256500000000003</v>
      </c>
      <c r="G49" s="28">
        <v>0</v>
      </c>
      <c r="H49" s="64">
        <v>18.07595789221071</v>
      </c>
      <c r="I49" s="28">
        <v>0.80504708247964896</v>
      </c>
      <c r="J49" s="65">
        <v>4.9620777841482271</v>
      </c>
      <c r="K49" s="66">
        <v>3.6134980900000002</v>
      </c>
      <c r="L49" s="64">
        <v>3.9329960000000002</v>
      </c>
      <c r="M49" s="28">
        <v>2.9837570000000002</v>
      </c>
      <c r="N49" s="65">
        <v>0.89971999999999996</v>
      </c>
      <c r="O49" s="29">
        <v>0</v>
      </c>
      <c r="V49" s="17"/>
      <c r="W49" s="17"/>
      <c r="X49" s="17"/>
      <c r="Y49" s="17"/>
      <c r="Z49" s="17"/>
    </row>
    <row r="50" spans="1:26" ht="14.5" x14ac:dyDescent="0.35">
      <c r="A50" s="20" t="s">
        <v>814</v>
      </c>
      <c r="B50" s="20" t="s">
        <v>90</v>
      </c>
      <c r="C50" s="27"/>
      <c r="D50" s="57" t="s">
        <v>91</v>
      </c>
      <c r="E50" s="64">
        <v>2.1903112817425461</v>
      </c>
      <c r="F50" s="28">
        <v>4.2807999999999999E-2</v>
      </c>
      <c r="G50" s="28">
        <v>0</v>
      </c>
      <c r="H50" s="64">
        <v>0</v>
      </c>
      <c r="I50" s="28">
        <v>0</v>
      </c>
      <c r="J50" s="65">
        <v>0</v>
      </c>
      <c r="K50" s="66">
        <v>0</v>
      </c>
      <c r="L50" s="64">
        <v>0</v>
      </c>
      <c r="M50" s="28">
        <v>0</v>
      </c>
      <c r="N50" s="65">
        <v>0</v>
      </c>
      <c r="O50" s="29">
        <v>0</v>
      </c>
      <c r="V50" s="17"/>
      <c r="W50" s="17"/>
      <c r="X50" s="17"/>
      <c r="Y50" s="17"/>
      <c r="Z50" s="17"/>
    </row>
    <row r="51" spans="1:26" ht="14.5" x14ac:dyDescent="0.35">
      <c r="A51" s="20" t="s">
        <v>815</v>
      </c>
      <c r="B51" s="20" t="s">
        <v>92</v>
      </c>
      <c r="C51" s="27"/>
      <c r="D51" s="57" t="s">
        <v>93</v>
      </c>
      <c r="E51" s="64">
        <v>1.6616280000000001</v>
      </c>
      <c r="F51" s="28">
        <v>1.6616280000000001</v>
      </c>
      <c r="G51" s="28">
        <v>0</v>
      </c>
      <c r="H51" s="64">
        <v>37.540616275516918</v>
      </c>
      <c r="I51" s="28">
        <v>2.0922208000772482</v>
      </c>
      <c r="J51" s="65">
        <v>9.029776766981243</v>
      </c>
      <c r="K51" s="66">
        <v>6.11774606</v>
      </c>
      <c r="L51" s="64">
        <v>7.7966749999999996</v>
      </c>
      <c r="M51" s="28">
        <v>5.72797</v>
      </c>
      <c r="N51" s="65">
        <v>1.95187</v>
      </c>
      <c r="O51" s="29">
        <v>0</v>
      </c>
      <c r="V51" s="17"/>
      <c r="W51" s="17"/>
      <c r="X51" s="17"/>
      <c r="Y51" s="17"/>
      <c r="Z51" s="17"/>
    </row>
    <row r="52" spans="1:26" ht="14.5" x14ac:dyDescent="0.35">
      <c r="A52" s="20" t="s">
        <v>816</v>
      </c>
      <c r="B52" s="20" t="s">
        <v>94</v>
      </c>
      <c r="C52" s="27"/>
      <c r="D52" s="57" t="s">
        <v>95</v>
      </c>
      <c r="E52" s="64">
        <v>0</v>
      </c>
      <c r="F52" s="28">
        <v>0</v>
      </c>
      <c r="G52" s="28">
        <v>0</v>
      </c>
      <c r="H52" s="64">
        <v>0</v>
      </c>
      <c r="I52" s="28">
        <v>0</v>
      </c>
      <c r="J52" s="65">
        <v>0</v>
      </c>
      <c r="K52" s="66">
        <v>0</v>
      </c>
      <c r="L52" s="64">
        <v>0</v>
      </c>
      <c r="M52" s="28">
        <v>0</v>
      </c>
      <c r="N52" s="65">
        <v>0</v>
      </c>
      <c r="O52" s="29">
        <v>0</v>
      </c>
      <c r="V52" s="17"/>
      <c r="W52" s="17"/>
      <c r="X52" s="17"/>
      <c r="Y52" s="17"/>
      <c r="Z52" s="17"/>
    </row>
    <row r="53" spans="1:26" ht="14.5" x14ac:dyDescent="0.35">
      <c r="A53" s="20"/>
      <c r="B53" s="20" t="s">
        <v>708</v>
      </c>
      <c r="C53" s="27"/>
      <c r="D53" s="57" t="s">
        <v>709</v>
      </c>
      <c r="E53" s="64">
        <v>0.22445280134180759</v>
      </c>
      <c r="F53" s="28">
        <v>0</v>
      </c>
      <c r="G53" s="28">
        <v>0</v>
      </c>
      <c r="H53" s="64">
        <v>0</v>
      </c>
      <c r="I53" s="28">
        <v>0</v>
      </c>
      <c r="J53" s="65">
        <v>0</v>
      </c>
      <c r="K53" s="66">
        <v>0</v>
      </c>
      <c r="L53" s="64">
        <v>0</v>
      </c>
      <c r="M53" s="28">
        <v>0</v>
      </c>
      <c r="N53" s="65">
        <v>0</v>
      </c>
      <c r="O53" s="29">
        <v>2.8215845100000001</v>
      </c>
      <c r="V53" s="17"/>
      <c r="W53" s="17"/>
      <c r="X53" s="17"/>
      <c r="Y53" s="17"/>
      <c r="Z53" s="17"/>
    </row>
    <row r="54" spans="1:26" ht="14.5" x14ac:dyDescent="0.35">
      <c r="A54" s="20" t="s">
        <v>817</v>
      </c>
      <c r="B54" s="20" t="s">
        <v>96</v>
      </c>
      <c r="C54" s="27"/>
      <c r="D54" s="57" t="s">
        <v>97</v>
      </c>
      <c r="E54" s="64">
        <v>7.4971242910702678</v>
      </c>
      <c r="F54" s="28">
        <v>4.6331999999999998E-2</v>
      </c>
      <c r="G54" s="28">
        <v>0</v>
      </c>
      <c r="H54" s="64">
        <v>38.089020832714141</v>
      </c>
      <c r="I54" s="28">
        <v>0.94837938095511742</v>
      </c>
      <c r="J54" s="65">
        <v>10.829259168908621</v>
      </c>
      <c r="K54" s="66">
        <v>3.5096014200000001</v>
      </c>
      <c r="L54" s="64">
        <v>3.7617370000000001</v>
      </c>
      <c r="M54" s="28">
        <v>2.9055580000000001</v>
      </c>
      <c r="N54" s="65">
        <v>0.80047000000000001</v>
      </c>
      <c r="O54" s="29">
        <v>0</v>
      </c>
      <c r="V54" s="17"/>
      <c r="W54" s="17"/>
      <c r="X54" s="17"/>
      <c r="Y54" s="17"/>
      <c r="Z54" s="17"/>
    </row>
    <row r="55" spans="1:26" ht="14.5" x14ac:dyDescent="0.35">
      <c r="A55" s="20" t="s">
        <v>818</v>
      </c>
      <c r="B55" s="20" t="s">
        <v>98</v>
      </c>
      <c r="C55" s="27"/>
      <c r="D55" s="57" t="s">
        <v>99</v>
      </c>
      <c r="E55" s="64">
        <v>0.60335274093002156</v>
      </c>
      <c r="F55" s="28">
        <v>3.6712000000000002E-2</v>
      </c>
      <c r="G55" s="28">
        <v>0</v>
      </c>
      <c r="H55" s="64">
        <v>0</v>
      </c>
      <c r="I55" s="28">
        <v>0</v>
      </c>
      <c r="J55" s="65">
        <v>0</v>
      </c>
      <c r="K55" s="66">
        <v>0</v>
      </c>
      <c r="L55" s="64">
        <v>0</v>
      </c>
      <c r="M55" s="28">
        <v>0</v>
      </c>
      <c r="N55" s="65">
        <v>0</v>
      </c>
      <c r="O55" s="29">
        <v>0</v>
      </c>
      <c r="V55" s="17"/>
      <c r="W55" s="17"/>
      <c r="X55" s="17"/>
      <c r="Y55" s="17"/>
      <c r="Z55" s="17"/>
    </row>
    <row r="56" spans="1:26" ht="14.5" x14ac:dyDescent="0.35">
      <c r="A56" s="20" t="s">
        <v>819</v>
      </c>
      <c r="B56" s="20" t="s">
        <v>100</v>
      </c>
      <c r="C56" s="27"/>
      <c r="D56" s="57" t="s">
        <v>101</v>
      </c>
      <c r="E56" s="64">
        <v>1.7684203638934239</v>
      </c>
      <c r="F56" s="28">
        <v>3.7928999999999997E-2</v>
      </c>
      <c r="G56" s="28">
        <v>0</v>
      </c>
      <c r="H56" s="64">
        <v>0</v>
      </c>
      <c r="I56" s="28">
        <v>0</v>
      </c>
      <c r="J56" s="65">
        <v>0</v>
      </c>
      <c r="K56" s="66">
        <v>0</v>
      </c>
      <c r="L56" s="64">
        <v>0</v>
      </c>
      <c r="M56" s="28">
        <v>0</v>
      </c>
      <c r="N56" s="65">
        <v>0</v>
      </c>
      <c r="O56" s="29">
        <v>0</v>
      </c>
      <c r="V56" s="17"/>
      <c r="W56" s="17"/>
      <c r="X56" s="17"/>
      <c r="Y56" s="17"/>
      <c r="Z56" s="17"/>
    </row>
    <row r="57" spans="1:26" ht="14.5" x14ac:dyDescent="0.35">
      <c r="A57" s="20" t="s">
        <v>820</v>
      </c>
      <c r="B57" s="20" t="s">
        <v>102</v>
      </c>
      <c r="C57" s="27"/>
      <c r="D57" s="57" t="s">
        <v>103</v>
      </c>
      <c r="E57" s="64">
        <v>0.55991029651908053</v>
      </c>
      <c r="F57" s="28">
        <v>3.8552999999999997E-2</v>
      </c>
      <c r="G57" s="28">
        <v>0</v>
      </c>
      <c r="H57" s="64">
        <v>0</v>
      </c>
      <c r="I57" s="28">
        <v>0</v>
      </c>
      <c r="J57" s="65">
        <v>0</v>
      </c>
      <c r="K57" s="66">
        <v>0</v>
      </c>
      <c r="L57" s="64">
        <v>0</v>
      </c>
      <c r="M57" s="28">
        <v>0</v>
      </c>
      <c r="N57" s="65">
        <v>0</v>
      </c>
      <c r="O57" s="29">
        <v>0</v>
      </c>
      <c r="V57" s="17"/>
      <c r="W57" s="17"/>
      <c r="X57" s="17"/>
      <c r="Y57" s="17"/>
      <c r="Z57" s="17"/>
    </row>
    <row r="58" spans="1:26" ht="14.5" x14ac:dyDescent="0.35">
      <c r="A58" s="20" t="s">
        <v>821</v>
      </c>
      <c r="B58" s="20" t="s">
        <v>104</v>
      </c>
      <c r="C58" s="27"/>
      <c r="D58" s="57" t="s">
        <v>105</v>
      </c>
      <c r="E58" s="64">
        <v>2.799737199156672</v>
      </c>
      <c r="F58" s="28">
        <v>0.71269099999999996</v>
      </c>
      <c r="G58" s="28">
        <v>0</v>
      </c>
      <c r="H58" s="64">
        <v>17.61501715458056</v>
      </c>
      <c r="I58" s="28">
        <v>0.79867581453201453</v>
      </c>
      <c r="J58" s="65">
        <v>4.5186930313596063</v>
      </c>
      <c r="K58" s="66">
        <v>2.75269568</v>
      </c>
      <c r="L58" s="64">
        <v>3.2320129999999998</v>
      </c>
      <c r="M58" s="28">
        <v>2.5130710000000001</v>
      </c>
      <c r="N58" s="65">
        <v>0.65742999999999996</v>
      </c>
      <c r="O58" s="29">
        <v>0</v>
      </c>
      <c r="V58" s="17"/>
      <c r="W58" s="17"/>
      <c r="X58" s="17"/>
      <c r="Y58" s="17"/>
      <c r="Z58" s="17"/>
    </row>
    <row r="59" spans="1:26" ht="14.5" x14ac:dyDescent="0.35">
      <c r="A59" s="20" t="s">
        <v>822</v>
      </c>
      <c r="B59" s="20" t="s">
        <v>106</v>
      </c>
      <c r="C59" s="27"/>
      <c r="D59" s="57" t="s">
        <v>107</v>
      </c>
      <c r="E59" s="64">
        <v>1.107672060818863</v>
      </c>
      <c r="F59" s="28">
        <v>3.8238000000000001E-2</v>
      </c>
      <c r="G59" s="28">
        <v>0</v>
      </c>
      <c r="H59" s="64">
        <v>0</v>
      </c>
      <c r="I59" s="28">
        <v>0</v>
      </c>
      <c r="J59" s="65">
        <v>0</v>
      </c>
      <c r="K59" s="66">
        <v>0</v>
      </c>
      <c r="L59" s="64">
        <v>0</v>
      </c>
      <c r="M59" s="28">
        <v>0</v>
      </c>
      <c r="N59" s="65">
        <v>0</v>
      </c>
      <c r="O59" s="29">
        <v>0</v>
      </c>
      <c r="V59" s="17"/>
      <c r="W59" s="17"/>
      <c r="X59" s="17"/>
      <c r="Y59" s="17"/>
      <c r="Z59" s="17"/>
    </row>
    <row r="60" spans="1:26" ht="14.5" x14ac:dyDescent="0.35">
      <c r="A60" s="20" t="s">
        <v>823</v>
      </c>
      <c r="B60" s="20" t="s">
        <v>108</v>
      </c>
      <c r="C60" s="27"/>
      <c r="D60" s="57" t="s">
        <v>109</v>
      </c>
      <c r="E60" s="64">
        <v>1.6763344079865869</v>
      </c>
      <c r="F60" s="28">
        <v>3.9697000000000003E-2</v>
      </c>
      <c r="G60" s="28">
        <v>0</v>
      </c>
      <c r="H60" s="64">
        <v>0</v>
      </c>
      <c r="I60" s="28">
        <v>0</v>
      </c>
      <c r="J60" s="65">
        <v>0</v>
      </c>
      <c r="K60" s="66">
        <v>0</v>
      </c>
      <c r="L60" s="64">
        <v>0</v>
      </c>
      <c r="M60" s="28">
        <v>0</v>
      </c>
      <c r="N60" s="65">
        <v>0</v>
      </c>
      <c r="O60" s="29">
        <v>0</v>
      </c>
      <c r="V60" s="17"/>
      <c r="W60" s="17"/>
      <c r="X60" s="17"/>
      <c r="Y60" s="17"/>
      <c r="Z60" s="17"/>
    </row>
    <row r="61" spans="1:26" ht="14.5" x14ac:dyDescent="0.35">
      <c r="A61" s="20" t="s">
        <v>824</v>
      </c>
      <c r="B61" s="20" t="s">
        <v>110</v>
      </c>
      <c r="C61" s="27"/>
      <c r="D61" s="57" t="s">
        <v>111</v>
      </c>
      <c r="E61" s="64">
        <v>1.0601031846287161</v>
      </c>
      <c r="F61" s="28">
        <v>3.9323999999999998E-2</v>
      </c>
      <c r="G61" s="28">
        <v>0</v>
      </c>
      <c r="H61" s="64">
        <v>0</v>
      </c>
      <c r="I61" s="28">
        <v>0</v>
      </c>
      <c r="J61" s="65">
        <v>0</v>
      </c>
      <c r="K61" s="66">
        <v>0</v>
      </c>
      <c r="L61" s="64">
        <v>0</v>
      </c>
      <c r="M61" s="28">
        <v>0</v>
      </c>
      <c r="N61" s="65">
        <v>0</v>
      </c>
      <c r="O61" s="29">
        <v>0</v>
      </c>
      <c r="V61" s="17"/>
      <c r="W61" s="17"/>
      <c r="X61" s="17"/>
      <c r="Y61" s="17"/>
      <c r="Z61" s="17"/>
    </row>
    <row r="62" spans="1:26" ht="14.5" x14ac:dyDescent="0.35">
      <c r="A62" s="20" t="s">
        <v>825</v>
      </c>
      <c r="B62" s="20" t="s">
        <v>112</v>
      </c>
      <c r="C62" s="27"/>
      <c r="D62" s="57" t="s">
        <v>113</v>
      </c>
      <c r="E62" s="64">
        <v>1.392623678694944</v>
      </c>
      <c r="F62" s="28">
        <v>3.8766000000000002E-2</v>
      </c>
      <c r="G62" s="28">
        <v>0</v>
      </c>
      <c r="H62" s="64">
        <v>0</v>
      </c>
      <c r="I62" s="28">
        <v>0</v>
      </c>
      <c r="J62" s="65">
        <v>0</v>
      </c>
      <c r="K62" s="66">
        <v>0</v>
      </c>
      <c r="L62" s="64">
        <v>0</v>
      </c>
      <c r="M62" s="28">
        <v>0</v>
      </c>
      <c r="N62" s="65">
        <v>0</v>
      </c>
      <c r="O62" s="29">
        <v>0</v>
      </c>
      <c r="V62" s="17"/>
      <c r="W62" s="17"/>
      <c r="X62" s="17"/>
      <c r="Y62" s="17"/>
      <c r="Z62" s="17"/>
    </row>
    <row r="63" spans="1:26" ht="14.5" x14ac:dyDescent="0.35">
      <c r="A63" s="20" t="s">
        <v>826</v>
      </c>
      <c r="B63" s="20" t="s">
        <v>114</v>
      </c>
      <c r="C63" s="27"/>
      <c r="D63" s="57" t="s">
        <v>115</v>
      </c>
      <c r="E63" s="64">
        <v>3.0935138008662948</v>
      </c>
      <c r="F63" s="28">
        <v>0.953596</v>
      </c>
      <c r="G63" s="28">
        <v>0</v>
      </c>
      <c r="H63" s="64">
        <v>22.465106026218891</v>
      </c>
      <c r="I63" s="28">
        <v>0.59324641525098576</v>
      </c>
      <c r="J63" s="65">
        <v>4.1989821224217172</v>
      </c>
      <c r="K63" s="66">
        <v>3.8163460100000002</v>
      </c>
      <c r="L63" s="64">
        <v>4.2436619999999996</v>
      </c>
      <c r="M63" s="28">
        <v>3.2635269999999998</v>
      </c>
      <c r="N63" s="65">
        <v>0.88805999999999996</v>
      </c>
      <c r="O63" s="29">
        <v>0</v>
      </c>
      <c r="V63" s="17"/>
      <c r="W63" s="17"/>
      <c r="X63" s="17"/>
      <c r="Y63" s="17"/>
      <c r="Z63" s="17"/>
    </row>
    <row r="64" spans="1:26" ht="14.5" x14ac:dyDescent="0.35">
      <c r="A64" s="20" t="s">
        <v>827</v>
      </c>
      <c r="B64" s="20" t="s">
        <v>116</v>
      </c>
      <c r="C64" s="27"/>
      <c r="D64" s="57" t="s">
        <v>117</v>
      </c>
      <c r="E64" s="64">
        <v>0</v>
      </c>
      <c r="F64" s="28">
        <v>0</v>
      </c>
      <c r="G64" s="28">
        <v>0</v>
      </c>
      <c r="H64" s="64">
        <v>0</v>
      </c>
      <c r="I64" s="28">
        <v>0</v>
      </c>
      <c r="J64" s="65">
        <v>0</v>
      </c>
      <c r="K64" s="66">
        <v>0</v>
      </c>
      <c r="L64" s="64">
        <v>0</v>
      </c>
      <c r="M64" s="28">
        <v>0</v>
      </c>
      <c r="N64" s="65">
        <v>0</v>
      </c>
      <c r="O64" s="29">
        <v>0</v>
      </c>
      <c r="V64" s="17"/>
      <c r="W64" s="17"/>
      <c r="X64" s="17"/>
      <c r="Y64" s="17"/>
      <c r="Z64" s="17"/>
    </row>
    <row r="65" spans="1:26" ht="14.5" x14ac:dyDescent="0.35">
      <c r="A65" s="20" t="s">
        <v>828</v>
      </c>
      <c r="B65" s="20" t="s">
        <v>118</v>
      </c>
      <c r="C65" s="27"/>
      <c r="D65" s="57" t="s">
        <v>119</v>
      </c>
      <c r="E65" s="64">
        <v>4.0147455434220802</v>
      </c>
      <c r="F65" s="28">
        <v>0.92141300000000004</v>
      </c>
      <c r="G65" s="28">
        <v>0</v>
      </c>
      <c r="H65" s="64">
        <v>22.2946775474784</v>
      </c>
      <c r="I65" s="28">
        <v>0.90484390811187332</v>
      </c>
      <c r="J65" s="65">
        <v>4.5661626055892208</v>
      </c>
      <c r="K65" s="66">
        <v>4.1694941700000001</v>
      </c>
      <c r="L65" s="64">
        <v>4.5179980000000004</v>
      </c>
      <c r="M65" s="28">
        <v>3.4535459999999998</v>
      </c>
      <c r="N65" s="65">
        <v>0.98436999999999997</v>
      </c>
      <c r="O65" s="29">
        <v>0</v>
      </c>
      <c r="V65" s="17"/>
      <c r="W65" s="17"/>
      <c r="X65" s="17"/>
      <c r="Y65" s="17"/>
      <c r="Z65" s="17"/>
    </row>
    <row r="66" spans="1:26" ht="14.5" x14ac:dyDescent="0.35">
      <c r="A66" s="20" t="s">
        <v>829</v>
      </c>
      <c r="B66" s="20" t="s">
        <v>120</v>
      </c>
      <c r="C66" s="27"/>
      <c r="D66" s="57" t="s">
        <v>121</v>
      </c>
      <c r="E66" s="64">
        <v>1.0130967153385939</v>
      </c>
      <c r="F66" s="28">
        <v>3.7074999999999997E-2</v>
      </c>
      <c r="G66" s="28">
        <v>0</v>
      </c>
      <c r="H66" s="64">
        <v>0</v>
      </c>
      <c r="I66" s="28">
        <v>0</v>
      </c>
      <c r="J66" s="65">
        <v>0</v>
      </c>
      <c r="K66" s="66">
        <v>0</v>
      </c>
      <c r="L66" s="64">
        <v>0</v>
      </c>
      <c r="M66" s="28">
        <v>0</v>
      </c>
      <c r="N66" s="65">
        <v>0</v>
      </c>
      <c r="O66" s="29">
        <v>0</v>
      </c>
      <c r="V66" s="17"/>
      <c r="W66" s="17"/>
      <c r="X66" s="17"/>
      <c r="Y66" s="17"/>
      <c r="Z66" s="17"/>
    </row>
    <row r="67" spans="1:26" ht="14.5" x14ac:dyDescent="0.35">
      <c r="A67" s="20" t="s">
        <v>830</v>
      </c>
      <c r="B67" s="20" t="s">
        <v>122</v>
      </c>
      <c r="C67" s="27"/>
      <c r="D67" s="57" t="s">
        <v>123</v>
      </c>
      <c r="E67" s="64">
        <v>1.0812853906779529</v>
      </c>
      <c r="F67" s="28">
        <v>3.8760000000000003E-2</v>
      </c>
      <c r="G67" s="28">
        <v>0</v>
      </c>
      <c r="H67" s="64">
        <v>0</v>
      </c>
      <c r="I67" s="28">
        <v>0</v>
      </c>
      <c r="J67" s="65">
        <v>0</v>
      </c>
      <c r="K67" s="66">
        <v>0</v>
      </c>
      <c r="L67" s="64">
        <v>0</v>
      </c>
      <c r="M67" s="28">
        <v>0</v>
      </c>
      <c r="N67" s="65">
        <v>0</v>
      </c>
      <c r="O67" s="29">
        <v>0</v>
      </c>
      <c r="V67" s="17"/>
      <c r="W67" s="17"/>
      <c r="X67" s="17"/>
      <c r="Y67" s="17"/>
      <c r="Z67" s="17"/>
    </row>
    <row r="68" spans="1:26" ht="14.5" x14ac:dyDescent="0.35">
      <c r="A68" s="20" t="s">
        <v>831</v>
      </c>
      <c r="B68" s="20" t="s">
        <v>124</v>
      </c>
      <c r="C68" s="27"/>
      <c r="D68" s="57" t="s">
        <v>125</v>
      </c>
      <c r="E68" s="64">
        <v>0.46831422570526671</v>
      </c>
      <c r="F68" s="28">
        <v>3.6639999999999999E-2</v>
      </c>
      <c r="G68" s="28">
        <v>0</v>
      </c>
      <c r="H68" s="64">
        <v>0</v>
      </c>
      <c r="I68" s="28">
        <v>0</v>
      </c>
      <c r="J68" s="65">
        <v>0</v>
      </c>
      <c r="K68" s="66">
        <v>0</v>
      </c>
      <c r="L68" s="64">
        <v>0</v>
      </c>
      <c r="M68" s="28">
        <v>0</v>
      </c>
      <c r="N68" s="65">
        <v>0</v>
      </c>
      <c r="O68" s="29">
        <v>0</v>
      </c>
      <c r="V68" s="17"/>
      <c r="W68" s="17"/>
      <c r="X68" s="17"/>
      <c r="Y68" s="17"/>
      <c r="Z68" s="17"/>
    </row>
    <row r="69" spans="1:26" ht="14.5" x14ac:dyDescent="0.35">
      <c r="A69" s="20" t="s">
        <v>832</v>
      </c>
      <c r="B69" s="20" t="s">
        <v>126</v>
      </c>
      <c r="C69" s="27"/>
      <c r="D69" s="57" t="s">
        <v>127</v>
      </c>
      <c r="E69" s="64">
        <v>3.4176002578360651</v>
      </c>
      <c r="F69" s="28">
        <v>5.2942999999999997E-2</v>
      </c>
      <c r="G69" s="28">
        <v>0</v>
      </c>
      <c r="H69" s="64">
        <v>6.3324587496243652</v>
      </c>
      <c r="I69" s="28">
        <v>7.9478508593446309E-2</v>
      </c>
      <c r="J69" s="65">
        <v>4.6509769106303196</v>
      </c>
      <c r="K69" s="66">
        <v>9.881086E-2</v>
      </c>
      <c r="L69" s="64">
        <v>5.8172000000000001E-2</v>
      </c>
      <c r="M69" s="28">
        <v>0.03</v>
      </c>
      <c r="N69" s="65">
        <v>2.2380000000000001E-2</v>
      </c>
      <c r="O69" s="29">
        <v>0</v>
      </c>
      <c r="V69" s="17"/>
      <c r="W69" s="17"/>
      <c r="X69" s="17"/>
      <c r="Y69" s="17"/>
      <c r="Z69" s="17"/>
    </row>
    <row r="70" spans="1:26" ht="14.5" x14ac:dyDescent="0.35">
      <c r="A70" s="20" t="s">
        <v>833</v>
      </c>
      <c r="B70" s="20" t="s">
        <v>128</v>
      </c>
      <c r="C70" s="27"/>
      <c r="D70" s="57" t="s">
        <v>129</v>
      </c>
      <c r="E70" s="64">
        <v>0</v>
      </c>
      <c r="F70" s="28">
        <v>0</v>
      </c>
      <c r="G70" s="28">
        <v>0</v>
      </c>
      <c r="H70" s="64">
        <v>0</v>
      </c>
      <c r="I70" s="28">
        <v>0</v>
      </c>
      <c r="J70" s="65">
        <v>0</v>
      </c>
      <c r="K70" s="66">
        <v>0</v>
      </c>
      <c r="L70" s="64">
        <v>0</v>
      </c>
      <c r="M70" s="28">
        <v>0</v>
      </c>
      <c r="N70" s="65">
        <v>0</v>
      </c>
      <c r="O70" s="29">
        <v>0</v>
      </c>
      <c r="V70" s="17"/>
      <c r="W70" s="17"/>
      <c r="X70" s="17"/>
      <c r="Y70" s="17"/>
      <c r="Z70" s="17"/>
    </row>
    <row r="71" spans="1:26" ht="14.5" x14ac:dyDescent="0.35">
      <c r="A71" s="20" t="s">
        <v>834</v>
      </c>
      <c r="B71" s="20" t="s">
        <v>130</v>
      </c>
      <c r="C71" s="27"/>
      <c r="D71" s="57" t="s">
        <v>131</v>
      </c>
      <c r="E71" s="64">
        <v>1.623901031518981</v>
      </c>
      <c r="F71" s="28">
        <v>3.8808000000000002E-2</v>
      </c>
      <c r="G71" s="28">
        <v>0</v>
      </c>
      <c r="H71" s="64">
        <v>0</v>
      </c>
      <c r="I71" s="28">
        <v>0</v>
      </c>
      <c r="J71" s="65">
        <v>0</v>
      </c>
      <c r="K71" s="66">
        <v>0</v>
      </c>
      <c r="L71" s="64">
        <v>0</v>
      </c>
      <c r="M71" s="28">
        <v>0</v>
      </c>
      <c r="N71" s="65">
        <v>0</v>
      </c>
      <c r="O71" s="29">
        <v>0</v>
      </c>
      <c r="V71" s="17"/>
      <c r="W71" s="17"/>
      <c r="X71" s="17"/>
      <c r="Y71" s="17"/>
      <c r="Z71" s="17"/>
    </row>
    <row r="72" spans="1:26" ht="14.5" x14ac:dyDescent="0.35">
      <c r="A72" s="20" t="s">
        <v>835</v>
      </c>
      <c r="B72" s="20" t="s">
        <v>132</v>
      </c>
      <c r="C72" s="27"/>
      <c r="D72" s="57" t="s">
        <v>133</v>
      </c>
      <c r="E72" s="64">
        <v>9.5736041832675003</v>
      </c>
      <c r="F72" s="28">
        <v>1.613742</v>
      </c>
      <c r="G72" s="28">
        <v>1.9626807997675011</v>
      </c>
      <c r="H72" s="64">
        <v>37.432066954819561</v>
      </c>
      <c r="I72" s="28">
        <v>1.233616895841539</v>
      </c>
      <c r="J72" s="65">
        <v>11.908081063612601</v>
      </c>
      <c r="K72" s="66">
        <v>8.1750311700000005</v>
      </c>
      <c r="L72" s="64">
        <v>7.1229909999999999</v>
      </c>
      <c r="M72" s="28">
        <v>5.4329090000000004</v>
      </c>
      <c r="N72" s="65">
        <v>1.61</v>
      </c>
      <c r="O72" s="29">
        <v>0</v>
      </c>
      <c r="V72" s="17"/>
      <c r="W72" s="17"/>
      <c r="X72" s="17"/>
      <c r="Y72" s="17"/>
      <c r="Z72" s="17"/>
    </row>
    <row r="73" spans="1:26" ht="14.5" x14ac:dyDescent="0.35">
      <c r="A73" s="20" t="s">
        <v>836</v>
      </c>
      <c r="B73" s="20" t="s">
        <v>134</v>
      </c>
      <c r="C73" s="27"/>
      <c r="D73" s="57" t="s">
        <v>135</v>
      </c>
      <c r="E73" s="64">
        <v>0.52830951449110897</v>
      </c>
      <c r="F73" s="28">
        <v>3.9410000000000001E-2</v>
      </c>
      <c r="G73" s="28">
        <v>0</v>
      </c>
      <c r="H73" s="64">
        <v>0</v>
      </c>
      <c r="I73" s="28">
        <v>0</v>
      </c>
      <c r="J73" s="65">
        <v>0</v>
      </c>
      <c r="K73" s="66">
        <v>0</v>
      </c>
      <c r="L73" s="64">
        <v>0</v>
      </c>
      <c r="M73" s="28">
        <v>0</v>
      </c>
      <c r="N73" s="65">
        <v>0</v>
      </c>
      <c r="O73" s="29">
        <v>0</v>
      </c>
      <c r="V73" s="17"/>
      <c r="W73" s="17"/>
      <c r="X73" s="17"/>
      <c r="Y73" s="17"/>
      <c r="Z73" s="17"/>
    </row>
    <row r="74" spans="1:26" ht="14.5" x14ac:dyDescent="0.35">
      <c r="A74" s="20" t="s">
        <v>837</v>
      </c>
      <c r="B74" s="20" t="s">
        <v>136</v>
      </c>
      <c r="C74" s="27"/>
      <c r="D74" s="57" t="s">
        <v>137</v>
      </c>
      <c r="E74" s="64">
        <v>5.5767807358305168</v>
      </c>
      <c r="F74" s="28">
        <v>1.2057040000000001</v>
      </c>
      <c r="G74" s="28">
        <v>0</v>
      </c>
      <c r="H74" s="64">
        <v>30.616436759003921</v>
      </c>
      <c r="I74" s="28">
        <v>1.0489369817371279</v>
      </c>
      <c r="J74" s="65">
        <v>6.8363043263987207</v>
      </c>
      <c r="K74" s="66">
        <v>6.4726659</v>
      </c>
      <c r="L74" s="64">
        <v>8.258324</v>
      </c>
      <c r="M74" s="28">
        <v>6.53559</v>
      </c>
      <c r="N74" s="65">
        <v>1.60087</v>
      </c>
      <c r="O74" s="29">
        <v>0</v>
      </c>
      <c r="V74" s="17"/>
      <c r="W74" s="17"/>
      <c r="X74" s="17"/>
      <c r="Y74" s="17"/>
      <c r="Z74" s="17"/>
    </row>
    <row r="75" spans="1:26" ht="14.5" x14ac:dyDescent="0.35">
      <c r="A75" s="20" t="s">
        <v>838</v>
      </c>
      <c r="B75" s="20" t="s">
        <v>138</v>
      </c>
      <c r="C75" s="27"/>
      <c r="D75" s="57" t="s">
        <v>139</v>
      </c>
      <c r="E75" s="64">
        <v>1.7913741623120369</v>
      </c>
      <c r="F75" s="28">
        <v>4.0918999999999997E-2</v>
      </c>
      <c r="G75" s="28">
        <v>0</v>
      </c>
      <c r="H75" s="64">
        <v>0</v>
      </c>
      <c r="I75" s="28">
        <v>0</v>
      </c>
      <c r="J75" s="65">
        <v>0</v>
      </c>
      <c r="K75" s="66">
        <v>0</v>
      </c>
      <c r="L75" s="64">
        <v>0</v>
      </c>
      <c r="M75" s="28">
        <v>0</v>
      </c>
      <c r="N75" s="65">
        <v>0</v>
      </c>
      <c r="O75" s="29">
        <v>0</v>
      </c>
      <c r="V75" s="17"/>
      <c r="W75" s="17"/>
      <c r="X75" s="17"/>
      <c r="Y75" s="17"/>
      <c r="Z75" s="17"/>
    </row>
    <row r="76" spans="1:26" ht="14.5" x14ac:dyDescent="0.35">
      <c r="A76" s="20" t="s">
        <v>839</v>
      </c>
      <c r="B76" s="20" t="s">
        <v>140</v>
      </c>
      <c r="C76" s="27"/>
      <c r="D76" s="57" t="s">
        <v>141</v>
      </c>
      <c r="E76" s="64">
        <v>9.1050289360402239</v>
      </c>
      <c r="F76" s="28">
        <v>4.0405999999999997E-2</v>
      </c>
      <c r="G76" s="28">
        <v>0</v>
      </c>
      <c r="H76" s="64">
        <v>31.000738227614111</v>
      </c>
      <c r="I76" s="28">
        <v>0.79071163972204372</v>
      </c>
      <c r="J76" s="65">
        <v>6.0209159058853521</v>
      </c>
      <c r="K76" s="66">
        <v>6.5176527899999996</v>
      </c>
      <c r="L76" s="64">
        <v>7.9176080000000004</v>
      </c>
      <c r="M76" s="28">
        <v>6.2012890000000001</v>
      </c>
      <c r="N76" s="65">
        <v>1.5913600000000001</v>
      </c>
      <c r="O76" s="29">
        <v>0</v>
      </c>
      <c r="V76" s="17"/>
      <c r="W76" s="17"/>
      <c r="X76" s="17"/>
      <c r="Y76" s="17"/>
      <c r="Z76" s="17"/>
    </row>
    <row r="77" spans="1:26" ht="14.5" x14ac:dyDescent="0.35">
      <c r="A77" s="20" t="s">
        <v>840</v>
      </c>
      <c r="B77" s="20" t="s">
        <v>142</v>
      </c>
      <c r="C77" s="27"/>
      <c r="D77" s="57" t="s">
        <v>143</v>
      </c>
      <c r="E77" s="64">
        <v>2.8919364536262551</v>
      </c>
      <c r="F77" s="28">
        <v>0.84152499999999997</v>
      </c>
      <c r="G77" s="28">
        <v>0</v>
      </c>
      <c r="H77" s="64">
        <v>16.08196923339689</v>
      </c>
      <c r="I77" s="28">
        <v>0.46618520688199788</v>
      </c>
      <c r="J77" s="65">
        <v>4.5964341824107651</v>
      </c>
      <c r="K77" s="66">
        <v>4.2256150799999999</v>
      </c>
      <c r="L77" s="64">
        <v>3.575189</v>
      </c>
      <c r="M77" s="28">
        <v>2.690893</v>
      </c>
      <c r="N77" s="65">
        <v>0.81581999999999999</v>
      </c>
      <c r="O77" s="29">
        <v>0</v>
      </c>
      <c r="V77" s="17"/>
      <c r="W77" s="17"/>
      <c r="X77" s="17"/>
      <c r="Y77" s="17"/>
      <c r="Z77" s="17"/>
    </row>
    <row r="78" spans="1:26" ht="14.5" x14ac:dyDescent="0.35">
      <c r="A78" s="20" t="s">
        <v>841</v>
      </c>
      <c r="B78" s="20" t="s">
        <v>144</v>
      </c>
      <c r="C78" s="27"/>
      <c r="D78" s="57" t="s">
        <v>145</v>
      </c>
      <c r="E78" s="64">
        <v>0</v>
      </c>
      <c r="F78" s="28">
        <v>0</v>
      </c>
      <c r="G78" s="28">
        <v>0</v>
      </c>
      <c r="H78" s="64">
        <v>0</v>
      </c>
      <c r="I78" s="28">
        <v>0</v>
      </c>
      <c r="J78" s="65">
        <v>0</v>
      </c>
      <c r="K78" s="66">
        <v>0</v>
      </c>
      <c r="L78" s="64">
        <v>0</v>
      </c>
      <c r="M78" s="28">
        <v>0</v>
      </c>
      <c r="N78" s="65">
        <v>0</v>
      </c>
      <c r="O78" s="29">
        <v>0</v>
      </c>
      <c r="V78" s="17"/>
      <c r="W78" s="17"/>
      <c r="X78" s="17"/>
      <c r="Y78" s="17"/>
      <c r="Z78" s="17"/>
    </row>
    <row r="79" spans="1:26" ht="14.5" x14ac:dyDescent="0.35">
      <c r="A79" s="20" t="s">
        <v>842</v>
      </c>
      <c r="B79" s="20" t="s">
        <v>146</v>
      </c>
      <c r="C79" s="27"/>
      <c r="D79" s="57" t="s">
        <v>147</v>
      </c>
      <c r="E79" s="64">
        <v>1.5205939492517559</v>
      </c>
      <c r="F79" s="28">
        <v>3.8044000000000001E-2</v>
      </c>
      <c r="G79" s="28">
        <v>0</v>
      </c>
      <c r="H79" s="64">
        <v>0</v>
      </c>
      <c r="I79" s="28">
        <v>0</v>
      </c>
      <c r="J79" s="65">
        <v>0</v>
      </c>
      <c r="K79" s="66">
        <v>0</v>
      </c>
      <c r="L79" s="64">
        <v>0</v>
      </c>
      <c r="M79" s="28">
        <v>0</v>
      </c>
      <c r="N79" s="65">
        <v>0</v>
      </c>
      <c r="O79" s="29">
        <v>0</v>
      </c>
      <c r="V79" s="17"/>
      <c r="W79" s="17"/>
      <c r="X79" s="17"/>
      <c r="Y79" s="17"/>
      <c r="Z79" s="17"/>
    </row>
    <row r="80" spans="1:26" ht="14.5" x14ac:dyDescent="0.35">
      <c r="A80" s="20" t="s">
        <v>843</v>
      </c>
      <c r="B80" s="20" t="s">
        <v>148</v>
      </c>
      <c r="C80" s="27"/>
      <c r="D80" s="57" t="s">
        <v>149</v>
      </c>
      <c r="E80" s="64">
        <v>1.3734070483569001</v>
      </c>
      <c r="F80" s="28">
        <v>0.31916</v>
      </c>
      <c r="G80" s="28">
        <v>0</v>
      </c>
      <c r="H80" s="64">
        <v>11.993739981066939</v>
      </c>
      <c r="I80" s="28">
        <v>0.29440304960892871</v>
      </c>
      <c r="J80" s="65">
        <v>3.1429012902322588</v>
      </c>
      <c r="K80" s="66">
        <v>1.8128883099999999</v>
      </c>
      <c r="L80" s="64">
        <v>1.942256</v>
      </c>
      <c r="M80" s="28">
        <v>1.4611050000000001</v>
      </c>
      <c r="N80" s="65">
        <v>0.45290999999999998</v>
      </c>
      <c r="O80" s="29">
        <v>0</v>
      </c>
      <c r="V80" s="17"/>
      <c r="W80" s="17"/>
      <c r="X80" s="17"/>
      <c r="Y80" s="17"/>
      <c r="Z80" s="17"/>
    </row>
    <row r="81" spans="1:26" ht="14.5" x14ac:dyDescent="0.35">
      <c r="A81" s="20" t="s">
        <v>844</v>
      </c>
      <c r="B81" s="20" t="s">
        <v>150</v>
      </c>
      <c r="C81" s="27"/>
      <c r="D81" s="57" t="s">
        <v>151</v>
      </c>
      <c r="E81" s="64">
        <v>1.226310342612015</v>
      </c>
      <c r="F81" s="28">
        <v>4.0215000000000001E-2</v>
      </c>
      <c r="G81" s="28">
        <v>0</v>
      </c>
      <c r="H81" s="64">
        <v>0</v>
      </c>
      <c r="I81" s="28">
        <v>0</v>
      </c>
      <c r="J81" s="65">
        <v>0</v>
      </c>
      <c r="K81" s="66">
        <v>0</v>
      </c>
      <c r="L81" s="64">
        <v>0</v>
      </c>
      <c r="M81" s="28">
        <v>0</v>
      </c>
      <c r="N81" s="65">
        <v>0</v>
      </c>
      <c r="O81" s="29">
        <v>0</v>
      </c>
      <c r="V81" s="17"/>
      <c r="W81" s="17"/>
      <c r="X81" s="17"/>
      <c r="Y81" s="17"/>
      <c r="Z81" s="17"/>
    </row>
    <row r="82" spans="1:26" ht="14.5" x14ac:dyDescent="0.35">
      <c r="A82" s="20" t="s">
        <v>845</v>
      </c>
      <c r="B82" s="20" t="s">
        <v>152</v>
      </c>
      <c r="C82" s="27"/>
      <c r="D82" s="57" t="s">
        <v>153</v>
      </c>
      <c r="E82" s="64">
        <v>4.274313919142859</v>
      </c>
      <c r="F82" s="28">
        <v>0.84073399999999998</v>
      </c>
      <c r="G82" s="28">
        <v>0</v>
      </c>
      <c r="H82" s="64">
        <v>28.337776915294729</v>
      </c>
      <c r="I82" s="28">
        <v>0.65941521274351944</v>
      </c>
      <c r="J82" s="65">
        <v>8.7984411507965845</v>
      </c>
      <c r="K82" s="66">
        <v>4.8574220499999994</v>
      </c>
      <c r="L82" s="64">
        <v>6.5728460000000002</v>
      </c>
      <c r="M82" s="28">
        <v>4.9554309999999999</v>
      </c>
      <c r="N82" s="65">
        <v>1.5315300000000001</v>
      </c>
      <c r="O82" s="29">
        <v>0</v>
      </c>
      <c r="V82" s="17"/>
      <c r="W82" s="17"/>
      <c r="X82" s="17"/>
      <c r="Y82" s="17"/>
      <c r="Z82" s="17"/>
    </row>
    <row r="83" spans="1:26" ht="14.5" x14ac:dyDescent="0.35">
      <c r="A83" s="20" t="s">
        <v>846</v>
      </c>
      <c r="B83" s="20" t="s">
        <v>154</v>
      </c>
      <c r="C83" s="27"/>
      <c r="D83" s="57" t="s">
        <v>155</v>
      </c>
      <c r="E83" s="64">
        <v>2.0490309999999998</v>
      </c>
      <c r="F83" s="28">
        <v>2.0490309999999998</v>
      </c>
      <c r="G83" s="28">
        <v>0</v>
      </c>
      <c r="H83" s="64">
        <v>57.74272835250013</v>
      </c>
      <c r="I83" s="28">
        <v>2.7098679260238518</v>
      </c>
      <c r="J83" s="65">
        <v>12.345109349360911</v>
      </c>
      <c r="K83" s="66">
        <v>9.9954197499999999</v>
      </c>
      <c r="L83" s="64">
        <v>11.790894</v>
      </c>
      <c r="M83" s="28">
        <v>8.6520569999999992</v>
      </c>
      <c r="N83" s="65">
        <v>2.97906</v>
      </c>
      <c r="O83" s="29">
        <v>0</v>
      </c>
      <c r="V83" s="17"/>
      <c r="W83" s="17"/>
      <c r="X83" s="17"/>
      <c r="Y83" s="17"/>
      <c r="Z83" s="17"/>
    </row>
    <row r="84" spans="1:26" ht="14.5" x14ac:dyDescent="0.35">
      <c r="A84" s="20" t="s">
        <v>847</v>
      </c>
      <c r="B84" s="20" t="s">
        <v>156</v>
      </c>
      <c r="C84" s="27"/>
      <c r="D84" s="57" t="s">
        <v>157</v>
      </c>
      <c r="E84" s="64">
        <v>0.37438442554701662</v>
      </c>
      <c r="F84" s="28">
        <v>3.7601000000000002E-2</v>
      </c>
      <c r="G84" s="28">
        <v>0</v>
      </c>
      <c r="H84" s="64">
        <v>0</v>
      </c>
      <c r="I84" s="28">
        <v>0</v>
      </c>
      <c r="J84" s="65">
        <v>0</v>
      </c>
      <c r="K84" s="66">
        <v>0</v>
      </c>
      <c r="L84" s="64">
        <v>0</v>
      </c>
      <c r="M84" s="28">
        <v>0</v>
      </c>
      <c r="N84" s="65">
        <v>0</v>
      </c>
      <c r="O84" s="29">
        <v>0</v>
      </c>
      <c r="V84" s="17"/>
      <c r="W84" s="17"/>
      <c r="X84" s="17"/>
      <c r="Y84" s="17"/>
      <c r="Z84" s="17"/>
    </row>
    <row r="85" spans="1:26" ht="14.5" x14ac:dyDescent="0.35">
      <c r="A85" s="20" t="s">
        <v>848</v>
      </c>
      <c r="B85" s="20" t="s">
        <v>158</v>
      </c>
      <c r="C85" s="27"/>
      <c r="D85" s="57" t="s">
        <v>159</v>
      </c>
      <c r="E85" s="64">
        <v>0</v>
      </c>
      <c r="F85" s="28">
        <v>0</v>
      </c>
      <c r="G85" s="28">
        <v>0</v>
      </c>
      <c r="H85" s="64">
        <v>0</v>
      </c>
      <c r="I85" s="28">
        <v>0</v>
      </c>
      <c r="J85" s="65">
        <v>0</v>
      </c>
      <c r="K85" s="66">
        <v>0</v>
      </c>
      <c r="L85" s="64">
        <v>0</v>
      </c>
      <c r="M85" s="28">
        <v>0</v>
      </c>
      <c r="N85" s="65">
        <v>0</v>
      </c>
      <c r="O85" s="29">
        <v>0</v>
      </c>
      <c r="V85" s="17"/>
      <c r="W85" s="17"/>
      <c r="X85" s="17"/>
      <c r="Y85" s="17"/>
      <c r="Z85" s="17"/>
    </row>
    <row r="86" spans="1:26" ht="14.5" x14ac:dyDescent="0.35">
      <c r="A86" s="20" t="s">
        <v>849</v>
      </c>
      <c r="B86" s="20" t="s">
        <v>160</v>
      </c>
      <c r="C86" s="27"/>
      <c r="D86" s="57" t="s">
        <v>161</v>
      </c>
      <c r="E86" s="64">
        <v>2.0840589999999999</v>
      </c>
      <c r="F86" s="28">
        <v>2.0840589999999999</v>
      </c>
      <c r="G86" s="28">
        <v>0</v>
      </c>
      <c r="H86" s="64">
        <v>39.551245176043743</v>
      </c>
      <c r="I86" s="28">
        <v>2.5535807505459509</v>
      </c>
      <c r="J86" s="65">
        <v>9.142038018579397</v>
      </c>
      <c r="K86" s="66">
        <v>9.4694470800000001</v>
      </c>
      <c r="L86" s="64">
        <v>8.2791440000000005</v>
      </c>
      <c r="M86" s="28">
        <v>6.1949059999999996</v>
      </c>
      <c r="N86" s="65">
        <v>1.9480599999999999</v>
      </c>
      <c r="O86" s="29">
        <v>0</v>
      </c>
      <c r="V86" s="17"/>
      <c r="W86" s="17"/>
      <c r="X86" s="17"/>
      <c r="Y86" s="17"/>
      <c r="Z86" s="17"/>
    </row>
    <row r="87" spans="1:26" ht="14.5" x14ac:dyDescent="0.35">
      <c r="A87" s="20" t="s">
        <v>850</v>
      </c>
      <c r="B87" s="20" t="s">
        <v>162</v>
      </c>
      <c r="C87" s="27"/>
      <c r="D87" s="57" t="s">
        <v>163</v>
      </c>
      <c r="E87" s="64">
        <v>0</v>
      </c>
      <c r="F87" s="28">
        <v>0</v>
      </c>
      <c r="G87" s="28">
        <v>0</v>
      </c>
      <c r="H87" s="64">
        <v>0</v>
      </c>
      <c r="I87" s="28">
        <v>0</v>
      </c>
      <c r="J87" s="65">
        <v>0</v>
      </c>
      <c r="K87" s="66">
        <v>0</v>
      </c>
      <c r="L87" s="64">
        <v>0</v>
      </c>
      <c r="M87" s="28">
        <v>0</v>
      </c>
      <c r="N87" s="65">
        <v>0</v>
      </c>
      <c r="O87" s="29">
        <v>0</v>
      </c>
      <c r="V87" s="17"/>
      <c r="W87" s="17"/>
      <c r="X87" s="17"/>
      <c r="Y87" s="17"/>
      <c r="Z87" s="17"/>
    </row>
    <row r="88" spans="1:26" ht="14.5" x14ac:dyDescent="0.35">
      <c r="A88" s="20"/>
      <c r="B88" s="20" t="s">
        <v>851</v>
      </c>
      <c r="C88" s="27"/>
      <c r="D88" s="57" t="s">
        <v>723</v>
      </c>
      <c r="E88" s="64">
        <v>0</v>
      </c>
      <c r="F88" s="28">
        <v>0</v>
      </c>
      <c r="G88" s="28">
        <v>0</v>
      </c>
      <c r="H88" s="64">
        <v>0</v>
      </c>
      <c r="I88" s="28">
        <v>0</v>
      </c>
      <c r="J88" s="65">
        <v>0</v>
      </c>
      <c r="K88" s="66">
        <v>0</v>
      </c>
      <c r="L88" s="64">
        <v>0</v>
      </c>
      <c r="M88" s="28">
        <v>0</v>
      </c>
      <c r="N88" s="65">
        <v>0</v>
      </c>
      <c r="O88" s="29">
        <v>0.39</v>
      </c>
      <c r="V88" s="17"/>
      <c r="W88" s="17"/>
      <c r="X88" s="17"/>
      <c r="Y88" s="17"/>
      <c r="Z88" s="17"/>
    </row>
    <row r="89" spans="1:26" ht="14.5" x14ac:dyDescent="0.35">
      <c r="A89" s="20" t="s">
        <v>852</v>
      </c>
      <c r="B89" s="20" t="s">
        <v>164</v>
      </c>
      <c r="C89" s="27"/>
      <c r="D89" s="57" t="s">
        <v>165</v>
      </c>
      <c r="E89" s="64">
        <v>3.7275630362098089</v>
      </c>
      <c r="F89" s="28">
        <v>0.98128400000000005</v>
      </c>
      <c r="G89" s="28">
        <v>0</v>
      </c>
      <c r="H89" s="64">
        <v>34.673129919441386</v>
      </c>
      <c r="I89" s="28">
        <v>1.2570310887070331</v>
      </c>
      <c r="J89" s="65">
        <v>10.52967510048278</v>
      </c>
      <c r="K89" s="66">
        <v>6.16181073</v>
      </c>
      <c r="L89" s="64">
        <v>6.7145910000000004</v>
      </c>
      <c r="M89" s="28">
        <v>5.2622059999999999</v>
      </c>
      <c r="N89" s="65">
        <v>1.3603099999999999</v>
      </c>
      <c r="O89" s="29">
        <v>0</v>
      </c>
      <c r="V89" s="17"/>
      <c r="W89" s="17"/>
      <c r="X89" s="17"/>
      <c r="Y89" s="17"/>
      <c r="Z89" s="17"/>
    </row>
    <row r="90" spans="1:26" ht="14.5" x14ac:dyDescent="0.35">
      <c r="A90" s="20" t="s">
        <v>853</v>
      </c>
      <c r="B90" s="20" t="s">
        <v>168</v>
      </c>
      <c r="C90" s="27"/>
      <c r="D90" s="57" t="s">
        <v>169</v>
      </c>
      <c r="E90" s="64">
        <v>3.483425857728331</v>
      </c>
      <c r="F90" s="28">
        <v>0.922265</v>
      </c>
      <c r="G90" s="28">
        <v>0</v>
      </c>
      <c r="H90" s="64">
        <v>20.000968332286579</v>
      </c>
      <c r="I90" s="28">
        <v>0.88797958834291479</v>
      </c>
      <c r="J90" s="65">
        <v>5.5858959182783137</v>
      </c>
      <c r="K90" s="66">
        <v>4.0770182500000001</v>
      </c>
      <c r="L90" s="64">
        <v>3.960858</v>
      </c>
      <c r="M90" s="28">
        <v>2.9823369999999998</v>
      </c>
      <c r="N90" s="65">
        <v>0.90578999999999998</v>
      </c>
      <c r="O90" s="29">
        <v>0</v>
      </c>
      <c r="V90" s="17"/>
      <c r="W90" s="17"/>
      <c r="X90" s="17"/>
      <c r="Y90" s="17"/>
      <c r="Z90" s="17"/>
    </row>
    <row r="91" spans="1:26" ht="14.5" x14ac:dyDescent="0.35">
      <c r="A91" s="20" t="s">
        <v>854</v>
      </c>
      <c r="B91" s="20" t="s">
        <v>166</v>
      </c>
      <c r="C91" s="27"/>
      <c r="D91" s="57" t="s">
        <v>167</v>
      </c>
      <c r="E91" s="64">
        <v>0</v>
      </c>
      <c r="F91" s="28">
        <v>0</v>
      </c>
      <c r="G91" s="28">
        <v>0</v>
      </c>
      <c r="H91" s="64">
        <v>0</v>
      </c>
      <c r="I91" s="28">
        <v>0</v>
      </c>
      <c r="J91" s="65">
        <v>0</v>
      </c>
      <c r="K91" s="66">
        <v>0</v>
      </c>
      <c r="L91" s="64">
        <v>0</v>
      </c>
      <c r="M91" s="28">
        <v>0</v>
      </c>
      <c r="N91" s="65">
        <v>0</v>
      </c>
      <c r="O91" s="29">
        <v>0</v>
      </c>
      <c r="V91" s="17"/>
      <c r="W91" s="17"/>
      <c r="X91" s="17"/>
      <c r="Y91" s="17"/>
      <c r="Z91" s="17"/>
    </row>
    <row r="92" spans="1:26" ht="14.5" x14ac:dyDescent="0.35">
      <c r="A92" s="20" t="s">
        <v>855</v>
      </c>
      <c r="B92" s="20" t="s">
        <v>170</v>
      </c>
      <c r="C92" s="27"/>
      <c r="D92" s="57" t="s">
        <v>171</v>
      </c>
      <c r="E92" s="64">
        <v>1.0261880222530579</v>
      </c>
      <c r="F92" s="28">
        <v>3.8651999999999999E-2</v>
      </c>
      <c r="G92" s="28">
        <v>0</v>
      </c>
      <c r="H92" s="64">
        <v>0</v>
      </c>
      <c r="I92" s="28">
        <v>0</v>
      </c>
      <c r="J92" s="65">
        <v>0</v>
      </c>
      <c r="K92" s="66">
        <v>0</v>
      </c>
      <c r="L92" s="64">
        <v>0</v>
      </c>
      <c r="M92" s="28">
        <v>0</v>
      </c>
      <c r="N92" s="65">
        <v>0</v>
      </c>
      <c r="O92" s="29">
        <v>0</v>
      </c>
      <c r="V92" s="17"/>
      <c r="W92" s="17"/>
      <c r="X92" s="17"/>
      <c r="Y92" s="17"/>
      <c r="Z92" s="17"/>
    </row>
    <row r="93" spans="1:26" ht="14.5" x14ac:dyDescent="0.35">
      <c r="A93" s="20" t="s">
        <v>856</v>
      </c>
      <c r="B93" s="20" t="s">
        <v>172</v>
      </c>
      <c r="C93" s="27"/>
      <c r="D93" s="57" t="s">
        <v>173</v>
      </c>
      <c r="E93" s="64">
        <v>3.2485170388226692</v>
      </c>
      <c r="F93" s="28">
        <v>0.88394499999999998</v>
      </c>
      <c r="G93" s="28">
        <v>0</v>
      </c>
      <c r="H93" s="64">
        <v>28.54656312477184</v>
      </c>
      <c r="I93" s="28">
        <v>0.87711941530233439</v>
      </c>
      <c r="J93" s="65">
        <v>5.7988680668642969</v>
      </c>
      <c r="K93" s="66">
        <v>4.8571741299999998</v>
      </c>
      <c r="L93" s="64">
        <v>6.2466720000000002</v>
      </c>
      <c r="M93" s="28">
        <v>4.862552</v>
      </c>
      <c r="N93" s="65">
        <v>1.2589999999999999</v>
      </c>
      <c r="O93" s="29">
        <v>0</v>
      </c>
      <c r="V93" s="17"/>
      <c r="W93" s="17"/>
      <c r="X93" s="17"/>
      <c r="Y93" s="17"/>
      <c r="Z93" s="17"/>
    </row>
    <row r="94" spans="1:26" ht="14.5" x14ac:dyDescent="0.35">
      <c r="A94" s="20" t="s">
        <v>857</v>
      </c>
      <c r="B94" s="20" t="s">
        <v>174</v>
      </c>
      <c r="C94" s="27"/>
      <c r="D94" s="57" t="s">
        <v>175</v>
      </c>
      <c r="E94" s="64">
        <v>5.7580548836045624</v>
      </c>
      <c r="F94" s="28">
        <v>1.6329910000000001</v>
      </c>
      <c r="G94" s="28">
        <v>0</v>
      </c>
      <c r="H94" s="64">
        <v>67.854060160980936</v>
      </c>
      <c r="I94" s="28">
        <v>2.7216217450668418</v>
      </c>
      <c r="J94" s="65">
        <v>11.891968121953481</v>
      </c>
      <c r="K94" s="66">
        <v>9.7066768100000012</v>
      </c>
      <c r="L94" s="64">
        <v>9.6281780000000001</v>
      </c>
      <c r="M94" s="28">
        <v>7.2508039999999996</v>
      </c>
      <c r="N94" s="65">
        <v>2.2555100000000001</v>
      </c>
      <c r="O94" s="29">
        <v>0</v>
      </c>
      <c r="V94" s="17"/>
      <c r="W94" s="17"/>
      <c r="X94" s="17"/>
      <c r="Y94" s="17"/>
      <c r="Z94" s="17"/>
    </row>
    <row r="95" spans="1:26" ht="14.5" x14ac:dyDescent="0.35">
      <c r="A95" s="20" t="s">
        <v>858</v>
      </c>
      <c r="B95" s="20" t="s">
        <v>176</v>
      </c>
      <c r="C95" s="27"/>
      <c r="D95" s="57" t="s">
        <v>177</v>
      </c>
      <c r="E95" s="64">
        <v>0</v>
      </c>
      <c r="F95" s="28">
        <v>0</v>
      </c>
      <c r="G95" s="28">
        <v>0</v>
      </c>
      <c r="H95" s="64">
        <v>0</v>
      </c>
      <c r="I95" s="28">
        <v>0</v>
      </c>
      <c r="J95" s="65">
        <v>0</v>
      </c>
      <c r="K95" s="66">
        <v>0</v>
      </c>
      <c r="L95" s="64">
        <v>0</v>
      </c>
      <c r="M95" s="28">
        <v>0</v>
      </c>
      <c r="N95" s="65">
        <v>0</v>
      </c>
      <c r="O95" s="29">
        <v>0</v>
      </c>
      <c r="V95" s="17"/>
      <c r="W95" s="17"/>
      <c r="X95" s="17"/>
      <c r="Y95" s="17"/>
      <c r="Z95" s="17"/>
    </row>
    <row r="96" spans="1:26" ht="14.5" x14ac:dyDescent="0.35">
      <c r="A96" s="20" t="s">
        <v>859</v>
      </c>
      <c r="B96" s="20" t="s">
        <v>178</v>
      </c>
      <c r="C96" s="27"/>
      <c r="D96" s="57" t="s">
        <v>179</v>
      </c>
      <c r="E96" s="64">
        <v>9.7925969704120384</v>
      </c>
      <c r="F96" s="28">
        <v>4.0965000000000001E-2</v>
      </c>
      <c r="G96" s="28">
        <v>0</v>
      </c>
      <c r="H96" s="64">
        <v>35.975927982179698</v>
      </c>
      <c r="I96" s="28">
        <v>0.76802311074083507</v>
      </c>
      <c r="J96" s="65">
        <v>9.0132354802553856</v>
      </c>
      <c r="K96" s="66">
        <v>7.1232155400000003</v>
      </c>
      <c r="L96" s="64">
        <v>7.6041809999999996</v>
      </c>
      <c r="M96" s="28">
        <v>6.1484329999999998</v>
      </c>
      <c r="N96" s="65">
        <v>1.37025</v>
      </c>
      <c r="O96" s="29">
        <v>0</v>
      </c>
      <c r="V96" s="17"/>
      <c r="W96" s="17"/>
      <c r="X96" s="17"/>
      <c r="Y96" s="17"/>
      <c r="Z96" s="17"/>
    </row>
    <row r="97" spans="1:26" ht="14.5" x14ac:dyDescent="0.35">
      <c r="A97" s="20" t="s">
        <v>860</v>
      </c>
      <c r="B97" s="20" t="s">
        <v>180</v>
      </c>
      <c r="C97" s="27"/>
      <c r="D97" s="57" t="s">
        <v>181</v>
      </c>
      <c r="E97" s="64">
        <v>0.61832257820519476</v>
      </c>
      <c r="F97" s="28">
        <v>3.8948000000000003E-2</v>
      </c>
      <c r="G97" s="28">
        <v>0</v>
      </c>
      <c r="H97" s="64">
        <v>0</v>
      </c>
      <c r="I97" s="28">
        <v>0</v>
      </c>
      <c r="J97" s="65">
        <v>0</v>
      </c>
      <c r="K97" s="66">
        <v>0</v>
      </c>
      <c r="L97" s="64">
        <v>0</v>
      </c>
      <c r="M97" s="28">
        <v>0</v>
      </c>
      <c r="N97" s="65">
        <v>0</v>
      </c>
      <c r="O97" s="29">
        <v>0</v>
      </c>
      <c r="V97" s="17"/>
      <c r="W97" s="17"/>
      <c r="X97" s="17"/>
      <c r="Y97" s="17"/>
      <c r="Z97" s="17"/>
    </row>
    <row r="98" spans="1:26" ht="14.5" x14ac:dyDescent="0.35">
      <c r="A98" s="20" t="s">
        <v>861</v>
      </c>
      <c r="B98" s="20" t="s">
        <v>182</v>
      </c>
      <c r="C98" s="27"/>
      <c r="D98" s="57" t="s">
        <v>183</v>
      </c>
      <c r="E98" s="64">
        <v>0.96793938784731337</v>
      </c>
      <c r="F98" s="28">
        <v>3.8113000000000001E-2</v>
      </c>
      <c r="G98" s="28">
        <v>0</v>
      </c>
      <c r="H98" s="64">
        <v>0</v>
      </c>
      <c r="I98" s="28">
        <v>0</v>
      </c>
      <c r="J98" s="65">
        <v>0</v>
      </c>
      <c r="K98" s="66">
        <v>0</v>
      </c>
      <c r="L98" s="64">
        <v>0</v>
      </c>
      <c r="M98" s="28">
        <v>0</v>
      </c>
      <c r="N98" s="65">
        <v>0</v>
      </c>
      <c r="O98" s="29">
        <v>0</v>
      </c>
      <c r="V98" s="17"/>
      <c r="W98" s="17"/>
      <c r="X98" s="17"/>
      <c r="Y98" s="17"/>
      <c r="Z98" s="17"/>
    </row>
    <row r="99" spans="1:26" ht="14.5" x14ac:dyDescent="0.35">
      <c r="A99" s="20" t="s">
        <v>862</v>
      </c>
      <c r="B99" s="20" t="s">
        <v>184</v>
      </c>
      <c r="C99" s="27"/>
      <c r="D99" s="57" t="s">
        <v>185</v>
      </c>
      <c r="E99" s="64">
        <v>0.69940297865804102</v>
      </c>
      <c r="F99" s="28">
        <v>3.8899999999999997E-2</v>
      </c>
      <c r="G99" s="28">
        <v>0</v>
      </c>
      <c r="H99" s="64">
        <v>0</v>
      </c>
      <c r="I99" s="28">
        <v>0</v>
      </c>
      <c r="J99" s="65">
        <v>0</v>
      </c>
      <c r="K99" s="66">
        <v>0</v>
      </c>
      <c r="L99" s="64">
        <v>0</v>
      </c>
      <c r="M99" s="28">
        <v>0</v>
      </c>
      <c r="N99" s="65">
        <v>0</v>
      </c>
      <c r="O99" s="29">
        <v>0</v>
      </c>
      <c r="V99" s="17"/>
      <c r="W99" s="17"/>
      <c r="X99" s="17"/>
      <c r="Y99" s="17"/>
      <c r="Z99" s="17"/>
    </row>
    <row r="100" spans="1:26" ht="14.5" x14ac:dyDescent="0.35">
      <c r="A100" s="20" t="s">
        <v>863</v>
      </c>
      <c r="B100" s="20" t="s">
        <v>186</v>
      </c>
      <c r="C100" s="27"/>
      <c r="D100" s="57" t="s">
        <v>187</v>
      </c>
      <c r="E100" s="64">
        <v>1.052976473958996</v>
      </c>
      <c r="F100" s="28">
        <v>4.0266999999999997E-2</v>
      </c>
      <c r="G100" s="28">
        <v>0</v>
      </c>
      <c r="H100" s="64">
        <v>0</v>
      </c>
      <c r="I100" s="28">
        <v>0</v>
      </c>
      <c r="J100" s="65">
        <v>0</v>
      </c>
      <c r="K100" s="66">
        <v>0</v>
      </c>
      <c r="L100" s="64">
        <v>0</v>
      </c>
      <c r="M100" s="28">
        <v>0</v>
      </c>
      <c r="N100" s="65">
        <v>0</v>
      </c>
      <c r="O100" s="29">
        <v>0</v>
      </c>
      <c r="V100" s="17"/>
      <c r="W100" s="17"/>
      <c r="X100" s="17"/>
      <c r="Y100" s="17"/>
      <c r="Z100" s="17"/>
    </row>
    <row r="101" spans="1:26" ht="14.5" x14ac:dyDescent="0.35">
      <c r="A101" s="20" t="s">
        <v>864</v>
      </c>
      <c r="B101" s="20" t="s">
        <v>188</v>
      </c>
      <c r="C101" s="27"/>
      <c r="D101" s="57" t="s">
        <v>189</v>
      </c>
      <c r="E101" s="64">
        <v>1.2256855169818479</v>
      </c>
      <c r="F101" s="28">
        <v>3.7644999999999998E-2</v>
      </c>
      <c r="G101" s="28">
        <v>0</v>
      </c>
      <c r="H101" s="64">
        <v>0</v>
      </c>
      <c r="I101" s="28">
        <v>0</v>
      </c>
      <c r="J101" s="65">
        <v>0</v>
      </c>
      <c r="K101" s="66">
        <v>0</v>
      </c>
      <c r="L101" s="64">
        <v>0</v>
      </c>
      <c r="M101" s="28">
        <v>0</v>
      </c>
      <c r="N101" s="65">
        <v>0</v>
      </c>
      <c r="O101" s="29">
        <v>0</v>
      </c>
      <c r="V101" s="17"/>
      <c r="W101" s="17"/>
      <c r="X101" s="17"/>
      <c r="Y101" s="17"/>
      <c r="Z101" s="17"/>
    </row>
    <row r="102" spans="1:26" ht="14.5" x14ac:dyDescent="0.35">
      <c r="A102" s="20"/>
      <c r="B102" s="20" t="s">
        <v>714</v>
      </c>
      <c r="C102" s="27"/>
      <c r="D102" s="57" t="s">
        <v>715</v>
      </c>
      <c r="E102" s="64">
        <v>0.49436389328844582</v>
      </c>
      <c r="F102" s="28">
        <v>0</v>
      </c>
      <c r="G102" s="28">
        <v>0</v>
      </c>
      <c r="H102" s="64">
        <v>0</v>
      </c>
      <c r="I102" s="28">
        <v>0</v>
      </c>
      <c r="J102" s="65">
        <v>0</v>
      </c>
      <c r="K102" s="66">
        <v>0</v>
      </c>
      <c r="L102" s="64">
        <v>0</v>
      </c>
      <c r="M102" s="28">
        <v>0</v>
      </c>
      <c r="N102" s="65">
        <v>0</v>
      </c>
      <c r="O102" s="29">
        <v>2.7809520000000001</v>
      </c>
      <c r="V102" s="17"/>
      <c r="W102" s="17"/>
      <c r="X102" s="17"/>
      <c r="Y102" s="17"/>
      <c r="Z102" s="17"/>
    </row>
    <row r="103" spans="1:26" ht="14.5" x14ac:dyDescent="0.35">
      <c r="A103" s="20" t="s">
        <v>865</v>
      </c>
      <c r="B103" s="20" t="s">
        <v>190</v>
      </c>
      <c r="C103" s="27"/>
      <c r="D103" s="57" t="s">
        <v>191</v>
      </c>
      <c r="E103" s="64">
        <v>2.292165649540332</v>
      </c>
      <c r="F103" s="28">
        <v>0.80229600000000001</v>
      </c>
      <c r="G103" s="28">
        <v>0</v>
      </c>
      <c r="H103" s="64">
        <v>15.692641687442681</v>
      </c>
      <c r="I103" s="28">
        <v>0.71976042069504409</v>
      </c>
      <c r="J103" s="65">
        <v>4.5586493897996156</v>
      </c>
      <c r="K103" s="66">
        <v>3.5588795000000002</v>
      </c>
      <c r="L103" s="64">
        <v>3.647167</v>
      </c>
      <c r="M103" s="28">
        <v>2.7044709999999998</v>
      </c>
      <c r="N103" s="65">
        <v>0.88660000000000005</v>
      </c>
      <c r="O103" s="29">
        <v>0</v>
      </c>
      <c r="V103" s="17"/>
      <c r="W103" s="17"/>
      <c r="X103" s="17"/>
      <c r="Y103" s="17"/>
      <c r="Z103" s="17"/>
    </row>
    <row r="104" spans="1:26" ht="14.5" x14ac:dyDescent="0.35">
      <c r="A104" s="20" t="s">
        <v>866</v>
      </c>
      <c r="B104" s="20" t="s">
        <v>192</v>
      </c>
      <c r="C104" s="27"/>
      <c r="D104" s="57" t="s">
        <v>193</v>
      </c>
      <c r="E104" s="64">
        <v>0.80444920040787171</v>
      </c>
      <c r="F104" s="28">
        <v>3.8073000000000003E-2</v>
      </c>
      <c r="G104" s="28">
        <v>0</v>
      </c>
      <c r="H104" s="64">
        <v>0</v>
      </c>
      <c r="I104" s="28">
        <v>0</v>
      </c>
      <c r="J104" s="65">
        <v>0</v>
      </c>
      <c r="K104" s="66">
        <v>0</v>
      </c>
      <c r="L104" s="64">
        <v>0</v>
      </c>
      <c r="M104" s="28">
        <v>0</v>
      </c>
      <c r="N104" s="65">
        <v>0</v>
      </c>
      <c r="O104" s="29">
        <v>0</v>
      </c>
      <c r="V104" s="17"/>
      <c r="W104" s="17"/>
      <c r="X104" s="17"/>
      <c r="Y104" s="17"/>
      <c r="Z104" s="17"/>
    </row>
    <row r="105" spans="1:26" ht="14.5" x14ac:dyDescent="0.35">
      <c r="A105" s="20" t="s">
        <v>867</v>
      </c>
      <c r="B105" s="20" t="s">
        <v>194</v>
      </c>
      <c r="C105" s="27"/>
      <c r="D105" s="57" t="s">
        <v>195</v>
      </c>
      <c r="E105" s="64">
        <v>1.75648406498334</v>
      </c>
      <c r="F105" s="28">
        <v>3.7522E-2</v>
      </c>
      <c r="G105" s="28">
        <v>0</v>
      </c>
      <c r="H105" s="64">
        <v>0</v>
      </c>
      <c r="I105" s="28">
        <v>0</v>
      </c>
      <c r="J105" s="65">
        <v>0</v>
      </c>
      <c r="K105" s="66">
        <v>0</v>
      </c>
      <c r="L105" s="64">
        <v>0</v>
      </c>
      <c r="M105" s="28">
        <v>0</v>
      </c>
      <c r="N105" s="65">
        <v>0</v>
      </c>
      <c r="O105" s="29">
        <v>0</v>
      </c>
      <c r="V105" s="17"/>
      <c r="W105" s="17"/>
      <c r="X105" s="17"/>
      <c r="Y105" s="17"/>
      <c r="Z105" s="17"/>
    </row>
    <row r="106" spans="1:26" ht="14.5" x14ac:dyDescent="0.35">
      <c r="A106" s="20" t="s">
        <v>868</v>
      </c>
      <c r="B106" s="20" t="s">
        <v>196</v>
      </c>
      <c r="C106" s="27"/>
      <c r="D106" s="57" t="s">
        <v>197</v>
      </c>
      <c r="E106" s="64">
        <v>1.473206</v>
      </c>
      <c r="F106" s="28">
        <v>1.473206</v>
      </c>
      <c r="G106" s="28">
        <v>0</v>
      </c>
      <c r="H106" s="64">
        <v>38.549191287510347</v>
      </c>
      <c r="I106" s="28">
        <v>1.7121197003294799</v>
      </c>
      <c r="J106" s="65">
        <v>10.18841848340127</v>
      </c>
      <c r="K106" s="66">
        <v>7.7140825</v>
      </c>
      <c r="L106" s="64">
        <v>7.391451</v>
      </c>
      <c r="M106" s="28">
        <v>5.6840029999999997</v>
      </c>
      <c r="N106" s="65">
        <v>1.60222</v>
      </c>
      <c r="O106" s="29">
        <v>0</v>
      </c>
      <c r="V106" s="17"/>
      <c r="W106" s="17"/>
      <c r="X106" s="17"/>
      <c r="Y106" s="17"/>
      <c r="Z106" s="17"/>
    </row>
    <row r="107" spans="1:26" ht="14.5" x14ac:dyDescent="0.35">
      <c r="A107" s="20" t="s">
        <v>869</v>
      </c>
      <c r="B107" s="20" t="s">
        <v>198</v>
      </c>
      <c r="C107" s="27"/>
      <c r="D107" s="57" t="s">
        <v>199</v>
      </c>
      <c r="E107" s="64">
        <v>0</v>
      </c>
      <c r="F107" s="28">
        <v>0</v>
      </c>
      <c r="G107" s="28">
        <v>0</v>
      </c>
      <c r="H107" s="64">
        <v>0</v>
      </c>
      <c r="I107" s="28">
        <v>0</v>
      </c>
      <c r="J107" s="65">
        <v>0</v>
      </c>
      <c r="K107" s="66">
        <v>0</v>
      </c>
      <c r="L107" s="64">
        <v>0</v>
      </c>
      <c r="M107" s="28">
        <v>0</v>
      </c>
      <c r="N107" s="65">
        <v>0</v>
      </c>
      <c r="O107" s="29">
        <v>0</v>
      </c>
      <c r="V107" s="17"/>
      <c r="W107" s="17"/>
      <c r="X107" s="17"/>
      <c r="Y107" s="17"/>
      <c r="Z107" s="17"/>
    </row>
    <row r="108" spans="1:26" ht="14.5" x14ac:dyDescent="0.35">
      <c r="A108" s="20" t="s">
        <v>870</v>
      </c>
      <c r="B108" s="20" t="s">
        <v>200</v>
      </c>
      <c r="C108" s="27"/>
      <c r="D108" s="57" t="s">
        <v>201</v>
      </c>
      <c r="E108" s="64">
        <v>1.7622330012660239</v>
      </c>
      <c r="F108" s="28">
        <v>3.7664999999999997E-2</v>
      </c>
      <c r="G108" s="28">
        <v>0</v>
      </c>
      <c r="H108" s="64">
        <v>0</v>
      </c>
      <c r="I108" s="28">
        <v>0</v>
      </c>
      <c r="J108" s="65">
        <v>0</v>
      </c>
      <c r="K108" s="66">
        <v>0</v>
      </c>
      <c r="L108" s="64">
        <v>0</v>
      </c>
      <c r="M108" s="28">
        <v>0</v>
      </c>
      <c r="N108" s="65">
        <v>0</v>
      </c>
      <c r="O108" s="29">
        <v>0</v>
      </c>
      <c r="V108" s="17"/>
      <c r="W108" s="17"/>
      <c r="X108" s="17"/>
      <c r="Y108" s="17"/>
      <c r="Z108" s="17"/>
    </row>
    <row r="109" spans="1:26" ht="14.5" x14ac:dyDescent="0.35">
      <c r="A109" s="20" t="s">
        <v>871</v>
      </c>
      <c r="B109" s="20" t="s">
        <v>202</v>
      </c>
      <c r="C109" s="27"/>
      <c r="D109" s="57" t="s">
        <v>203</v>
      </c>
      <c r="E109" s="64">
        <v>0.83150024890328922</v>
      </c>
      <c r="F109" s="28">
        <v>3.8628000000000003E-2</v>
      </c>
      <c r="G109" s="28">
        <v>0</v>
      </c>
      <c r="H109" s="64">
        <v>0</v>
      </c>
      <c r="I109" s="28">
        <v>0</v>
      </c>
      <c r="J109" s="65">
        <v>0</v>
      </c>
      <c r="K109" s="66">
        <v>0</v>
      </c>
      <c r="L109" s="64">
        <v>0</v>
      </c>
      <c r="M109" s="28">
        <v>0</v>
      </c>
      <c r="N109" s="65">
        <v>0</v>
      </c>
      <c r="O109" s="29">
        <v>0</v>
      </c>
      <c r="V109" s="17"/>
      <c r="W109" s="17"/>
      <c r="X109" s="17"/>
      <c r="Y109" s="17"/>
      <c r="Z109" s="17"/>
    </row>
    <row r="110" spans="1:26" ht="14.5" x14ac:dyDescent="0.35">
      <c r="A110" s="20" t="s">
        <v>872</v>
      </c>
      <c r="B110" s="20" t="s">
        <v>204</v>
      </c>
      <c r="C110" s="27"/>
      <c r="D110" s="57" t="s">
        <v>205</v>
      </c>
      <c r="E110" s="64">
        <v>1.048672954176654</v>
      </c>
      <c r="F110" s="28">
        <v>4.1405999999999998E-2</v>
      </c>
      <c r="G110" s="28">
        <v>0</v>
      </c>
      <c r="H110" s="64">
        <v>0</v>
      </c>
      <c r="I110" s="28">
        <v>0</v>
      </c>
      <c r="J110" s="65">
        <v>0</v>
      </c>
      <c r="K110" s="66">
        <v>0</v>
      </c>
      <c r="L110" s="64">
        <v>0</v>
      </c>
      <c r="M110" s="28">
        <v>0</v>
      </c>
      <c r="N110" s="65">
        <v>0</v>
      </c>
      <c r="O110" s="29">
        <v>0</v>
      </c>
      <c r="V110" s="17"/>
      <c r="W110" s="17"/>
      <c r="X110" s="17"/>
      <c r="Y110" s="17"/>
      <c r="Z110" s="17"/>
    </row>
    <row r="111" spans="1:26" ht="14.5" x14ac:dyDescent="0.35">
      <c r="A111" s="20" t="s">
        <v>873</v>
      </c>
      <c r="B111" s="20" t="s">
        <v>206</v>
      </c>
      <c r="C111" s="27"/>
      <c r="D111" s="57" t="s">
        <v>207</v>
      </c>
      <c r="E111" s="64">
        <v>8.0162565031780595</v>
      </c>
      <c r="F111" s="28">
        <v>4.0197999999999998E-2</v>
      </c>
      <c r="G111" s="28">
        <v>0</v>
      </c>
      <c r="H111" s="64">
        <v>23.868012500143092</v>
      </c>
      <c r="I111" s="28">
        <v>0.55222916601788019</v>
      </c>
      <c r="J111" s="65">
        <v>5.8337066583058093</v>
      </c>
      <c r="K111" s="66">
        <v>7.3641917899999996</v>
      </c>
      <c r="L111" s="64">
        <v>9.4060579999999998</v>
      </c>
      <c r="M111" s="28">
        <v>7.6690959999999997</v>
      </c>
      <c r="N111" s="65">
        <v>1.66307</v>
      </c>
      <c r="O111" s="29">
        <v>0</v>
      </c>
      <c r="V111" s="17"/>
      <c r="W111" s="17"/>
      <c r="X111" s="17"/>
      <c r="Y111" s="17"/>
      <c r="Z111" s="17"/>
    </row>
    <row r="112" spans="1:26" ht="14.5" x14ac:dyDescent="0.35">
      <c r="A112" s="20" t="s">
        <v>874</v>
      </c>
      <c r="B112" s="20" t="s">
        <v>208</v>
      </c>
      <c r="C112" s="27"/>
      <c r="D112" s="57" t="s">
        <v>209</v>
      </c>
      <c r="E112" s="64">
        <v>1.04323255232408</v>
      </c>
      <c r="F112" s="28">
        <v>4.0536000000000003E-2</v>
      </c>
      <c r="G112" s="28">
        <v>0</v>
      </c>
      <c r="H112" s="64">
        <v>0</v>
      </c>
      <c r="I112" s="28">
        <v>0</v>
      </c>
      <c r="J112" s="65">
        <v>0</v>
      </c>
      <c r="K112" s="66">
        <v>0</v>
      </c>
      <c r="L112" s="64">
        <v>0</v>
      </c>
      <c r="M112" s="28">
        <v>0</v>
      </c>
      <c r="N112" s="65">
        <v>0</v>
      </c>
      <c r="O112" s="29">
        <v>0</v>
      </c>
      <c r="V112" s="17"/>
      <c r="W112" s="17"/>
      <c r="X112" s="17"/>
      <c r="Y112" s="17"/>
      <c r="Z112" s="17"/>
    </row>
    <row r="113" spans="1:26" ht="14.5" x14ac:dyDescent="0.35">
      <c r="A113" s="20" t="s">
        <v>875</v>
      </c>
      <c r="B113" s="20" t="s">
        <v>210</v>
      </c>
      <c r="C113" s="27"/>
      <c r="D113" s="57" t="s">
        <v>211</v>
      </c>
      <c r="E113" s="64">
        <v>0.50263638444137815</v>
      </c>
      <c r="F113" s="28">
        <v>3.8317999999999998E-2</v>
      </c>
      <c r="G113" s="28">
        <v>0</v>
      </c>
      <c r="H113" s="64">
        <v>0</v>
      </c>
      <c r="I113" s="28">
        <v>0</v>
      </c>
      <c r="J113" s="65">
        <v>0</v>
      </c>
      <c r="K113" s="66">
        <v>0</v>
      </c>
      <c r="L113" s="64">
        <v>0</v>
      </c>
      <c r="M113" s="28">
        <v>0</v>
      </c>
      <c r="N113" s="65">
        <v>0</v>
      </c>
      <c r="O113" s="29">
        <v>0</v>
      </c>
      <c r="V113" s="17"/>
      <c r="W113" s="17"/>
      <c r="X113" s="17"/>
      <c r="Y113" s="17"/>
      <c r="Z113" s="17"/>
    </row>
    <row r="114" spans="1:26" ht="14.5" x14ac:dyDescent="0.35">
      <c r="A114" s="20" t="s">
        <v>876</v>
      </c>
      <c r="B114" s="20" t="s">
        <v>212</v>
      </c>
      <c r="C114" s="27"/>
      <c r="D114" s="57" t="s">
        <v>213</v>
      </c>
      <c r="E114" s="64">
        <v>0.64362912991395349</v>
      </c>
      <c r="F114" s="28">
        <v>3.6873999999999997E-2</v>
      </c>
      <c r="G114" s="28">
        <v>0</v>
      </c>
      <c r="H114" s="64">
        <v>0</v>
      </c>
      <c r="I114" s="28">
        <v>0</v>
      </c>
      <c r="J114" s="65">
        <v>0</v>
      </c>
      <c r="K114" s="66">
        <v>0</v>
      </c>
      <c r="L114" s="64">
        <v>0</v>
      </c>
      <c r="M114" s="28">
        <v>0</v>
      </c>
      <c r="N114" s="65">
        <v>0</v>
      </c>
      <c r="O114" s="29">
        <v>0</v>
      </c>
      <c r="V114" s="17"/>
      <c r="W114" s="17"/>
      <c r="X114" s="17"/>
      <c r="Y114" s="17"/>
      <c r="Z114" s="17"/>
    </row>
    <row r="115" spans="1:26" ht="14.5" x14ac:dyDescent="0.35">
      <c r="A115" s="20" t="s">
        <v>877</v>
      </c>
      <c r="B115" s="20" t="s">
        <v>214</v>
      </c>
      <c r="C115" s="27"/>
      <c r="D115" s="57" t="s">
        <v>215</v>
      </c>
      <c r="E115" s="64">
        <v>3.9021279999999998</v>
      </c>
      <c r="F115" s="28">
        <v>3.9021279999999998</v>
      </c>
      <c r="G115" s="28">
        <v>0</v>
      </c>
      <c r="H115" s="64">
        <v>84.704728309276291</v>
      </c>
      <c r="I115" s="28">
        <v>3.860912181529204</v>
      </c>
      <c r="J115" s="65">
        <v>17.07754999001709</v>
      </c>
      <c r="K115" s="66">
        <v>18.23374665</v>
      </c>
      <c r="L115" s="64">
        <v>19.874504000000002</v>
      </c>
      <c r="M115" s="28">
        <v>15.332679000000001</v>
      </c>
      <c r="N115" s="65">
        <v>4.2965499999999999</v>
      </c>
      <c r="O115" s="29">
        <v>0</v>
      </c>
      <c r="V115" s="17"/>
      <c r="W115" s="17"/>
      <c r="X115" s="17"/>
      <c r="Y115" s="17"/>
      <c r="Z115" s="17"/>
    </row>
    <row r="116" spans="1:26" ht="14.5" x14ac:dyDescent="0.35">
      <c r="A116" s="20" t="s">
        <v>878</v>
      </c>
      <c r="B116" s="20" t="s">
        <v>216</v>
      </c>
      <c r="C116" s="27"/>
      <c r="D116" s="57" t="s">
        <v>217</v>
      </c>
      <c r="E116" s="64">
        <v>0</v>
      </c>
      <c r="F116" s="28">
        <v>0</v>
      </c>
      <c r="G116" s="28">
        <v>0</v>
      </c>
      <c r="H116" s="64">
        <v>0</v>
      </c>
      <c r="I116" s="28">
        <v>0</v>
      </c>
      <c r="J116" s="65">
        <v>0</v>
      </c>
      <c r="K116" s="66">
        <v>0</v>
      </c>
      <c r="L116" s="64">
        <v>0</v>
      </c>
      <c r="M116" s="28">
        <v>0</v>
      </c>
      <c r="N116" s="65">
        <v>0</v>
      </c>
      <c r="O116" s="29">
        <v>0</v>
      </c>
      <c r="V116" s="17"/>
      <c r="W116" s="17"/>
      <c r="X116" s="17"/>
      <c r="Y116" s="17"/>
      <c r="Z116" s="17"/>
    </row>
    <row r="117" spans="1:26" ht="14.5" x14ac:dyDescent="0.35">
      <c r="A117" s="20" t="s">
        <v>879</v>
      </c>
      <c r="B117" s="20" t="s">
        <v>218</v>
      </c>
      <c r="C117" s="27"/>
      <c r="D117" s="57" t="s">
        <v>219</v>
      </c>
      <c r="E117" s="64">
        <v>2.2814619870000001</v>
      </c>
      <c r="F117" s="28">
        <v>3.7897E-2</v>
      </c>
      <c r="G117" s="28">
        <v>0</v>
      </c>
      <c r="H117" s="64">
        <v>0</v>
      </c>
      <c r="I117" s="28">
        <v>0</v>
      </c>
      <c r="J117" s="65">
        <v>0</v>
      </c>
      <c r="K117" s="66">
        <v>0</v>
      </c>
      <c r="L117" s="64">
        <v>0</v>
      </c>
      <c r="M117" s="28">
        <v>0</v>
      </c>
      <c r="N117" s="65">
        <v>0</v>
      </c>
      <c r="O117" s="29">
        <v>0</v>
      </c>
      <c r="V117" s="17"/>
      <c r="W117" s="17"/>
      <c r="X117" s="17"/>
      <c r="Y117" s="17"/>
      <c r="Z117" s="17"/>
    </row>
    <row r="118" spans="1:26" ht="14.5" x14ac:dyDescent="0.35">
      <c r="A118" s="20" t="s">
        <v>880</v>
      </c>
      <c r="B118" s="20" t="s">
        <v>220</v>
      </c>
      <c r="C118" s="27"/>
      <c r="D118" s="57" t="s">
        <v>221</v>
      </c>
      <c r="E118" s="64">
        <v>0.66177417485096612</v>
      </c>
      <c r="F118" s="28">
        <v>3.8427999999999997E-2</v>
      </c>
      <c r="G118" s="28">
        <v>0</v>
      </c>
      <c r="H118" s="64">
        <v>0</v>
      </c>
      <c r="I118" s="28">
        <v>0</v>
      </c>
      <c r="J118" s="65">
        <v>0</v>
      </c>
      <c r="K118" s="66">
        <v>0</v>
      </c>
      <c r="L118" s="64">
        <v>0</v>
      </c>
      <c r="M118" s="28">
        <v>0</v>
      </c>
      <c r="N118" s="65">
        <v>0</v>
      </c>
      <c r="O118" s="29">
        <v>0</v>
      </c>
      <c r="V118" s="17"/>
      <c r="W118" s="17"/>
      <c r="X118" s="17"/>
      <c r="Y118" s="17"/>
      <c r="Z118" s="17"/>
    </row>
    <row r="119" spans="1:26" ht="14.5" x14ac:dyDescent="0.35">
      <c r="A119" s="20" t="s">
        <v>881</v>
      </c>
      <c r="B119" s="20" t="s">
        <v>222</v>
      </c>
      <c r="C119" s="27"/>
      <c r="D119" s="57" t="s">
        <v>223</v>
      </c>
      <c r="E119" s="64">
        <v>0.93067786688200449</v>
      </c>
      <c r="F119" s="28">
        <v>3.7053999999999997E-2</v>
      </c>
      <c r="G119" s="28">
        <v>0</v>
      </c>
      <c r="H119" s="64">
        <v>0</v>
      </c>
      <c r="I119" s="28">
        <v>0</v>
      </c>
      <c r="J119" s="65">
        <v>0</v>
      </c>
      <c r="K119" s="66">
        <v>0</v>
      </c>
      <c r="L119" s="64">
        <v>0</v>
      </c>
      <c r="M119" s="28">
        <v>0</v>
      </c>
      <c r="N119" s="65">
        <v>0</v>
      </c>
      <c r="O119" s="29">
        <v>0</v>
      </c>
      <c r="V119" s="17"/>
      <c r="W119" s="17"/>
      <c r="X119" s="17"/>
      <c r="Y119" s="17"/>
      <c r="Z119" s="17"/>
    </row>
    <row r="120" spans="1:26" ht="14.5" x14ac:dyDescent="0.35">
      <c r="A120" s="20" t="s">
        <v>882</v>
      </c>
      <c r="B120" s="20" t="s">
        <v>224</v>
      </c>
      <c r="C120" s="27"/>
      <c r="D120" s="57" t="s">
        <v>225</v>
      </c>
      <c r="E120" s="64">
        <v>1.1597025010904529</v>
      </c>
      <c r="F120" s="28">
        <v>3.7768999999999997E-2</v>
      </c>
      <c r="G120" s="28">
        <v>0</v>
      </c>
      <c r="H120" s="64">
        <v>0</v>
      </c>
      <c r="I120" s="28">
        <v>0</v>
      </c>
      <c r="J120" s="65">
        <v>0</v>
      </c>
      <c r="K120" s="66">
        <v>0</v>
      </c>
      <c r="L120" s="64">
        <v>0</v>
      </c>
      <c r="M120" s="28">
        <v>0</v>
      </c>
      <c r="N120" s="65">
        <v>0</v>
      </c>
      <c r="O120" s="29">
        <v>0</v>
      </c>
      <c r="V120" s="17"/>
      <c r="W120" s="17"/>
      <c r="X120" s="17"/>
      <c r="Y120" s="17"/>
      <c r="Z120" s="17"/>
    </row>
    <row r="121" spans="1:26" ht="14.5" x14ac:dyDescent="0.35">
      <c r="A121" s="20" t="s">
        <v>883</v>
      </c>
      <c r="B121" s="20" t="s">
        <v>226</v>
      </c>
      <c r="C121" s="27"/>
      <c r="D121" s="57" t="s">
        <v>227</v>
      </c>
      <c r="E121" s="64">
        <v>0.5500224247975527</v>
      </c>
      <c r="F121" s="28">
        <v>3.7284999999999999E-2</v>
      </c>
      <c r="G121" s="28">
        <v>0</v>
      </c>
      <c r="H121" s="64">
        <v>0</v>
      </c>
      <c r="I121" s="28">
        <v>0</v>
      </c>
      <c r="J121" s="65">
        <v>0</v>
      </c>
      <c r="K121" s="66">
        <v>0</v>
      </c>
      <c r="L121" s="64">
        <v>0</v>
      </c>
      <c r="M121" s="28">
        <v>0</v>
      </c>
      <c r="N121" s="65">
        <v>0</v>
      </c>
      <c r="O121" s="29">
        <v>0</v>
      </c>
      <c r="V121" s="17"/>
      <c r="W121" s="17"/>
      <c r="X121" s="17"/>
      <c r="Y121" s="17"/>
      <c r="Z121" s="17"/>
    </row>
    <row r="122" spans="1:26" ht="14.5" x14ac:dyDescent="0.35">
      <c r="A122" s="20" t="s">
        <v>884</v>
      </c>
      <c r="B122" s="20" t="s">
        <v>228</v>
      </c>
      <c r="C122" s="27"/>
      <c r="D122" s="57" t="s">
        <v>229</v>
      </c>
      <c r="E122" s="64">
        <v>0.3600138935227275</v>
      </c>
      <c r="F122" s="28">
        <v>3.8686999999999999E-2</v>
      </c>
      <c r="G122" s="28">
        <v>0</v>
      </c>
      <c r="H122" s="64">
        <v>0</v>
      </c>
      <c r="I122" s="28">
        <v>0</v>
      </c>
      <c r="J122" s="65">
        <v>0</v>
      </c>
      <c r="K122" s="66">
        <v>0</v>
      </c>
      <c r="L122" s="64">
        <v>0</v>
      </c>
      <c r="M122" s="28">
        <v>0</v>
      </c>
      <c r="N122" s="65">
        <v>0</v>
      </c>
      <c r="O122" s="29">
        <v>0</v>
      </c>
      <c r="V122" s="17"/>
      <c r="W122" s="17"/>
      <c r="X122" s="17"/>
      <c r="Y122" s="17"/>
      <c r="Z122" s="17"/>
    </row>
    <row r="123" spans="1:26" ht="14.5" x14ac:dyDescent="0.35">
      <c r="A123" s="20" t="s">
        <v>885</v>
      </c>
      <c r="B123" s="20" t="s">
        <v>230</v>
      </c>
      <c r="C123" s="27"/>
      <c r="D123" s="57" t="s">
        <v>231</v>
      </c>
      <c r="E123" s="64">
        <v>2.4937327323266878</v>
      </c>
      <c r="F123" s="28">
        <v>0.59692000000000001</v>
      </c>
      <c r="G123" s="28">
        <v>0</v>
      </c>
      <c r="H123" s="64">
        <v>23.016280571933969</v>
      </c>
      <c r="I123" s="28">
        <v>0.70221229755432557</v>
      </c>
      <c r="J123" s="65">
        <v>6.4710329124574058</v>
      </c>
      <c r="K123" s="66">
        <v>3.5905120300000002</v>
      </c>
      <c r="L123" s="64">
        <v>3.5857610000000002</v>
      </c>
      <c r="M123" s="28">
        <v>2.7408419999999998</v>
      </c>
      <c r="N123" s="65">
        <v>0.78920999999999997</v>
      </c>
      <c r="O123" s="29">
        <v>0</v>
      </c>
      <c r="V123" s="17"/>
      <c r="W123" s="17"/>
      <c r="X123" s="17"/>
      <c r="Y123" s="17"/>
      <c r="Z123" s="17"/>
    </row>
    <row r="124" spans="1:26" ht="14.5" x14ac:dyDescent="0.35">
      <c r="A124" s="20" t="s">
        <v>886</v>
      </c>
      <c r="B124" s="20" t="s">
        <v>232</v>
      </c>
      <c r="C124" s="27"/>
      <c r="D124" s="57" t="s">
        <v>233</v>
      </c>
      <c r="E124" s="64">
        <v>0.71647264744304828</v>
      </c>
      <c r="F124" s="28">
        <v>3.7941999999999997E-2</v>
      </c>
      <c r="G124" s="28">
        <v>0</v>
      </c>
      <c r="H124" s="64">
        <v>0</v>
      </c>
      <c r="I124" s="28">
        <v>0</v>
      </c>
      <c r="J124" s="65">
        <v>0</v>
      </c>
      <c r="K124" s="66">
        <v>0</v>
      </c>
      <c r="L124" s="64">
        <v>0</v>
      </c>
      <c r="M124" s="28">
        <v>0</v>
      </c>
      <c r="N124" s="65">
        <v>0</v>
      </c>
      <c r="O124" s="29">
        <v>0</v>
      </c>
      <c r="V124" s="17"/>
      <c r="W124" s="17"/>
      <c r="X124" s="17"/>
      <c r="Y124" s="17"/>
      <c r="Z124" s="17"/>
    </row>
    <row r="125" spans="1:26" ht="14.5" x14ac:dyDescent="0.35">
      <c r="A125" s="20" t="s">
        <v>887</v>
      </c>
      <c r="B125" s="20" t="s">
        <v>234</v>
      </c>
      <c r="C125" s="27"/>
      <c r="D125" s="57" t="s">
        <v>235</v>
      </c>
      <c r="E125" s="64">
        <v>1.879947361268042</v>
      </c>
      <c r="F125" s="28">
        <v>3.8178999999999998E-2</v>
      </c>
      <c r="G125" s="28">
        <v>0</v>
      </c>
      <c r="H125" s="64">
        <v>0</v>
      </c>
      <c r="I125" s="28">
        <v>0</v>
      </c>
      <c r="J125" s="65">
        <v>0</v>
      </c>
      <c r="K125" s="66">
        <v>0</v>
      </c>
      <c r="L125" s="64">
        <v>0</v>
      </c>
      <c r="M125" s="28">
        <v>0</v>
      </c>
      <c r="N125" s="65">
        <v>0</v>
      </c>
      <c r="O125" s="29">
        <v>0</v>
      </c>
      <c r="V125" s="17"/>
      <c r="W125" s="17"/>
      <c r="X125" s="17"/>
      <c r="Y125" s="17"/>
      <c r="Z125" s="17"/>
    </row>
    <row r="126" spans="1:26" ht="14.5" x14ac:dyDescent="0.35">
      <c r="A126" s="20" t="s">
        <v>888</v>
      </c>
      <c r="B126" s="20" t="s">
        <v>236</v>
      </c>
      <c r="C126" s="27"/>
      <c r="D126" s="57" t="s">
        <v>237</v>
      </c>
      <c r="E126" s="64">
        <v>1.563145</v>
      </c>
      <c r="F126" s="28">
        <v>1.563145</v>
      </c>
      <c r="G126" s="28">
        <v>0</v>
      </c>
      <c r="H126" s="64">
        <v>33.649614894798987</v>
      </c>
      <c r="I126" s="28">
        <v>1.573120783924032</v>
      </c>
      <c r="J126" s="65">
        <v>9.2307088936685346</v>
      </c>
      <c r="K126" s="66">
        <v>6.5110686100000006</v>
      </c>
      <c r="L126" s="64">
        <v>7.3120640000000003</v>
      </c>
      <c r="M126" s="28">
        <v>5.5114349999999996</v>
      </c>
      <c r="N126" s="65">
        <v>1.65594</v>
      </c>
      <c r="O126" s="29">
        <v>0</v>
      </c>
      <c r="V126" s="17"/>
      <c r="W126" s="17"/>
      <c r="X126" s="17"/>
      <c r="Y126" s="17"/>
      <c r="Z126" s="17"/>
    </row>
    <row r="127" spans="1:26" ht="14.5" x14ac:dyDescent="0.35">
      <c r="A127" s="20" t="s">
        <v>889</v>
      </c>
      <c r="B127" s="20" t="s">
        <v>238</v>
      </c>
      <c r="C127" s="27"/>
      <c r="D127" s="57" t="s">
        <v>239</v>
      </c>
      <c r="E127" s="64">
        <v>0.84004753299028112</v>
      </c>
      <c r="F127" s="28">
        <v>3.7201999999999999E-2</v>
      </c>
      <c r="G127" s="28">
        <v>0</v>
      </c>
      <c r="H127" s="64">
        <v>0</v>
      </c>
      <c r="I127" s="28">
        <v>0</v>
      </c>
      <c r="J127" s="65">
        <v>0</v>
      </c>
      <c r="K127" s="66">
        <v>0</v>
      </c>
      <c r="L127" s="64">
        <v>0</v>
      </c>
      <c r="M127" s="28">
        <v>0</v>
      </c>
      <c r="N127" s="65">
        <v>0</v>
      </c>
      <c r="O127" s="29">
        <v>0</v>
      </c>
      <c r="V127" s="17"/>
      <c r="W127" s="17"/>
      <c r="X127" s="17"/>
      <c r="Y127" s="17"/>
      <c r="Z127" s="17"/>
    </row>
    <row r="128" spans="1:26" ht="14.5" x14ac:dyDescent="0.35">
      <c r="A128" s="20" t="s">
        <v>890</v>
      </c>
      <c r="B128" s="20" t="s">
        <v>240</v>
      </c>
      <c r="C128" s="27"/>
      <c r="D128" s="57" t="s">
        <v>241</v>
      </c>
      <c r="E128" s="64">
        <v>1.362927783230748</v>
      </c>
      <c r="F128" s="28">
        <v>3.9098000000000001E-2</v>
      </c>
      <c r="G128" s="28">
        <v>0</v>
      </c>
      <c r="H128" s="64">
        <v>0</v>
      </c>
      <c r="I128" s="28">
        <v>0</v>
      </c>
      <c r="J128" s="65">
        <v>0</v>
      </c>
      <c r="K128" s="66">
        <v>0</v>
      </c>
      <c r="L128" s="64">
        <v>0</v>
      </c>
      <c r="M128" s="28">
        <v>0</v>
      </c>
      <c r="N128" s="65">
        <v>0</v>
      </c>
      <c r="O128" s="29">
        <v>0</v>
      </c>
      <c r="V128" s="17"/>
      <c r="W128" s="17"/>
      <c r="X128" s="17"/>
      <c r="Y128" s="17"/>
      <c r="Z128" s="17"/>
    </row>
    <row r="129" spans="1:26" ht="14.5" x14ac:dyDescent="0.35">
      <c r="A129" s="20" t="s">
        <v>891</v>
      </c>
      <c r="B129" s="20" t="s">
        <v>242</v>
      </c>
      <c r="C129" s="27"/>
      <c r="D129" s="57" t="s">
        <v>243</v>
      </c>
      <c r="E129" s="64">
        <v>1.2868625857810061</v>
      </c>
      <c r="F129" s="28">
        <v>3.6900000000000002E-2</v>
      </c>
      <c r="G129" s="28">
        <v>0</v>
      </c>
      <c r="H129" s="64">
        <v>0</v>
      </c>
      <c r="I129" s="28">
        <v>0</v>
      </c>
      <c r="J129" s="65">
        <v>0</v>
      </c>
      <c r="K129" s="66">
        <v>0</v>
      </c>
      <c r="L129" s="64">
        <v>0</v>
      </c>
      <c r="M129" s="28">
        <v>0</v>
      </c>
      <c r="N129" s="65">
        <v>0</v>
      </c>
      <c r="O129" s="29">
        <v>0</v>
      </c>
      <c r="V129" s="17"/>
      <c r="W129" s="17"/>
      <c r="X129" s="17"/>
      <c r="Y129" s="17"/>
      <c r="Z129" s="17"/>
    </row>
    <row r="130" spans="1:26" ht="14.5" x14ac:dyDescent="0.35">
      <c r="A130" s="20"/>
      <c r="B130" s="20" t="s">
        <v>720</v>
      </c>
      <c r="C130" s="27"/>
      <c r="D130" s="57" t="s">
        <v>721</v>
      </c>
      <c r="E130" s="64">
        <v>0.20006387154986749</v>
      </c>
      <c r="F130" s="28">
        <v>0</v>
      </c>
      <c r="G130" s="28">
        <v>0</v>
      </c>
      <c r="H130" s="64">
        <v>0</v>
      </c>
      <c r="I130" s="28">
        <v>0</v>
      </c>
      <c r="J130" s="65">
        <v>0</v>
      </c>
      <c r="K130" s="66">
        <v>0</v>
      </c>
      <c r="L130" s="64">
        <v>0</v>
      </c>
      <c r="M130" s="28">
        <v>0</v>
      </c>
      <c r="N130" s="65">
        <v>0</v>
      </c>
      <c r="O130" s="29">
        <v>3.36619</v>
      </c>
      <c r="V130" s="17"/>
      <c r="W130" s="17"/>
      <c r="X130" s="17"/>
      <c r="Y130" s="17"/>
      <c r="Z130" s="17"/>
    </row>
    <row r="131" spans="1:26" ht="14.5" x14ac:dyDescent="0.35">
      <c r="A131" s="20" t="s">
        <v>892</v>
      </c>
      <c r="B131" s="20" t="s">
        <v>893</v>
      </c>
      <c r="C131" s="27"/>
      <c r="D131" s="57" t="s">
        <v>245</v>
      </c>
      <c r="E131" s="64">
        <v>71.149273972206444</v>
      </c>
      <c r="F131" s="28">
        <v>28.119475999999999</v>
      </c>
      <c r="G131" s="28">
        <v>17.1305414280565</v>
      </c>
      <c r="H131" s="64">
        <v>0</v>
      </c>
      <c r="I131" s="28">
        <v>0</v>
      </c>
      <c r="J131" s="65">
        <v>0</v>
      </c>
      <c r="K131" s="66">
        <v>0</v>
      </c>
      <c r="L131" s="64">
        <v>0</v>
      </c>
      <c r="M131" s="28">
        <v>0</v>
      </c>
      <c r="N131" s="65">
        <v>0</v>
      </c>
      <c r="O131" s="29">
        <v>0</v>
      </c>
      <c r="V131" s="17"/>
      <c r="W131" s="17"/>
      <c r="X131" s="17"/>
      <c r="Y131" s="17"/>
      <c r="Z131" s="17"/>
    </row>
    <row r="132" spans="1:26" ht="14.5" x14ac:dyDescent="0.35">
      <c r="A132" s="20" t="s">
        <v>894</v>
      </c>
      <c r="B132" s="20" t="s">
        <v>246</v>
      </c>
      <c r="C132" s="27"/>
      <c r="D132" s="57" t="s">
        <v>247</v>
      </c>
      <c r="E132" s="64">
        <v>9.0388486357155298</v>
      </c>
      <c r="F132" s="28">
        <v>0</v>
      </c>
      <c r="G132" s="28">
        <v>4.2251235357155297</v>
      </c>
      <c r="H132" s="64">
        <v>0</v>
      </c>
      <c r="I132" s="28">
        <v>0</v>
      </c>
      <c r="J132" s="65">
        <v>0</v>
      </c>
      <c r="K132" s="66">
        <v>0</v>
      </c>
      <c r="L132" s="64">
        <v>0</v>
      </c>
      <c r="M132" s="28">
        <v>0</v>
      </c>
      <c r="N132" s="65">
        <v>0</v>
      </c>
      <c r="O132" s="29">
        <v>6.9694587800000001</v>
      </c>
      <c r="V132" s="17"/>
      <c r="W132" s="17"/>
      <c r="X132" s="17"/>
      <c r="Y132" s="17"/>
      <c r="Z132" s="17"/>
    </row>
    <row r="133" spans="1:26" ht="14.5" x14ac:dyDescent="0.35">
      <c r="A133" s="20" t="s">
        <v>895</v>
      </c>
      <c r="B133" s="20" t="s">
        <v>248</v>
      </c>
      <c r="C133" s="27"/>
      <c r="D133" s="57" t="s">
        <v>249</v>
      </c>
      <c r="E133" s="64">
        <v>7.5640490955425026</v>
      </c>
      <c r="F133" s="28">
        <v>4.0243000000000001E-2</v>
      </c>
      <c r="G133" s="28">
        <v>0</v>
      </c>
      <c r="H133" s="64">
        <v>31.387756194069809</v>
      </c>
      <c r="I133" s="28">
        <v>0.79738001661051972</v>
      </c>
      <c r="J133" s="65">
        <v>5.3350139739390032</v>
      </c>
      <c r="K133" s="66">
        <v>4.8238207599999994</v>
      </c>
      <c r="L133" s="64">
        <v>5.4655469999999999</v>
      </c>
      <c r="M133" s="28">
        <v>4.1429330000000002</v>
      </c>
      <c r="N133" s="65">
        <v>1.2378899999999999</v>
      </c>
      <c r="O133" s="29">
        <v>0</v>
      </c>
      <c r="V133" s="17"/>
      <c r="W133" s="17"/>
      <c r="X133" s="17"/>
      <c r="Y133" s="17"/>
      <c r="Z133" s="17"/>
    </row>
    <row r="134" spans="1:26" ht="14.5" x14ac:dyDescent="0.35">
      <c r="A134" s="20" t="s">
        <v>896</v>
      </c>
      <c r="B134" s="20" t="s">
        <v>250</v>
      </c>
      <c r="C134" s="27"/>
      <c r="D134" s="57" t="s">
        <v>251</v>
      </c>
      <c r="E134" s="64">
        <v>1.158949951255531</v>
      </c>
      <c r="F134" s="28">
        <v>4.2411999999999998E-2</v>
      </c>
      <c r="G134" s="28">
        <v>0</v>
      </c>
      <c r="H134" s="64">
        <v>0</v>
      </c>
      <c r="I134" s="28">
        <v>0</v>
      </c>
      <c r="J134" s="65">
        <v>0</v>
      </c>
      <c r="K134" s="66">
        <v>0</v>
      </c>
      <c r="L134" s="64">
        <v>0</v>
      </c>
      <c r="M134" s="28">
        <v>0</v>
      </c>
      <c r="N134" s="65">
        <v>0</v>
      </c>
      <c r="O134" s="29">
        <v>0</v>
      </c>
      <c r="V134" s="17"/>
      <c r="W134" s="17"/>
      <c r="X134" s="17"/>
      <c r="Y134" s="17"/>
      <c r="Z134" s="17"/>
    </row>
    <row r="135" spans="1:26" ht="14.5" x14ac:dyDescent="0.35">
      <c r="A135" s="20" t="s">
        <v>897</v>
      </c>
      <c r="B135" s="20" t="s">
        <v>252</v>
      </c>
      <c r="C135" s="27"/>
      <c r="D135" s="57" t="s">
        <v>253</v>
      </c>
      <c r="E135" s="64">
        <v>7.3460741889041339</v>
      </c>
      <c r="F135" s="28">
        <v>4.3922000000000003E-2</v>
      </c>
      <c r="G135" s="28">
        <v>0</v>
      </c>
      <c r="H135" s="64">
        <v>47.44063592117255</v>
      </c>
      <c r="I135" s="28">
        <v>1.128122092887812</v>
      </c>
      <c r="J135" s="65">
        <v>9.6935230172918008</v>
      </c>
      <c r="K135" s="66">
        <v>5.8638828200000006</v>
      </c>
      <c r="L135" s="64">
        <v>8.0412359999999996</v>
      </c>
      <c r="M135" s="28">
        <v>6.6553829999999996</v>
      </c>
      <c r="N135" s="65">
        <v>1.30461</v>
      </c>
      <c r="O135" s="29">
        <v>0</v>
      </c>
      <c r="V135" s="17"/>
      <c r="W135" s="17"/>
      <c r="X135" s="17"/>
      <c r="Y135" s="17"/>
      <c r="Z135" s="17"/>
    </row>
    <row r="136" spans="1:26" ht="14.5" x14ac:dyDescent="0.35">
      <c r="A136" s="20" t="s">
        <v>898</v>
      </c>
      <c r="B136" s="20" t="s">
        <v>254</v>
      </c>
      <c r="C136" s="27"/>
      <c r="D136" s="57" t="s">
        <v>255</v>
      </c>
      <c r="E136" s="64">
        <v>1.3915691069709031</v>
      </c>
      <c r="F136" s="28">
        <v>0.42714299999999999</v>
      </c>
      <c r="G136" s="28">
        <v>0</v>
      </c>
      <c r="H136" s="64">
        <v>13.817438827872611</v>
      </c>
      <c r="I136" s="28">
        <v>0.50797935289986107</v>
      </c>
      <c r="J136" s="65">
        <v>2.9663907044302942</v>
      </c>
      <c r="K136" s="66">
        <v>2.5808893799999999</v>
      </c>
      <c r="L136" s="64">
        <v>3.1583589999999999</v>
      </c>
      <c r="M136" s="28">
        <v>2.4053450000000001</v>
      </c>
      <c r="N136" s="65">
        <v>0.70155999999999996</v>
      </c>
      <c r="O136" s="29">
        <v>0</v>
      </c>
      <c r="V136" s="17"/>
      <c r="W136" s="17"/>
      <c r="X136" s="17"/>
      <c r="Y136" s="17"/>
      <c r="Z136" s="17"/>
    </row>
    <row r="137" spans="1:26" ht="14.5" x14ac:dyDescent="0.35">
      <c r="A137" s="20" t="s">
        <v>899</v>
      </c>
      <c r="B137" s="20" t="s">
        <v>256</v>
      </c>
      <c r="C137" s="27"/>
      <c r="D137" s="57" t="s">
        <v>257</v>
      </c>
      <c r="E137" s="64">
        <v>4.7409317440242509</v>
      </c>
      <c r="F137" s="28">
        <v>4.4283999999999997E-2</v>
      </c>
      <c r="G137" s="28">
        <v>0</v>
      </c>
      <c r="H137" s="64">
        <v>29.437788067663959</v>
      </c>
      <c r="I137" s="28">
        <v>0.57419439141945616</v>
      </c>
      <c r="J137" s="65">
        <v>6.6360246428233376</v>
      </c>
      <c r="K137" s="66">
        <v>2.8364848500000002</v>
      </c>
      <c r="L137" s="64">
        <v>2.6122139999999998</v>
      </c>
      <c r="M137" s="28">
        <v>2.0386139999999999</v>
      </c>
      <c r="N137" s="65">
        <v>0.51885999999999999</v>
      </c>
      <c r="O137" s="29">
        <v>0</v>
      </c>
      <c r="V137" s="17"/>
      <c r="W137" s="17"/>
      <c r="X137" s="17"/>
      <c r="Y137" s="17"/>
      <c r="Z137" s="17"/>
    </row>
    <row r="138" spans="1:26" ht="14.5" x14ac:dyDescent="0.35">
      <c r="A138" s="20" t="s">
        <v>900</v>
      </c>
      <c r="B138" s="20" t="s">
        <v>258</v>
      </c>
      <c r="C138" s="27"/>
      <c r="D138" s="57" t="s">
        <v>259</v>
      </c>
      <c r="E138" s="64">
        <v>3.1669309999999999</v>
      </c>
      <c r="F138" s="28">
        <v>3.1669309999999999</v>
      </c>
      <c r="G138" s="28">
        <v>0</v>
      </c>
      <c r="H138" s="64">
        <v>73.014065574777376</v>
      </c>
      <c r="I138" s="28">
        <v>3.9016172954960449</v>
      </c>
      <c r="J138" s="65">
        <v>16.705182503773852</v>
      </c>
      <c r="K138" s="66">
        <v>12.37394291</v>
      </c>
      <c r="L138" s="64">
        <v>15.130027999999999</v>
      </c>
      <c r="M138" s="28">
        <v>11.129515</v>
      </c>
      <c r="N138" s="65">
        <v>3.7018499999999999</v>
      </c>
      <c r="O138" s="29">
        <v>0</v>
      </c>
      <c r="V138" s="17"/>
      <c r="W138" s="17"/>
      <c r="X138" s="17"/>
      <c r="Y138" s="17"/>
      <c r="Z138" s="17"/>
    </row>
    <row r="139" spans="1:26" ht="14.5" x14ac:dyDescent="0.35">
      <c r="A139" s="20" t="s">
        <v>901</v>
      </c>
      <c r="B139" s="20" t="s">
        <v>260</v>
      </c>
      <c r="C139" s="27"/>
      <c r="D139" s="57" t="s">
        <v>261</v>
      </c>
      <c r="E139" s="64">
        <v>0</v>
      </c>
      <c r="F139" s="28">
        <v>0</v>
      </c>
      <c r="G139" s="28">
        <v>0</v>
      </c>
      <c r="H139" s="64">
        <v>0</v>
      </c>
      <c r="I139" s="28">
        <v>0</v>
      </c>
      <c r="J139" s="65">
        <v>0</v>
      </c>
      <c r="K139" s="66">
        <v>0</v>
      </c>
      <c r="L139" s="64">
        <v>0</v>
      </c>
      <c r="M139" s="28">
        <v>0</v>
      </c>
      <c r="N139" s="65">
        <v>0</v>
      </c>
      <c r="O139" s="29">
        <v>0</v>
      </c>
      <c r="V139" s="17"/>
      <c r="W139" s="17"/>
      <c r="X139" s="17"/>
      <c r="Y139" s="17"/>
      <c r="Z139" s="17"/>
    </row>
    <row r="140" spans="1:26" ht="14.5" x14ac:dyDescent="0.35">
      <c r="A140" s="20" t="s">
        <v>902</v>
      </c>
      <c r="B140" s="20" t="s">
        <v>262</v>
      </c>
      <c r="C140" s="27"/>
      <c r="D140" s="57" t="s">
        <v>263</v>
      </c>
      <c r="E140" s="64">
        <v>0.49072785494304949</v>
      </c>
      <c r="F140" s="28">
        <v>3.8582999999999999E-2</v>
      </c>
      <c r="G140" s="28">
        <v>0</v>
      </c>
      <c r="H140" s="64">
        <v>0</v>
      </c>
      <c r="I140" s="28">
        <v>0</v>
      </c>
      <c r="J140" s="65">
        <v>0</v>
      </c>
      <c r="K140" s="66">
        <v>0</v>
      </c>
      <c r="L140" s="64">
        <v>0</v>
      </c>
      <c r="M140" s="28">
        <v>0</v>
      </c>
      <c r="N140" s="65">
        <v>0</v>
      </c>
      <c r="O140" s="29">
        <v>0</v>
      </c>
      <c r="V140" s="17"/>
      <c r="W140" s="17"/>
      <c r="X140" s="17"/>
      <c r="Y140" s="17"/>
      <c r="Z140" s="17"/>
    </row>
    <row r="141" spans="1:26" ht="14.5" x14ac:dyDescent="0.35">
      <c r="A141" s="20" t="s">
        <v>903</v>
      </c>
      <c r="B141" s="20" t="s">
        <v>264</v>
      </c>
      <c r="C141" s="27"/>
      <c r="D141" s="57" t="s">
        <v>265</v>
      </c>
      <c r="E141" s="64">
        <v>7.1777063404805252</v>
      </c>
      <c r="F141" s="28">
        <v>4.0535000000000002E-2</v>
      </c>
      <c r="G141" s="28">
        <v>0</v>
      </c>
      <c r="H141" s="64">
        <v>29.57785936424143</v>
      </c>
      <c r="I141" s="28">
        <v>0.76504605755808242</v>
      </c>
      <c r="J141" s="65">
        <v>7.6923409110136314</v>
      </c>
      <c r="K141" s="66">
        <v>5.8593254800000008</v>
      </c>
      <c r="L141" s="64">
        <v>5.567653</v>
      </c>
      <c r="M141" s="28">
        <v>4.5949450000000001</v>
      </c>
      <c r="N141" s="65">
        <v>0.89456000000000002</v>
      </c>
      <c r="O141" s="29">
        <v>0</v>
      </c>
      <c r="V141" s="17"/>
      <c r="W141" s="17"/>
      <c r="X141" s="17"/>
      <c r="Y141" s="17"/>
      <c r="Z141" s="17"/>
    </row>
    <row r="142" spans="1:26" ht="14.5" x14ac:dyDescent="0.35">
      <c r="A142" s="20" t="s">
        <v>904</v>
      </c>
      <c r="B142" s="20" t="s">
        <v>266</v>
      </c>
      <c r="C142" s="27"/>
      <c r="D142" s="57" t="s">
        <v>267</v>
      </c>
      <c r="E142" s="64">
        <v>1.2088622979003421</v>
      </c>
      <c r="F142" s="28">
        <v>3.8736E-2</v>
      </c>
      <c r="G142" s="28">
        <v>0</v>
      </c>
      <c r="H142" s="64">
        <v>0</v>
      </c>
      <c r="I142" s="28">
        <v>0</v>
      </c>
      <c r="J142" s="65">
        <v>0</v>
      </c>
      <c r="K142" s="66">
        <v>0</v>
      </c>
      <c r="L142" s="64">
        <v>0</v>
      </c>
      <c r="M142" s="28">
        <v>0</v>
      </c>
      <c r="N142" s="65">
        <v>0</v>
      </c>
      <c r="O142" s="29">
        <v>0</v>
      </c>
      <c r="V142" s="17"/>
      <c r="W142" s="17"/>
      <c r="X142" s="17"/>
      <c r="Y142" s="17"/>
      <c r="Z142" s="17"/>
    </row>
    <row r="143" spans="1:26" ht="14.5" x14ac:dyDescent="0.35">
      <c r="A143" s="20" t="s">
        <v>905</v>
      </c>
      <c r="B143" s="20" t="s">
        <v>268</v>
      </c>
      <c r="C143" s="27"/>
      <c r="D143" s="57" t="s">
        <v>269</v>
      </c>
      <c r="E143" s="64">
        <v>3.173791454243815</v>
      </c>
      <c r="F143" s="28">
        <v>4.0023000000000003E-2</v>
      </c>
      <c r="G143" s="28">
        <v>0</v>
      </c>
      <c r="H143" s="64">
        <v>14.97248936505196</v>
      </c>
      <c r="I143" s="28">
        <v>0.45902931520630741</v>
      </c>
      <c r="J143" s="65">
        <v>2.8026517434859479</v>
      </c>
      <c r="K143" s="66">
        <v>3.4601374499999999</v>
      </c>
      <c r="L143" s="64">
        <v>3.891391</v>
      </c>
      <c r="M143" s="28">
        <v>3.1711649999999998</v>
      </c>
      <c r="N143" s="65">
        <v>0.67032000000000003</v>
      </c>
      <c r="O143" s="29">
        <v>0</v>
      </c>
      <c r="V143" s="17"/>
      <c r="W143" s="17"/>
      <c r="X143" s="17"/>
      <c r="Y143" s="17"/>
      <c r="Z143" s="17"/>
    </row>
    <row r="144" spans="1:26" ht="14.5" x14ac:dyDescent="0.35">
      <c r="A144" s="20" t="s">
        <v>906</v>
      </c>
      <c r="B144" s="20" t="s">
        <v>270</v>
      </c>
      <c r="C144" s="27"/>
      <c r="D144" s="57" t="s">
        <v>271</v>
      </c>
      <c r="E144" s="64">
        <v>0.49606299466881282</v>
      </c>
      <c r="F144" s="28">
        <v>3.9538999999999998E-2</v>
      </c>
      <c r="G144" s="28">
        <v>0</v>
      </c>
      <c r="H144" s="64">
        <v>0</v>
      </c>
      <c r="I144" s="28">
        <v>0</v>
      </c>
      <c r="J144" s="65">
        <v>0</v>
      </c>
      <c r="K144" s="66">
        <v>0</v>
      </c>
      <c r="L144" s="64">
        <v>0</v>
      </c>
      <c r="M144" s="28">
        <v>0</v>
      </c>
      <c r="N144" s="65">
        <v>0</v>
      </c>
      <c r="O144" s="29">
        <v>0</v>
      </c>
      <c r="V144" s="17"/>
      <c r="W144" s="17"/>
      <c r="X144" s="17"/>
      <c r="Y144" s="17"/>
      <c r="Z144" s="17"/>
    </row>
    <row r="145" spans="1:26" ht="14.5" x14ac:dyDescent="0.35">
      <c r="A145" s="20" t="s">
        <v>907</v>
      </c>
      <c r="B145" s="20" t="s">
        <v>272</v>
      </c>
      <c r="C145" s="27"/>
      <c r="D145" s="57" t="s">
        <v>273</v>
      </c>
      <c r="E145" s="64">
        <v>1.26214658462193</v>
      </c>
      <c r="F145" s="28">
        <v>0.33007799999999998</v>
      </c>
      <c r="G145" s="28">
        <v>0</v>
      </c>
      <c r="H145" s="64">
        <v>12.32201116386177</v>
      </c>
      <c r="I145" s="28">
        <v>0.20588222132434211</v>
      </c>
      <c r="J145" s="65">
        <v>4.268845695480354</v>
      </c>
      <c r="K145" s="66">
        <v>2.3070899599999999</v>
      </c>
      <c r="L145" s="64">
        <v>2.490513</v>
      </c>
      <c r="M145" s="28">
        <v>1.8923730000000001</v>
      </c>
      <c r="N145" s="65">
        <v>0.56603000000000003</v>
      </c>
      <c r="O145" s="29">
        <v>0</v>
      </c>
      <c r="V145" s="17"/>
      <c r="W145" s="17"/>
      <c r="X145" s="17"/>
      <c r="Y145" s="17"/>
      <c r="Z145" s="17"/>
    </row>
    <row r="146" spans="1:26" ht="14.5" x14ac:dyDescent="0.35">
      <c r="A146" s="20" t="s">
        <v>908</v>
      </c>
      <c r="B146" s="20" t="s">
        <v>274</v>
      </c>
      <c r="C146" s="27"/>
      <c r="D146" s="57" t="s">
        <v>275</v>
      </c>
      <c r="E146" s="64">
        <v>1.8806032102354351</v>
      </c>
      <c r="F146" s="28">
        <v>3.585E-2</v>
      </c>
      <c r="G146" s="28">
        <v>0</v>
      </c>
      <c r="H146" s="64">
        <v>0</v>
      </c>
      <c r="I146" s="28">
        <v>0</v>
      </c>
      <c r="J146" s="65">
        <v>0</v>
      </c>
      <c r="K146" s="66">
        <v>0</v>
      </c>
      <c r="L146" s="64">
        <v>0</v>
      </c>
      <c r="M146" s="28">
        <v>0</v>
      </c>
      <c r="N146" s="65">
        <v>0</v>
      </c>
      <c r="O146" s="29">
        <v>0</v>
      </c>
      <c r="V146" s="17"/>
      <c r="W146" s="17"/>
      <c r="X146" s="17"/>
      <c r="Y146" s="17"/>
      <c r="Z146" s="17"/>
    </row>
    <row r="147" spans="1:26" ht="14.5" x14ac:dyDescent="0.35">
      <c r="A147" s="20" t="s">
        <v>909</v>
      </c>
      <c r="B147" s="20" t="s">
        <v>276</v>
      </c>
      <c r="C147" s="27"/>
      <c r="D147" s="57" t="s">
        <v>277</v>
      </c>
      <c r="E147" s="64">
        <v>1.14745017841306</v>
      </c>
      <c r="F147" s="28">
        <v>3.7333999999999999E-2</v>
      </c>
      <c r="G147" s="28">
        <v>0</v>
      </c>
      <c r="H147" s="64">
        <v>0</v>
      </c>
      <c r="I147" s="28">
        <v>0</v>
      </c>
      <c r="J147" s="65">
        <v>0</v>
      </c>
      <c r="K147" s="66">
        <v>0</v>
      </c>
      <c r="L147" s="64">
        <v>0</v>
      </c>
      <c r="M147" s="28">
        <v>0</v>
      </c>
      <c r="N147" s="65">
        <v>0</v>
      </c>
      <c r="O147" s="29">
        <v>0</v>
      </c>
      <c r="V147" s="17"/>
      <c r="W147" s="17"/>
      <c r="X147" s="17"/>
      <c r="Y147" s="17"/>
      <c r="Z147" s="17"/>
    </row>
    <row r="148" spans="1:26" ht="14.5" x14ac:dyDescent="0.35">
      <c r="A148" s="20" t="s">
        <v>910</v>
      </c>
      <c r="B148" s="20" t="s">
        <v>278</v>
      </c>
      <c r="C148" s="27"/>
      <c r="D148" s="57" t="s">
        <v>279</v>
      </c>
      <c r="E148" s="64">
        <v>3.7663062407726731</v>
      </c>
      <c r="F148" s="28">
        <v>4.0672E-2</v>
      </c>
      <c r="G148" s="28">
        <v>0</v>
      </c>
      <c r="H148" s="64">
        <v>15.3954975442029</v>
      </c>
      <c r="I148" s="28">
        <v>0.4369617758165914</v>
      </c>
      <c r="J148" s="65">
        <v>2.6129019734631189</v>
      </c>
      <c r="K148" s="66">
        <v>3.25654362</v>
      </c>
      <c r="L148" s="64">
        <v>3.9786229999999998</v>
      </c>
      <c r="M148" s="28">
        <v>3.0932230000000001</v>
      </c>
      <c r="N148" s="65">
        <v>0.82737000000000005</v>
      </c>
      <c r="O148" s="29">
        <v>0</v>
      </c>
      <c r="V148" s="17"/>
      <c r="W148" s="17"/>
      <c r="X148" s="17"/>
      <c r="Y148" s="17"/>
      <c r="Z148" s="17"/>
    </row>
    <row r="149" spans="1:26" ht="14.5" x14ac:dyDescent="0.35">
      <c r="A149" s="20" t="s">
        <v>911</v>
      </c>
      <c r="B149" s="20" t="s">
        <v>280</v>
      </c>
      <c r="C149" s="27"/>
      <c r="D149" s="57" t="s">
        <v>281</v>
      </c>
      <c r="E149" s="64">
        <v>0</v>
      </c>
      <c r="F149" s="28">
        <v>0</v>
      </c>
      <c r="G149" s="28">
        <v>0</v>
      </c>
      <c r="H149" s="64">
        <v>0</v>
      </c>
      <c r="I149" s="28">
        <v>0</v>
      </c>
      <c r="J149" s="65">
        <v>0</v>
      </c>
      <c r="K149" s="66">
        <v>0</v>
      </c>
      <c r="L149" s="64">
        <v>0</v>
      </c>
      <c r="M149" s="28">
        <v>0</v>
      </c>
      <c r="N149" s="65">
        <v>0</v>
      </c>
      <c r="O149" s="29">
        <v>0</v>
      </c>
      <c r="V149" s="17"/>
      <c r="W149" s="17"/>
      <c r="X149" s="17"/>
      <c r="Y149" s="17"/>
      <c r="Z149" s="17"/>
    </row>
    <row r="150" spans="1:26" ht="14.5" x14ac:dyDescent="0.35">
      <c r="A150" s="20" t="s">
        <v>912</v>
      </c>
      <c r="B150" s="20" t="s">
        <v>282</v>
      </c>
      <c r="C150" s="27"/>
      <c r="D150" s="57" t="s">
        <v>283</v>
      </c>
      <c r="E150" s="64">
        <v>1.692367062</v>
      </c>
      <c r="F150" s="28">
        <v>0.47294199999999997</v>
      </c>
      <c r="G150" s="28">
        <v>0</v>
      </c>
      <c r="H150" s="64">
        <v>12.79894263397849</v>
      </c>
      <c r="I150" s="28">
        <v>0.37058371010630159</v>
      </c>
      <c r="J150" s="65">
        <v>3.0606769403756631</v>
      </c>
      <c r="K150" s="66">
        <v>2.2644058999999999</v>
      </c>
      <c r="L150" s="64">
        <v>2.0639319999999999</v>
      </c>
      <c r="M150" s="28">
        <v>1.552543</v>
      </c>
      <c r="N150" s="65">
        <v>0.45684000000000002</v>
      </c>
      <c r="O150" s="29">
        <v>0</v>
      </c>
      <c r="V150" s="17"/>
      <c r="W150" s="17"/>
      <c r="X150" s="17"/>
      <c r="Y150" s="17"/>
      <c r="Z150" s="17"/>
    </row>
    <row r="151" spans="1:26" ht="14.5" x14ac:dyDescent="0.35">
      <c r="A151" s="20" t="s">
        <v>913</v>
      </c>
      <c r="B151" s="20" t="s">
        <v>284</v>
      </c>
      <c r="C151" s="27"/>
      <c r="D151" s="57" t="s">
        <v>285</v>
      </c>
      <c r="E151" s="64">
        <v>2.7928310000000001</v>
      </c>
      <c r="F151" s="28">
        <v>2.7928310000000001</v>
      </c>
      <c r="G151" s="28">
        <v>0</v>
      </c>
      <c r="H151" s="64">
        <v>67.44881175619868</v>
      </c>
      <c r="I151" s="28">
        <v>2.5176239646631391</v>
      </c>
      <c r="J151" s="65">
        <v>13.52474546720854</v>
      </c>
      <c r="K151" s="66">
        <v>11.413870490000001</v>
      </c>
      <c r="L151" s="64">
        <v>14.388628000000001</v>
      </c>
      <c r="M151" s="28">
        <v>11.201506</v>
      </c>
      <c r="N151" s="65">
        <v>2.9673799999999999</v>
      </c>
      <c r="O151" s="29">
        <v>0</v>
      </c>
      <c r="V151" s="17"/>
      <c r="W151" s="17"/>
      <c r="X151" s="17"/>
      <c r="Y151" s="17"/>
      <c r="Z151" s="17"/>
    </row>
    <row r="152" spans="1:26" ht="14.5" x14ac:dyDescent="0.35">
      <c r="A152" s="20" t="s">
        <v>914</v>
      </c>
      <c r="B152" s="20" t="s">
        <v>286</v>
      </c>
      <c r="C152" s="27"/>
      <c r="D152" s="57" t="s">
        <v>287</v>
      </c>
      <c r="E152" s="64">
        <v>1.0418897954912829</v>
      </c>
      <c r="F152" s="28">
        <v>4.1426999999999999E-2</v>
      </c>
      <c r="G152" s="28">
        <v>0</v>
      </c>
      <c r="H152" s="64">
        <v>0</v>
      </c>
      <c r="I152" s="28">
        <v>0</v>
      </c>
      <c r="J152" s="65">
        <v>0</v>
      </c>
      <c r="K152" s="66">
        <v>0</v>
      </c>
      <c r="L152" s="64">
        <v>0</v>
      </c>
      <c r="M152" s="28">
        <v>0</v>
      </c>
      <c r="N152" s="65">
        <v>0</v>
      </c>
      <c r="O152" s="29">
        <v>0</v>
      </c>
      <c r="V152" s="17"/>
      <c r="W152" s="17"/>
      <c r="X152" s="17"/>
      <c r="Y152" s="17"/>
      <c r="Z152" s="17"/>
    </row>
    <row r="153" spans="1:26" ht="14.5" x14ac:dyDescent="0.35">
      <c r="A153" s="20" t="s">
        <v>915</v>
      </c>
      <c r="B153" s="20" t="s">
        <v>288</v>
      </c>
      <c r="C153" s="27"/>
      <c r="D153" s="57" t="s">
        <v>289</v>
      </c>
      <c r="E153" s="64">
        <v>0.59065680286867706</v>
      </c>
      <c r="F153" s="28">
        <v>3.7013999999999998E-2</v>
      </c>
      <c r="G153" s="28">
        <v>0</v>
      </c>
      <c r="H153" s="64">
        <v>0</v>
      </c>
      <c r="I153" s="28">
        <v>0</v>
      </c>
      <c r="J153" s="65">
        <v>0</v>
      </c>
      <c r="K153" s="66">
        <v>0</v>
      </c>
      <c r="L153" s="64">
        <v>0</v>
      </c>
      <c r="M153" s="28">
        <v>0</v>
      </c>
      <c r="N153" s="65">
        <v>0</v>
      </c>
      <c r="O153" s="29">
        <v>0</v>
      </c>
      <c r="V153" s="17"/>
      <c r="W153" s="17"/>
      <c r="X153" s="17"/>
      <c r="Y153" s="17"/>
      <c r="Z153" s="17"/>
    </row>
    <row r="154" spans="1:26" ht="14.5" x14ac:dyDescent="0.35">
      <c r="A154" s="20" t="s">
        <v>916</v>
      </c>
      <c r="B154" s="20" t="s">
        <v>290</v>
      </c>
      <c r="C154" s="27"/>
      <c r="D154" s="57" t="s">
        <v>291</v>
      </c>
      <c r="E154" s="64">
        <v>6.3420778772931108</v>
      </c>
      <c r="F154" s="28">
        <v>4.2405999999999999E-2</v>
      </c>
      <c r="G154" s="28">
        <v>0</v>
      </c>
      <c r="H154" s="64">
        <v>24.268558384585411</v>
      </c>
      <c r="I154" s="28">
        <v>0.56182804828649435</v>
      </c>
      <c r="J154" s="65">
        <v>5.1843643711560254</v>
      </c>
      <c r="K154" s="66">
        <v>4.6510992599999996</v>
      </c>
      <c r="L154" s="64">
        <v>5.6372580000000001</v>
      </c>
      <c r="M154" s="28">
        <v>4.4373579999999997</v>
      </c>
      <c r="N154" s="65">
        <v>1.07881</v>
      </c>
      <c r="O154" s="29">
        <v>0</v>
      </c>
      <c r="V154" s="17"/>
      <c r="W154" s="17"/>
      <c r="X154" s="17"/>
      <c r="Y154" s="17"/>
      <c r="Z154" s="17"/>
    </row>
    <row r="155" spans="1:26" ht="14.5" x14ac:dyDescent="0.35">
      <c r="A155" s="20" t="s">
        <v>917</v>
      </c>
      <c r="B155" s="20" t="s">
        <v>292</v>
      </c>
      <c r="C155" s="27"/>
      <c r="D155" s="57" t="s">
        <v>293</v>
      </c>
      <c r="E155" s="64">
        <v>0.7895931453293441</v>
      </c>
      <c r="F155" s="28">
        <v>3.7182E-2</v>
      </c>
      <c r="G155" s="28">
        <v>0</v>
      </c>
      <c r="H155" s="64">
        <v>0</v>
      </c>
      <c r="I155" s="28">
        <v>0</v>
      </c>
      <c r="J155" s="65">
        <v>0</v>
      </c>
      <c r="K155" s="66">
        <v>0</v>
      </c>
      <c r="L155" s="64">
        <v>0</v>
      </c>
      <c r="M155" s="28">
        <v>0</v>
      </c>
      <c r="N155" s="65">
        <v>0</v>
      </c>
      <c r="O155" s="29">
        <v>0</v>
      </c>
      <c r="V155" s="17"/>
      <c r="W155" s="17"/>
      <c r="X155" s="17"/>
      <c r="Y155" s="17"/>
      <c r="Z155" s="17"/>
    </row>
    <row r="156" spans="1:26" ht="14.5" x14ac:dyDescent="0.35">
      <c r="A156" s="20" t="s">
        <v>918</v>
      </c>
      <c r="B156" s="20" t="s">
        <v>294</v>
      </c>
      <c r="C156" s="27"/>
      <c r="D156" s="57" t="s">
        <v>295</v>
      </c>
      <c r="E156" s="64">
        <v>0.90602150605011689</v>
      </c>
      <c r="F156" s="28">
        <v>3.9329000000000003E-2</v>
      </c>
      <c r="G156" s="28">
        <v>0</v>
      </c>
      <c r="H156" s="64">
        <v>0</v>
      </c>
      <c r="I156" s="28">
        <v>0</v>
      </c>
      <c r="J156" s="65">
        <v>0</v>
      </c>
      <c r="K156" s="66">
        <v>0</v>
      </c>
      <c r="L156" s="64">
        <v>0</v>
      </c>
      <c r="M156" s="28">
        <v>0</v>
      </c>
      <c r="N156" s="65">
        <v>0</v>
      </c>
      <c r="O156" s="29">
        <v>0</v>
      </c>
      <c r="V156" s="17"/>
      <c r="W156" s="17"/>
      <c r="X156" s="17"/>
      <c r="Y156" s="17"/>
      <c r="Z156" s="17"/>
    </row>
    <row r="157" spans="1:26" ht="14.5" x14ac:dyDescent="0.35">
      <c r="A157" s="20" t="s">
        <v>919</v>
      </c>
      <c r="B157" s="20" t="s">
        <v>296</v>
      </c>
      <c r="C157" s="27"/>
      <c r="D157" s="57" t="s">
        <v>297</v>
      </c>
      <c r="E157" s="64">
        <v>5.7299577640752286</v>
      </c>
      <c r="F157" s="28">
        <v>4.2472999999999997E-2</v>
      </c>
      <c r="G157" s="28">
        <v>0</v>
      </c>
      <c r="H157" s="64">
        <v>21.704109426495862</v>
      </c>
      <c r="I157" s="28">
        <v>0.92795530771926704</v>
      </c>
      <c r="J157" s="65">
        <v>4.1517862144470632</v>
      </c>
      <c r="K157" s="66">
        <v>5.1568507400000003</v>
      </c>
      <c r="L157" s="64">
        <v>5.3852869999999999</v>
      </c>
      <c r="M157" s="28">
        <v>4.3026920000000004</v>
      </c>
      <c r="N157" s="65">
        <v>0.97079000000000004</v>
      </c>
      <c r="O157" s="29">
        <v>0</v>
      </c>
      <c r="V157" s="17"/>
      <c r="W157" s="17"/>
      <c r="X157" s="17"/>
      <c r="Y157" s="17"/>
      <c r="Z157" s="17"/>
    </row>
    <row r="158" spans="1:26" ht="14.5" x14ac:dyDescent="0.35">
      <c r="A158" s="20"/>
      <c r="B158" s="20" t="s">
        <v>718</v>
      </c>
      <c r="C158" s="27"/>
      <c r="D158" s="57" t="s">
        <v>719</v>
      </c>
      <c r="E158" s="64">
        <v>0.11789182873404561</v>
      </c>
      <c r="F158" s="28">
        <v>0</v>
      </c>
      <c r="G158" s="28">
        <v>0</v>
      </c>
      <c r="H158" s="64">
        <v>0</v>
      </c>
      <c r="I158" s="28">
        <v>0</v>
      </c>
      <c r="J158" s="65">
        <v>0</v>
      </c>
      <c r="K158" s="66">
        <v>0</v>
      </c>
      <c r="L158" s="64">
        <v>0</v>
      </c>
      <c r="M158" s="28">
        <v>0</v>
      </c>
      <c r="N158" s="65">
        <v>0</v>
      </c>
      <c r="O158" s="29">
        <v>3.36619</v>
      </c>
      <c r="V158" s="17"/>
      <c r="W158" s="17"/>
      <c r="X158" s="17"/>
      <c r="Y158" s="17"/>
      <c r="Z158" s="17"/>
    </row>
    <row r="159" spans="1:26" ht="14.5" x14ac:dyDescent="0.35">
      <c r="A159" s="20" t="s">
        <v>920</v>
      </c>
      <c r="B159" s="20" t="s">
        <v>298</v>
      </c>
      <c r="C159" s="27"/>
      <c r="D159" s="57" t="s">
        <v>299</v>
      </c>
      <c r="E159" s="64">
        <v>0</v>
      </c>
      <c r="F159" s="28">
        <v>0</v>
      </c>
      <c r="G159" s="28">
        <v>0</v>
      </c>
      <c r="H159" s="64">
        <v>0</v>
      </c>
      <c r="I159" s="28">
        <v>0</v>
      </c>
      <c r="J159" s="65">
        <v>0</v>
      </c>
      <c r="K159" s="66">
        <v>0</v>
      </c>
      <c r="L159" s="64">
        <v>0</v>
      </c>
      <c r="M159" s="28">
        <v>0</v>
      </c>
      <c r="N159" s="65">
        <v>0</v>
      </c>
      <c r="O159" s="29">
        <v>0</v>
      </c>
      <c r="V159" s="17"/>
      <c r="W159" s="17"/>
      <c r="X159" s="17"/>
      <c r="Y159" s="17"/>
      <c r="Z159" s="17"/>
    </row>
    <row r="160" spans="1:26" ht="14.5" x14ac:dyDescent="0.35">
      <c r="A160" s="20" t="s">
        <v>921</v>
      </c>
      <c r="B160" s="20" t="s">
        <v>300</v>
      </c>
      <c r="C160" s="27"/>
      <c r="D160" s="57" t="s">
        <v>301</v>
      </c>
      <c r="E160" s="64">
        <v>1.162406337405071</v>
      </c>
      <c r="F160" s="28">
        <v>3.8455999999999997E-2</v>
      </c>
      <c r="G160" s="28">
        <v>0</v>
      </c>
      <c r="H160" s="64">
        <v>0</v>
      </c>
      <c r="I160" s="28">
        <v>0</v>
      </c>
      <c r="J160" s="65">
        <v>0</v>
      </c>
      <c r="K160" s="66">
        <v>0</v>
      </c>
      <c r="L160" s="64">
        <v>0</v>
      </c>
      <c r="M160" s="28">
        <v>0</v>
      </c>
      <c r="N160" s="65">
        <v>0</v>
      </c>
      <c r="O160" s="29">
        <v>0</v>
      </c>
      <c r="V160" s="17"/>
      <c r="W160" s="17"/>
      <c r="X160" s="17"/>
      <c r="Y160" s="17"/>
      <c r="Z160" s="17"/>
    </row>
    <row r="161" spans="1:26" ht="14.5" x14ac:dyDescent="0.35">
      <c r="A161" s="20" t="s">
        <v>922</v>
      </c>
      <c r="B161" s="20" t="s">
        <v>302</v>
      </c>
      <c r="C161" s="27"/>
      <c r="D161" s="57" t="s">
        <v>303</v>
      </c>
      <c r="E161" s="64">
        <v>0.73466421163663886</v>
      </c>
      <c r="F161" s="28">
        <v>3.5283000000000002E-2</v>
      </c>
      <c r="G161" s="28">
        <v>0</v>
      </c>
      <c r="H161" s="64">
        <v>0</v>
      </c>
      <c r="I161" s="28">
        <v>0</v>
      </c>
      <c r="J161" s="65">
        <v>0</v>
      </c>
      <c r="K161" s="66">
        <v>0</v>
      </c>
      <c r="L161" s="64">
        <v>0</v>
      </c>
      <c r="M161" s="28">
        <v>0</v>
      </c>
      <c r="N161" s="65">
        <v>0</v>
      </c>
      <c r="O161" s="29">
        <v>0</v>
      </c>
      <c r="V161" s="17"/>
      <c r="W161" s="17"/>
      <c r="X161" s="17"/>
      <c r="Y161" s="17"/>
      <c r="Z161" s="17"/>
    </row>
    <row r="162" spans="1:26" ht="14.5" x14ac:dyDescent="0.35">
      <c r="A162" s="20" t="s">
        <v>923</v>
      </c>
      <c r="B162" s="20" t="s">
        <v>304</v>
      </c>
      <c r="C162" s="27"/>
      <c r="D162" s="57" t="s">
        <v>305</v>
      </c>
      <c r="E162" s="64">
        <v>1.79767212825937</v>
      </c>
      <c r="F162" s="28">
        <v>3.7588000000000003E-2</v>
      </c>
      <c r="G162" s="28">
        <v>0</v>
      </c>
      <c r="H162" s="64">
        <v>0</v>
      </c>
      <c r="I162" s="28">
        <v>0</v>
      </c>
      <c r="J162" s="65">
        <v>0</v>
      </c>
      <c r="K162" s="66">
        <v>0</v>
      </c>
      <c r="L162" s="64">
        <v>0</v>
      </c>
      <c r="M162" s="28">
        <v>0</v>
      </c>
      <c r="N162" s="65">
        <v>0</v>
      </c>
      <c r="O162" s="29">
        <v>0</v>
      </c>
      <c r="V162" s="17"/>
      <c r="W162" s="17"/>
      <c r="X162" s="17"/>
      <c r="Y162" s="17"/>
      <c r="Z162" s="17"/>
    </row>
    <row r="163" spans="1:26" ht="14.5" x14ac:dyDescent="0.35">
      <c r="A163" s="20" t="s">
        <v>924</v>
      </c>
      <c r="B163" s="20" t="s">
        <v>306</v>
      </c>
      <c r="C163" s="27"/>
      <c r="D163" s="57" t="s">
        <v>307</v>
      </c>
      <c r="E163" s="64">
        <v>1.4995798005801939</v>
      </c>
      <c r="F163" s="28">
        <v>0.39423399999999997</v>
      </c>
      <c r="G163" s="28">
        <v>0</v>
      </c>
      <c r="H163" s="64">
        <v>10.345066938200519</v>
      </c>
      <c r="I163" s="28">
        <v>0.39228734018079969</v>
      </c>
      <c r="J163" s="65">
        <v>2.5854975298553118</v>
      </c>
      <c r="K163" s="66">
        <v>2.2238610699999999</v>
      </c>
      <c r="L163" s="64">
        <v>1.84874</v>
      </c>
      <c r="M163" s="28">
        <v>1.409481</v>
      </c>
      <c r="N163" s="65">
        <v>0.39709</v>
      </c>
      <c r="O163" s="29">
        <v>0</v>
      </c>
      <c r="V163" s="17"/>
      <c r="W163" s="17"/>
      <c r="X163" s="17"/>
      <c r="Y163" s="17"/>
      <c r="Z163" s="17"/>
    </row>
    <row r="164" spans="1:26" ht="14.5" x14ac:dyDescent="0.35">
      <c r="A164" s="20" t="s">
        <v>925</v>
      </c>
      <c r="B164" s="20" t="s">
        <v>308</v>
      </c>
      <c r="C164" s="27"/>
      <c r="D164" s="57" t="s">
        <v>309</v>
      </c>
      <c r="E164" s="64">
        <v>6.6028531830197593E-2</v>
      </c>
      <c r="F164" s="28">
        <v>6.3E-2</v>
      </c>
      <c r="G164" s="28">
        <v>0</v>
      </c>
      <c r="H164" s="64">
        <v>0.162044832427611</v>
      </c>
      <c r="I164" s="28">
        <v>3.8180514060272468E-3</v>
      </c>
      <c r="J164" s="65">
        <v>0</v>
      </c>
      <c r="K164" s="66">
        <v>1.7883320000000001E-2</v>
      </c>
      <c r="L164" s="64">
        <v>3.934E-2</v>
      </c>
      <c r="M164" s="28">
        <v>0.03</v>
      </c>
      <c r="N164" s="65">
        <v>9.3399999999999993E-3</v>
      </c>
      <c r="O164" s="29">
        <v>0</v>
      </c>
      <c r="V164" s="17"/>
      <c r="W164" s="17"/>
      <c r="X164" s="17"/>
      <c r="Y164" s="17"/>
      <c r="Z164" s="17"/>
    </row>
    <row r="165" spans="1:26" ht="14.5" x14ac:dyDescent="0.35">
      <c r="A165" s="20" t="s">
        <v>926</v>
      </c>
      <c r="B165" s="20" t="s">
        <v>310</v>
      </c>
      <c r="C165" s="27"/>
      <c r="D165" s="57" t="s">
        <v>311</v>
      </c>
      <c r="E165" s="64">
        <v>6.7454942641121907</v>
      </c>
      <c r="F165" s="28">
        <v>4.4753000000000001E-2</v>
      </c>
      <c r="G165" s="28">
        <v>0</v>
      </c>
      <c r="H165" s="64">
        <v>37.61578565879784</v>
      </c>
      <c r="I165" s="28">
        <v>0.91089221497245576</v>
      </c>
      <c r="J165" s="65">
        <v>10.94606377625356</v>
      </c>
      <c r="K165" s="66">
        <v>4.0541366000000014</v>
      </c>
      <c r="L165" s="64">
        <v>4.7780719999999999</v>
      </c>
      <c r="M165" s="28">
        <v>3.7285720000000002</v>
      </c>
      <c r="N165" s="65">
        <v>0.96052000000000004</v>
      </c>
      <c r="O165" s="29">
        <v>0</v>
      </c>
      <c r="V165" s="17"/>
      <c r="W165" s="17"/>
      <c r="X165" s="17"/>
      <c r="Y165" s="17"/>
      <c r="Z165" s="17"/>
    </row>
    <row r="166" spans="1:26" ht="14.5" x14ac:dyDescent="0.35">
      <c r="A166" s="20" t="s">
        <v>927</v>
      </c>
      <c r="B166" s="20" t="s">
        <v>312</v>
      </c>
      <c r="C166" s="27"/>
      <c r="D166" s="57" t="s">
        <v>313</v>
      </c>
      <c r="E166" s="64">
        <v>4.8804235164132406</v>
      </c>
      <c r="F166" s="28">
        <v>4.7731000000000003E-2</v>
      </c>
      <c r="G166" s="28">
        <v>0</v>
      </c>
      <c r="H166" s="64">
        <v>27.90168642994222</v>
      </c>
      <c r="I166" s="28">
        <v>0.66640682875448642</v>
      </c>
      <c r="J166" s="65">
        <v>6.8869871621208496</v>
      </c>
      <c r="K166" s="66">
        <v>2.1016684200000002</v>
      </c>
      <c r="L166" s="64">
        <v>1.621988</v>
      </c>
      <c r="M166" s="28">
        <v>1.1517120000000001</v>
      </c>
      <c r="N166" s="65">
        <v>0.43391000000000002</v>
      </c>
      <c r="O166" s="29">
        <v>0</v>
      </c>
      <c r="V166" s="17"/>
      <c r="W166" s="17"/>
      <c r="X166" s="17"/>
      <c r="Y166" s="17"/>
      <c r="Z166" s="17"/>
    </row>
    <row r="167" spans="1:26" ht="14.5" x14ac:dyDescent="0.35">
      <c r="A167" s="20" t="s">
        <v>928</v>
      </c>
      <c r="B167" s="20" t="s">
        <v>314</v>
      </c>
      <c r="C167" s="27"/>
      <c r="D167" s="57" t="s">
        <v>315</v>
      </c>
      <c r="E167" s="64">
        <v>4.3643599999999996</v>
      </c>
      <c r="F167" s="28">
        <v>4.3643599999999996</v>
      </c>
      <c r="G167" s="28">
        <v>0</v>
      </c>
      <c r="H167" s="64">
        <v>94.637048285202169</v>
      </c>
      <c r="I167" s="28">
        <v>4.1097133978914604</v>
      </c>
      <c r="J167" s="65">
        <v>17.335603993694701</v>
      </c>
      <c r="K167" s="66">
        <v>22.061380580000002</v>
      </c>
      <c r="L167" s="64">
        <v>24.862815000000001</v>
      </c>
      <c r="M167" s="28">
        <v>18.544592000000002</v>
      </c>
      <c r="N167" s="65">
        <v>5.87371</v>
      </c>
      <c r="O167" s="29">
        <v>0</v>
      </c>
      <c r="V167" s="17"/>
      <c r="W167" s="17"/>
      <c r="X167" s="17"/>
      <c r="Y167" s="17"/>
      <c r="Z167" s="17"/>
    </row>
    <row r="168" spans="1:26" ht="14.5" x14ac:dyDescent="0.35">
      <c r="A168" s="20" t="s">
        <v>929</v>
      </c>
      <c r="B168" s="20" t="s">
        <v>316</v>
      </c>
      <c r="C168" s="27"/>
      <c r="D168" s="57" t="s">
        <v>317</v>
      </c>
      <c r="E168" s="64">
        <v>0</v>
      </c>
      <c r="F168" s="28">
        <v>0</v>
      </c>
      <c r="G168" s="28">
        <v>0</v>
      </c>
      <c r="H168" s="64">
        <v>0</v>
      </c>
      <c r="I168" s="28">
        <v>0</v>
      </c>
      <c r="J168" s="65">
        <v>0</v>
      </c>
      <c r="K168" s="66">
        <v>0</v>
      </c>
      <c r="L168" s="64">
        <v>0</v>
      </c>
      <c r="M168" s="28">
        <v>0</v>
      </c>
      <c r="N168" s="65">
        <v>0</v>
      </c>
      <c r="O168" s="29">
        <v>0</v>
      </c>
      <c r="V168" s="17"/>
      <c r="W168" s="17"/>
      <c r="X168" s="17"/>
      <c r="Y168" s="17"/>
      <c r="Z168" s="17"/>
    </row>
    <row r="169" spans="1:26" ht="14.5" x14ac:dyDescent="0.35">
      <c r="A169" s="20" t="s">
        <v>930</v>
      </c>
      <c r="B169" s="20" t="s">
        <v>318</v>
      </c>
      <c r="C169" s="27"/>
      <c r="D169" s="57" t="s">
        <v>319</v>
      </c>
      <c r="E169" s="64">
        <v>1.0307399207778909</v>
      </c>
      <c r="F169" s="28">
        <v>3.7738000000000001E-2</v>
      </c>
      <c r="G169" s="28">
        <v>0</v>
      </c>
      <c r="H169" s="64">
        <v>0</v>
      </c>
      <c r="I169" s="28">
        <v>0</v>
      </c>
      <c r="J169" s="65">
        <v>0</v>
      </c>
      <c r="K169" s="66">
        <v>0</v>
      </c>
      <c r="L169" s="64">
        <v>0</v>
      </c>
      <c r="M169" s="28">
        <v>0</v>
      </c>
      <c r="N169" s="65">
        <v>0</v>
      </c>
      <c r="O169" s="29">
        <v>0</v>
      </c>
      <c r="V169" s="17"/>
      <c r="W169" s="17"/>
      <c r="X169" s="17"/>
      <c r="Y169" s="17"/>
      <c r="Z169" s="17"/>
    </row>
    <row r="170" spans="1:26" ht="14.5" x14ac:dyDescent="0.35">
      <c r="A170" s="20" t="s">
        <v>931</v>
      </c>
      <c r="B170" s="20" t="s">
        <v>320</v>
      </c>
      <c r="C170" s="27"/>
      <c r="D170" s="57" t="s">
        <v>321</v>
      </c>
      <c r="E170" s="64">
        <v>4.5862400791313664</v>
      </c>
      <c r="F170" s="28">
        <v>0.95178499999999999</v>
      </c>
      <c r="G170" s="28">
        <v>0</v>
      </c>
      <c r="H170" s="64">
        <v>35.170535092753397</v>
      </c>
      <c r="I170" s="28">
        <v>1.204592517366615</v>
      </c>
      <c r="J170" s="65">
        <v>11.65282063684208</v>
      </c>
      <c r="K170" s="66">
        <v>6.4244571300000004</v>
      </c>
      <c r="L170" s="64">
        <v>7.1255430000000004</v>
      </c>
      <c r="M170" s="28">
        <v>5.599056</v>
      </c>
      <c r="N170" s="65">
        <v>1.4247399999999999</v>
      </c>
      <c r="O170" s="29">
        <v>0</v>
      </c>
      <c r="V170" s="17"/>
      <c r="W170" s="17"/>
      <c r="X170" s="17"/>
      <c r="Y170" s="17"/>
      <c r="Z170" s="17"/>
    </row>
    <row r="171" spans="1:26" ht="14.5" x14ac:dyDescent="0.35">
      <c r="A171" s="20" t="s">
        <v>932</v>
      </c>
      <c r="B171" s="20" t="s">
        <v>322</v>
      </c>
      <c r="C171" s="27"/>
      <c r="D171" s="57" t="s">
        <v>323</v>
      </c>
      <c r="E171" s="64">
        <v>2.2858372818760881</v>
      </c>
      <c r="F171" s="28">
        <v>4.1348000000000003E-2</v>
      </c>
      <c r="G171" s="28">
        <v>0</v>
      </c>
      <c r="H171" s="64">
        <v>14.27478027427799</v>
      </c>
      <c r="I171" s="28">
        <v>0.28720909953768792</v>
      </c>
      <c r="J171" s="65">
        <v>3.3175144635410829</v>
      </c>
      <c r="K171" s="66">
        <v>1.41608147</v>
      </c>
      <c r="L171" s="64">
        <v>1.8010170000000001</v>
      </c>
      <c r="M171" s="28">
        <v>1.3828100000000001</v>
      </c>
      <c r="N171" s="65">
        <v>0.38571</v>
      </c>
      <c r="O171" s="29">
        <v>0</v>
      </c>
      <c r="V171" s="17"/>
      <c r="W171" s="17"/>
      <c r="X171" s="17"/>
      <c r="Y171" s="17"/>
      <c r="Z171" s="17"/>
    </row>
    <row r="172" spans="1:26" ht="14.5" x14ac:dyDescent="0.35">
      <c r="A172" s="20" t="s">
        <v>933</v>
      </c>
      <c r="B172" s="20" t="s">
        <v>324</v>
      </c>
      <c r="C172" s="27"/>
      <c r="D172" s="57" t="s">
        <v>325</v>
      </c>
      <c r="E172" s="64">
        <v>4.3699507945666589</v>
      </c>
      <c r="F172" s="28">
        <v>1.2611019999999999</v>
      </c>
      <c r="G172" s="28">
        <v>0</v>
      </c>
      <c r="H172" s="64">
        <v>35.740279297802992</v>
      </c>
      <c r="I172" s="28">
        <v>1.27435927998814</v>
      </c>
      <c r="J172" s="65">
        <v>9.5502497552019534</v>
      </c>
      <c r="K172" s="66">
        <v>7.1454374500000002</v>
      </c>
      <c r="L172" s="64">
        <v>8.2017640000000007</v>
      </c>
      <c r="M172" s="28">
        <v>6.3433700000000002</v>
      </c>
      <c r="N172" s="65">
        <v>1.7674799999999999</v>
      </c>
      <c r="O172" s="29">
        <v>0</v>
      </c>
      <c r="V172" s="17"/>
      <c r="W172" s="17"/>
      <c r="X172" s="17"/>
      <c r="Y172" s="17"/>
      <c r="Z172" s="17"/>
    </row>
    <row r="173" spans="1:26" ht="14.5" x14ac:dyDescent="0.35">
      <c r="A173" s="20" t="s">
        <v>934</v>
      </c>
      <c r="B173" s="20" t="s">
        <v>326</v>
      </c>
      <c r="C173" s="27"/>
      <c r="D173" s="57" t="s">
        <v>327</v>
      </c>
      <c r="E173" s="64">
        <v>2.272782628581079</v>
      </c>
      <c r="F173" s="28">
        <v>0.59712500000000002</v>
      </c>
      <c r="G173" s="28">
        <v>0</v>
      </c>
      <c r="H173" s="64">
        <v>23.555251327657349</v>
      </c>
      <c r="I173" s="28">
        <v>0.92395120316058421</v>
      </c>
      <c r="J173" s="65">
        <v>4.7166599680184929</v>
      </c>
      <c r="K173" s="66">
        <v>3.7064404899999999</v>
      </c>
      <c r="L173" s="64">
        <v>4.5045849999999996</v>
      </c>
      <c r="M173" s="28">
        <v>3.5836779999999999</v>
      </c>
      <c r="N173" s="65">
        <v>0.87602999999999998</v>
      </c>
      <c r="O173" s="29">
        <v>0</v>
      </c>
      <c r="V173" s="17"/>
      <c r="W173" s="17"/>
      <c r="X173" s="17"/>
      <c r="Y173" s="17"/>
      <c r="Z173" s="17"/>
    </row>
    <row r="174" spans="1:26" ht="14.5" x14ac:dyDescent="0.35">
      <c r="A174" s="20" t="s">
        <v>935</v>
      </c>
      <c r="B174" s="20" t="s">
        <v>328</v>
      </c>
      <c r="C174" s="27"/>
      <c r="D174" s="57" t="s">
        <v>329</v>
      </c>
      <c r="E174" s="64">
        <v>8.7069208420010664</v>
      </c>
      <c r="F174" s="28">
        <v>4.2963000000000001E-2</v>
      </c>
      <c r="G174" s="28">
        <v>0</v>
      </c>
      <c r="H174" s="64">
        <v>45.174797721424042</v>
      </c>
      <c r="I174" s="28">
        <v>1.084217370152829</v>
      </c>
      <c r="J174" s="65">
        <v>9.4336938743437866</v>
      </c>
      <c r="K174" s="66">
        <v>5.1509003899999994</v>
      </c>
      <c r="L174" s="64">
        <v>5.4411389999999997</v>
      </c>
      <c r="M174" s="28">
        <v>4.1375219999999997</v>
      </c>
      <c r="N174" s="65">
        <v>1.20187</v>
      </c>
      <c r="O174" s="29">
        <v>0</v>
      </c>
      <c r="V174" s="17"/>
      <c r="W174" s="17"/>
      <c r="X174" s="17"/>
      <c r="Y174" s="17"/>
      <c r="Z174" s="17"/>
    </row>
    <row r="175" spans="1:26" ht="14.5" x14ac:dyDescent="0.35">
      <c r="A175" s="20" t="s">
        <v>936</v>
      </c>
      <c r="B175" s="20" t="s">
        <v>330</v>
      </c>
      <c r="C175" s="27"/>
      <c r="D175" s="57" t="s">
        <v>331</v>
      </c>
      <c r="E175" s="64">
        <v>3.5202110000000002</v>
      </c>
      <c r="F175" s="28">
        <v>3.5202110000000002</v>
      </c>
      <c r="G175" s="28">
        <v>0</v>
      </c>
      <c r="H175" s="64">
        <v>97.758966757607269</v>
      </c>
      <c r="I175" s="28">
        <v>4.3283944631704596</v>
      </c>
      <c r="J175" s="65">
        <v>28.048842326099081</v>
      </c>
      <c r="K175" s="66">
        <v>19.021596710000001</v>
      </c>
      <c r="L175" s="64">
        <v>19.635272000000001</v>
      </c>
      <c r="M175" s="28">
        <v>15.095810999999999</v>
      </c>
      <c r="N175" s="65">
        <v>4.2887700000000004</v>
      </c>
      <c r="O175" s="29">
        <v>0</v>
      </c>
      <c r="V175" s="17"/>
      <c r="W175" s="17"/>
      <c r="X175" s="17"/>
      <c r="Y175" s="17"/>
      <c r="Z175" s="17"/>
    </row>
    <row r="176" spans="1:26" ht="14.5" x14ac:dyDescent="0.35">
      <c r="A176" s="20"/>
      <c r="B176" s="20" t="s">
        <v>937</v>
      </c>
      <c r="C176" s="27"/>
      <c r="D176" s="57" t="s">
        <v>725</v>
      </c>
      <c r="E176" s="64">
        <v>0</v>
      </c>
      <c r="F176" s="28">
        <v>0</v>
      </c>
      <c r="G176" s="28">
        <v>0</v>
      </c>
      <c r="H176" s="64">
        <v>0</v>
      </c>
      <c r="I176" s="28">
        <v>0</v>
      </c>
      <c r="J176" s="65">
        <v>0</v>
      </c>
      <c r="K176" s="66">
        <v>0</v>
      </c>
      <c r="L176" s="64">
        <v>0</v>
      </c>
      <c r="M176" s="28">
        <v>0</v>
      </c>
      <c r="N176" s="65">
        <v>0</v>
      </c>
      <c r="O176" s="29">
        <v>0.39</v>
      </c>
      <c r="V176" s="17"/>
      <c r="W176" s="17"/>
      <c r="X176" s="17"/>
      <c r="Y176" s="17"/>
      <c r="Z176" s="17"/>
    </row>
    <row r="177" spans="1:26" ht="14.5" x14ac:dyDescent="0.35">
      <c r="A177" s="20" t="s">
        <v>938</v>
      </c>
      <c r="B177" s="20" t="s">
        <v>332</v>
      </c>
      <c r="C177" s="27"/>
      <c r="D177" s="57" t="s">
        <v>333</v>
      </c>
      <c r="E177" s="64">
        <v>0</v>
      </c>
      <c r="F177" s="28">
        <v>0</v>
      </c>
      <c r="G177" s="28">
        <v>0</v>
      </c>
      <c r="H177" s="64">
        <v>0</v>
      </c>
      <c r="I177" s="28">
        <v>0</v>
      </c>
      <c r="J177" s="65">
        <v>0</v>
      </c>
      <c r="K177" s="66">
        <v>0</v>
      </c>
      <c r="L177" s="64">
        <v>0</v>
      </c>
      <c r="M177" s="28">
        <v>0</v>
      </c>
      <c r="N177" s="65">
        <v>0</v>
      </c>
      <c r="O177" s="29">
        <v>0</v>
      </c>
      <c r="V177" s="17"/>
      <c r="W177" s="17"/>
      <c r="X177" s="17"/>
      <c r="Y177" s="17"/>
      <c r="Z177" s="17"/>
    </row>
    <row r="178" spans="1:26" ht="14.5" x14ac:dyDescent="0.35">
      <c r="A178" s="20" t="s">
        <v>939</v>
      </c>
      <c r="B178" s="20" t="s">
        <v>334</v>
      </c>
      <c r="C178" s="27"/>
      <c r="D178" s="57" t="s">
        <v>335</v>
      </c>
      <c r="E178" s="64">
        <v>1.1121328358569691</v>
      </c>
      <c r="F178" s="28">
        <v>3.7074999999999997E-2</v>
      </c>
      <c r="G178" s="28">
        <v>0</v>
      </c>
      <c r="H178" s="64">
        <v>0</v>
      </c>
      <c r="I178" s="28">
        <v>0</v>
      </c>
      <c r="J178" s="65">
        <v>0</v>
      </c>
      <c r="K178" s="66">
        <v>0</v>
      </c>
      <c r="L178" s="64">
        <v>0</v>
      </c>
      <c r="M178" s="28">
        <v>0</v>
      </c>
      <c r="N178" s="65">
        <v>0</v>
      </c>
      <c r="O178" s="29">
        <v>0</v>
      </c>
      <c r="V178" s="17"/>
      <c r="W178" s="17"/>
      <c r="X178" s="17"/>
      <c r="Y178" s="17"/>
      <c r="Z178" s="17"/>
    </row>
    <row r="179" spans="1:26" ht="14.5" x14ac:dyDescent="0.35">
      <c r="A179" s="20" t="s">
        <v>940</v>
      </c>
      <c r="B179" s="20" t="s">
        <v>336</v>
      </c>
      <c r="C179" s="27"/>
      <c r="D179" s="57" t="s">
        <v>337</v>
      </c>
      <c r="E179" s="64">
        <v>11.45980130234887</v>
      </c>
      <c r="F179" s="28">
        <v>2.4692880000000001</v>
      </c>
      <c r="G179" s="28">
        <v>0</v>
      </c>
      <c r="H179" s="64">
        <v>66.87740516600276</v>
      </c>
      <c r="I179" s="28">
        <v>1.742991486091789</v>
      </c>
      <c r="J179" s="65">
        <v>24.54237436368426</v>
      </c>
      <c r="K179" s="66">
        <v>12.81656649</v>
      </c>
      <c r="L179" s="64">
        <v>16.136448999999999</v>
      </c>
      <c r="M179" s="28">
        <v>12.561522999999999</v>
      </c>
      <c r="N179" s="65">
        <v>3.3656299999999999</v>
      </c>
      <c r="O179" s="29">
        <v>0</v>
      </c>
      <c r="V179" s="17"/>
      <c r="W179" s="17"/>
      <c r="X179" s="17"/>
      <c r="Y179" s="17"/>
      <c r="Z179" s="17"/>
    </row>
    <row r="180" spans="1:26" ht="14.5" x14ac:dyDescent="0.35">
      <c r="A180" s="20" t="s">
        <v>941</v>
      </c>
      <c r="B180" s="20" t="s">
        <v>338</v>
      </c>
      <c r="C180" s="27"/>
      <c r="D180" s="57" t="s">
        <v>339</v>
      </c>
      <c r="E180" s="64">
        <v>8.652429882197147</v>
      </c>
      <c r="F180" s="28">
        <v>1.3009189999999999</v>
      </c>
      <c r="G180" s="28">
        <v>2.2309856912547388</v>
      </c>
      <c r="H180" s="64">
        <v>38.958295159276403</v>
      </c>
      <c r="I180" s="28">
        <v>1.0745887695139249</v>
      </c>
      <c r="J180" s="65">
        <v>9.7835142473717926</v>
      </c>
      <c r="K180" s="66">
        <v>8.3470487200000001</v>
      </c>
      <c r="L180" s="64">
        <v>7.9766300000000001</v>
      </c>
      <c r="M180" s="28">
        <v>6.2665420000000003</v>
      </c>
      <c r="N180" s="65">
        <v>1.62459</v>
      </c>
      <c r="O180" s="29">
        <v>0</v>
      </c>
      <c r="V180" s="17"/>
      <c r="W180" s="17"/>
      <c r="X180" s="17"/>
      <c r="Y180" s="17"/>
      <c r="Z180" s="17"/>
    </row>
    <row r="181" spans="1:26" ht="14.5" x14ac:dyDescent="0.35">
      <c r="A181" s="20" t="s">
        <v>942</v>
      </c>
      <c r="B181" s="20" t="s">
        <v>340</v>
      </c>
      <c r="C181" s="27"/>
      <c r="D181" s="57" t="s">
        <v>341</v>
      </c>
      <c r="E181" s="64">
        <v>1.624892</v>
      </c>
      <c r="F181" s="28">
        <v>1.624892</v>
      </c>
      <c r="G181" s="28">
        <v>0</v>
      </c>
      <c r="H181" s="64">
        <v>35.333301325281496</v>
      </c>
      <c r="I181" s="28">
        <v>1.484238847599763</v>
      </c>
      <c r="J181" s="65">
        <v>7.868606697622524</v>
      </c>
      <c r="K181" s="66">
        <v>6.1251775799999999</v>
      </c>
      <c r="L181" s="64">
        <v>7.3994819999999999</v>
      </c>
      <c r="M181" s="28">
        <v>5.6126370000000003</v>
      </c>
      <c r="N181" s="65">
        <v>1.6688499999999999</v>
      </c>
      <c r="O181" s="29">
        <v>0</v>
      </c>
      <c r="V181" s="17"/>
      <c r="W181" s="17"/>
      <c r="X181" s="17"/>
      <c r="Y181" s="17"/>
      <c r="Z181" s="17"/>
    </row>
    <row r="182" spans="1:26" ht="14.5" x14ac:dyDescent="0.35">
      <c r="A182" s="20" t="s">
        <v>943</v>
      </c>
      <c r="B182" s="20" t="s">
        <v>342</v>
      </c>
      <c r="C182" s="27"/>
      <c r="D182" s="57" t="s">
        <v>343</v>
      </c>
      <c r="E182" s="64">
        <v>0</v>
      </c>
      <c r="F182" s="28">
        <v>0</v>
      </c>
      <c r="G182" s="28">
        <v>0</v>
      </c>
      <c r="H182" s="64">
        <v>0</v>
      </c>
      <c r="I182" s="28">
        <v>0</v>
      </c>
      <c r="J182" s="65">
        <v>0</v>
      </c>
      <c r="K182" s="66">
        <v>0</v>
      </c>
      <c r="L182" s="64">
        <v>0</v>
      </c>
      <c r="M182" s="28">
        <v>0</v>
      </c>
      <c r="N182" s="65">
        <v>0</v>
      </c>
      <c r="O182" s="29">
        <v>0</v>
      </c>
      <c r="V182" s="17"/>
      <c r="W182" s="17"/>
      <c r="X182" s="17"/>
      <c r="Y182" s="17"/>
      <c r="Z182" s="17"/>
    </row>
    <row r="183" spans="1:26" ht="14.5" x14ac:dyDescent="0.35">
      <c r="A183" s="20" t="s">
        <v>944</v>
      </c>
      <c r="B183" s="20" t="s">
        <v>344</v>
      </c>
      <c r="C183" s="27"/>
      <c r="D183" s="57" t="s">
        <v>345</v>
      </c>
      <c r="E183" s="64">
        <v>0.89259660290752518</v>
      </c>
      <c r="F183" s="28">
        <v>3.7821E-2</v>
      </c>
      <c r="G183" s="28">
        <v>0</v>
      </c>
      <c r="H183" s="64">
        <v>0</v>
      </c>
      <c r="I183" s="28">
        <v>0</v>
      </c>
      <c r="J183" s="65">
        <v>0</v>
      </c>
      <c r="K183" s="66">
        <v>0</v>
      </c>
      <c r="L183" s="64">
        <v>0</v>
      </c>
      <c r="M183" s="28">
        <v>0</v>
      </c>
      <c r="N183" s="65">
        <v>0</v>
      </c>
      <c r="O183" s="29">
        <v>0</v>
      </c>
      <c r="V183" s="17"/>
      <c r="W183" s="17"/>
      <c r="X183" s="17"/>
      <c r="Y183" s="17"/>
      <c r="Z183" s="17"/>
    </row>
    <row r="184" spans="1:26" ht="14.5" x14ac:dyDescent="0.35">
      <c r="A184" s="20" t="s">
        <v>945</v>
      </c>
      <c r="B184" s="20" t="s">
        <v>346</v>
      </c>
      <c r="C184" s="27"/>
      <c r="D184" s="57" t="s">
        <v>347</v>
      </c>
      <c r="E184" s="64">
        <v>7.4581430228230063</v>
      </c>
      <c r="F184" s="28">
        <v>4.0740999999999999E-2</v>
      </c>
      <c r="G184" s="28">
        <v>0</v>
      </c>
      <c r="H184" s="64">
        <v>34.457288106303913</v>
      </c>
      <c r="I184" s="28">
        <v>1.045105289167366</v>
      </c>
      <c r="J184" s="65">
        <v>6.5560244016084139</v>
      </c>
      <c r="K184" s="66">
        <v>5.34012916</v>
      </c>
      <c r="L184" s="64">
        <v>5.2917079999999999</v>
      </c>
      <c r="M184" s="28">
        <v>4.1842189999999997</v>
      </c>
      <c r="N184" s="65">
        <v>1.0208299999999999</v>
      </c>
      <c r="O184" s="29">
        <v>0</v>
      </c>
      <c r="V184" s="17"/>
      <c r="W184" s="17"/>
      <c r="X184" s="17"/>
      <c r="Y184" s="17"/>
      <c r="Z184" s="17"/>
    </row>
    <row r="185" spans="1:26" ht="14.5" x14ac:dyDescent="0.35">
      <c r="A185" s="20" t="s">
        <v>946</v>
      </c>
      <c r="B185" s="20" t="s">
        <v>348</v>
      </c>
      <c r="C185" s="27"/>
      <c r="D185" s="57" t="s">
        <v>349</v>
      </c>
      <c r="E185" s="64">
        <v>0.69288778944537133</v>
      </c>
      <c r="F185" s="28">
        <v>3.7513999999999999E-2</v>
      </c>
      <c r="G185" s="28">
        <v>0</v>
      </c>
      <c r="H185" s="64">
        <v>0</v>
      </c>
      <c r="I185" s="28">
        <v>0</v>
      </c>
      <c r="J185" s="65">
        <v>0</v>
      </c>
      <c r="K185" s="66">
        <v>0</v>
      </c>
      <c r="L185" s="64">
        <v>0</v>
      </c>
      <c r="M185" s="28">
        <v>0</v>
      </c>
      <c r="N185" s="65">
        <v>0</v>
      </c>
      <c r="O185" s="29">
        <v>0</v>
      </c>
      <c r="V185" s="17"/>
      <c r="W185" s="17"/>
      <c r="X185" s="17"/>
      <c r="Y185" s="17"/>
      <c r="Z185" s="17"/>
    </row>
    <row r="186" spans="1:26" ht="14.5" x14ac:dyDescent="0.35">
      <c r="A186" s="20" t="s">
        <v>947</v>
      </c>
      <c r="B186" s="20" t="s">
        <v>350</v>
      </c>
      <c r="C186" s="27"/>
      <c r="D186" s="57" t="s">
        <v>351</v>
      </c>
      <c r="E186" s="64">
        <v>1.3176373477334511</v>
      </c>
      <c r="F186" s="28">
        <v>3.7324999999999997E-2</v>
      </c>
      <c r="G186" s="28">
        <v>0</v>
      </c>
      <c r="H186" s="64">
        <v>0</v>
      </c>
      <c r="I186" s="28">
        <v>0</v>
      </c>
      <c r="J186" s="65">
        <v>0</v>
      </c>
      <c r="K186" s="66">
        <v>0</v>
      </c>
      <c r="L186" s="64">
        <v>0</v>
      </c>
      <c r="M186" s="28">
        <v>0</v>
      </c>
      <c r="N186" s="65">
        <v>0</v>
      </c>
      <c r="O186" s="29">
        <v>0</v>
      </c>
      <c r="V186" s="17"/>
      <c r="W186" s="17"/>
      <c r="X186" s="17"/>
      <c r="Y186" s="17"/>
      <c r="Z186" s="17"/>
    </row>
    <row r="187" spans="1:26" ht="14.5" x14ac:dyDescent="0.35">
      <c r="A187" s="20" t="s">
        <v>948</v>
      </c>
      <c r="B187" s="20" t="s">
        <v>352</v>
      </c>
      <c r="C187" s="27"/>
      <c r="D187" s="57" t="s">
        <v>353</v>
      </c>
      <c r="E187" s="64">
        <v>2.1063149999999999</v>
      </c>
      <c r="F187" s="28">
        <v>2.1063149999999999</v>
      </c>
      <c r="G187" s="28">
        <v>0</v>
      </c>
      <c r="H187" s="64">
        <v>46.643174359452097</v>
      </c>
      <c r="I187" s="28">
        <v>2.9038987448622571</v>
      </c>
      <c r="J187" s="65">
        <v>10.76649929060958</v>
      </c>
      <c r="K187" s="66">
        <v>11.001429549999999</v>
      </c>
      <c r="L187" s="64">
        <v>11.56474</v>
      </c>
      <c r="M187" s="28">
        <v>8.5900479999999995</v>
      </c>
      <c r="N187" s="65">
        <v>2.8624999999999998</v>
      </c>
      <c r="O187" s="29">
        <v>0</v>
      </c>
      <c r="V187" s="17"/>
      <c r="W187" s="17"/>
      <c r="X187" s="17"/>
      <c r="Y187" s="17"/>
      <c r="Z187" s="17"/>
    </row>
    <row r="188" spans="1:26" ht="14.5" x14ac:dyDescent="0.35">
      <c r="A188" s="20" t="s">
        <v>949</v>
      </c>
      <c r="B188" s="20" t="s">
        <v>354</v>
      </c>
      <c r="C188" s="27"/>
      <c r="D188" s="57" t="s">
        <v>355</v>
      </c>
      <c r="E188" s="64">
        <v>9.0822476015480813</v>
      </c>
      <c r="F188" s="28">
        <v>1.9581999999999999</v>
      </c>
      <c r="G188" s="28">
        <v>0</v>
      </c>
      <c r="H188" s="64">
        <v>65.027227002365208</v>
      </c>
      <c r="I188" s="28">
        <v>1.828692885177126</v>
      </c>
      <c r="J188" s="65">
        <v>23.335266789375741</v>
      </c>
      <c r="K188" s="66">
        <v>11.95425678</v>
      </c>
      <c r="L188" s="64">
        <v>12.850478000000001</v>
      </c>
      <c r="M188" s="28">
        <v>10.201582999999999</v>
      </c>
      <c r="N188" s="65">
        <v>2.4616500000000001</v>
      </c>
      <c r="O188" s="29">
        <v>0</v>
      </c>
      <c r="V188" s="17"/>
      <c r="W188" s="17"/>
      <c r="X188" s="17"/>
      <c r="Y188" s="17"/>
      <c r="Z188" s="17"/>
    </row>
    <row r="189" spans="1:26" ht="14.5" x14ac:dyDescent="0.35">
      <c r="A189" s="20"/>
      <c r="B189" s="20" t="s">
        <v>702</v>
      </c>
      <c r="C189" s="27"/>
      <c r="D189" s="57" t="s">
        <v>950</v>
      </c>
      <c r="E189" s="64">
        <v>6.6490263727494092</v>
      </c>
      <c r="F189" s="28">
        <v>0</v>
      </c>
      <c r="G189" s="28">
        <v>3.5230689227494101</v>
      </c>
      <c r="H189" s="64">
        <v>0</v>
      </c>
      <c r="I189" s="28">
        <v>0</v>
      </c>
      <c r="J189" s="65">
        <v>0</v>
      </c>
      <c r="K189" s="66">
        <v>0</v>
      </c>
      <c r="L189" s="64">
        <v>0</v>
      </c>
      <c r="M189" s="28">
        <v>0</v>
      </c>
      <c r="N189" s="65">
        <v>0</v>
      </c>
      <c r="O189" s="29">
        <v>4.5717350099999994</v>
      </c>
      <c r="V189" s="17"/>
      <c r="W189" s="17"/>
      <c r="X189" s="17"/>
      <c r="Y189" s="17"/>
      <c r="Z189" s="17"/>
    </row>
    <row r="190" spans="1:26" ht="14.5" x14ac:dyDescent="0.35">
      <c r="A190" s="20" t="s">
        <v>951</v>
      </c>
      <c r="B190" s="20" t="s">
        <v>356</v>
      </c>
      <c r="C190" s="27"/>
      <c r="D190" s="57" t="s">
        <v>357</v>
      </c>
      <c r="E190" s="64">
        <v>4.9934956370000014</v>
      </c>
      <c r="F190" s="28">
        <v>0.75611200000000001</v>
      </c>
      <c r="G190" s="28">
        <v>0</v>
      </c>
      <c r="H190" s="64">
        <v>21.3710993444863</v>
      </c>
      <c r="I190" s="28">
        <v>0.98270401635735605</v>
      </c>
      <c r="J190" s="65">
        <v>6.9588729636928592</v>
      </c>
      <c r="K190" s="66">
        <v>4.6959414000000006</v>
      </c>
      <c r="L190" s="64">
        <v>6.1533049999999996</v>
      </c>
      <c r="M190" s="28">
        <v>4.9990500000000004</v>
      </c>
      <c r="N190" s="65">
        <v>1.06837</v>
      </c>
      <c r="O190" s="29">
        <v>0</v>
      </c>
      <c r="V190" s="17"/>
      <c r="W190" s="17"/>
      <c r="X190" s="17"/>
      <c r="Y190" s="17"/>
      <c r="Z190" s="17"/>
    </row>
    <row r="191" spans="1:26" ht="14.5" x14ac:dyDescent="0.35">
      <c r="A191" s="20" t="s">
        <v>952</v>
      </c>
      <c r="B191" s="20" t="s">
        <v>358</v>
      </c>
      <c r="C191" s="27"/>
      <c r="D191" s="57" t="s">
        <v>359</v>
      </c>
      <c r="E191" s="64">
        <v>1.558380504464689</v>
      </c>
      <c r="F191" s="28">
        <v>3.8413000000000003E-2</v>
      </c>
      <c r="G191" s="28">
        <v>0</v>
      </c>
      <c r="H191" s="64">
        <v>0</v>
      </c>
      <c r="I191" s="28">
        <v>0</v>
      </c>
      <c r="J191" s="65">
        <v>0</v>
      </c>
      <c r="K191" s="66">
        <v>0</v>
      </c>
      <c r="L191" s="64">
        <v>0</v>
      </c>
      <c r="M191" s="28">
        <v>0</v>
      </c>
      <c r="N191" s="65">
        <v>0</v>
      </c>
      <c r="O191" s="29">
        <v>0</v>
      </c>
      <c r="V191" s="17"/>
      <c r="W191" s="17"/>
      <c r="X191" s="17"/>
      <c r="Y191" s="17"/>
      <c r="Z191" s="17"/>
    </row>
    <row r="192" spans="1:26" ht="14.5" x14ac:dyDescent="0.35">
      <c r="A192" s="20" t="s">
        <v>953</v>
      </c>
      <c r="B192" s="20" t="s">
        <v>360</v>
      </c>
      <c r="C192" s="27"/>
      <c r="D192" s="57" t="s">
        <v>361</v>
      </c>
      <c r="E192" s="64">
        <v>0.39883197030323819</v>
      </c>
      <c r="F192" s="28">
        <v>3.8550000000000001E-2</v>
      </c>
      <c r="G192" s="28">
        <v>0</v>
      </c>
      <c r="H192" s="64">
        <v>0</v>
      </c>
      <c r="I192" s="28">
        <v>0</v>
      </c>
      <c r="J192" s="65">
        <v>0</v>
      </c>
      <c r="K192" s="66">
        <v>0</v>
      </c>
      <c r="L192" s="64">
        <v>0</v>
      </c>
      <c r="M192" s="28">
        <v>0</v>
      </c>
      <c r="N192" s="65">
        <v>0</v>
      </c>
      <c r="O192" s="29">
        <v>0</v>
      </c>
      <c r="V192" s="17"/>
      <c r="W192" s="17"/>
      <c r="X192" s="17"/>
      <c r="Y192" s="17"/>
      <c r="Z192" s="17"/>
    </row>
    <row r="193" spans="1:26" ht="14.5" x14ac:dyDescent="0.35">
      <c r="A193" s="20" t="s">
        <v>954</v>
      </c>
      <c r="B193" s="20" t="s">
        <v>362</v>
      </c>
      <c r="C193" s="27"/>
      <c r="D193" s="57" t="s">
        <v>363</v>
      </c>
      <c r="E193" s="64">
        <v>0.510637910656494</v>
      </c>
      <c r="F193" s="28">
        <v>3.8073000000000003E-2</v>
      </c>
      <c r="G193" s="28">
        <v>0</v>
      </c>
      <c r="H193" s="64">
        <v>0</v>
      </c>
      <c r="I193" s="28">
        <v>0</v>
      </c>
      <c r="J193" s="65">
        <v>0</v>
      </c>
      <c r="K193" s="66">
        <v>0</v>
      </c>
      <c r="L193" s="64">
        <v>0</v>
      </c>
      <c r="M193" s="28">
        <v>0</v>
      </c>
      <c r="N193" s="65">
        <v>0</v>
      </c>
      <c r="O193" s="29">
        <v>0</v>
      </c>
      <c r="V193" s="17"/>
      <c r="W193" s="17"/>
      <c r="X193" s="17"/>
      <c r="Y193" s="17"/>
      <c r="Z193" s="17"/>
    </row>
    <row r="194" spans="1:26" ht="14.5" x14ac:dyDescent="0.35">
      <c r="A194" s="20" t="s">
        <v>955</v>
      </c>
      <c r="B194" s="20" t="s">
        <v>364</v>
      </c>
      <c r="C194" s="27"/>
      <c r="D194" s="57" t="s">
        <v>365</v>
      </c>
      <c r="E194" s="64">
        <v>12.400155882859719</v>
      </c>
      <c r="F194" s="28">
        <v>2.3501259999999999</v>
      </c>
      <c r="G194" s="28">
        <v>0</v>
      </c>
      <c r="H194" s="64">
        <v>74.905052421085742</v>
      </c>
      <c r="I194" s="28">
        <v>1.5240857011160991</v>
      </c>
      <c r="J194" s="65">
        <v>18.460167593691331</v>
      </c>
      <c r="K194" s="66">
        <v>14.49117899</v>
      </c>
      <c r="L194" s="64">
        <v>17.684488000000002</v>
      </c>
      <c r="M194" s="28">
        <v>13.171402</v>
      </c>
      <c r="N194" s="65">
        <v>4.2370400000000004</v>
      </c>
      <c r="O194" s="29">
        <v>0</v>
      </c>
      <c r="V194" s="17"/>
      <c r="W194" s="17"/>
      <c r="X194" s="17"/>
      <c r="Y194" s="17"/>
      <c r="Z194" s="17"/>
    </row>
    <row r="195" spans="1:26" ht="14.5" x14ac:dyDescent="0.35">
      <c r="A195" s="20" t="s">
        <v>956</v>
      </c>
      <c r="B195" s="20" t="s">
        <v>366</v>
      </c>
      <c r="C195" s="27"/>
      <c r="D195" s="57" t="s">
        <v>367</v>
      </c>
      <c r="E195" s="64">
        <v>1.118732370233227</v>
      </c>
      <c r="F195" s="28">
        <v>3.6548999999999998E-2</v>
      </c>
      <c r="G195" s="28">
        <v>0</v>
      </c>
      <c r="H195" s="64">
        <v>0</v>
      </c>
      <c r="I195" s="28">
        <v>0</v>
      </c>
      <c r="J195" s="65">
        <v>0</v>
      </c>
      <c r="K195" s="66">
        <v>0</v>
      </c>
      <c r="L195" s="64">
        <v>0</v>
      </c>
      <c r="M195" s="28">
        <v>0</v>
      </c>
      <c r="N195" s="65">
        <v>0</v>
      </c>
      <c r="O195" s="29">
        <v>0</v>
      </c>
      <c r="V195" s="17"/>
      <c r="W195" s="17"/>
      <c r="X195" s="17"/>
      <c r="Y195" s="17"/>
      <c r="Z195" s="17"/>
    </row>
    <row r="196" spans="1:26" ht="14.5" x14ac:dyDescent="0.35">
      <c r="A196" s="20" t="s">
        <v>957</v>
      </c>
      <c r="B196" s="20" t="s">
        <v>368</v>
      </c>
      <c r="C196" s="27"/>
      <c r="D196" s="57" t="s">
        <v>369</v>
      </c>
      <c r="E196" s="64">
        <v>4.0531067013987334</v>
      </c>
      <c r="F196" s="28">
        <v>0.81542400000000004</v>
      </c>
      <c r="G196" s="28">
        <v>0</v>
      </c>
      <c r="H196" s="64">
        <v>23.567438452324961</v>
      </c>
      <c r="I196" s="28">
        <v>0.91974576018422172</v>
      </c>
      <c r="J196" s="65">
        <v>4.417821020415813</v>
      </c>
      <c r="K196" s="66">
        <v>4.6828021299999998</v>
      </c>
      <c r="L196" s="64">
        <v>5.2805390000000001</v>
      </c>
      <c r="M196" s="28">
        <v>3.9952909999999999</v>
      </c>
      <c r="N196" s="65">
        <v>1.22567</v>
      </c>
      <c r="O196" s="29">
        <v>0</v>
      </c>
      <c r="V196" s="17"/>
      <c r="W196" s="17"/>
      <c r="X196" s="17"/>
      <c r="Y196" s="17"/>
      <c r="Z196" s="17"/>
    </row>
    <row r="197" spans="1:26" ht="14.5" x14ac:dyDescent="0.35">
      <c r="A197" s="20" t="s">
        <v>958</v>
      </c>
      <c r="B197" s="20" t="s">
        <v>370</v>
      </c>
      <c r="C197" s="27"/>
      <c r="D197" s="57" t="s">
        <v>371</v>
      </c>
      <c r="E197" s="64">
        <v>0.3572447777737271</v>
      </c>
      <c r="F197" s="28">
        <v>3.7436999999999998E-2</v>
      </c>
      <c r="G197" s="28">
        <v>0</v>
      </c>
      <c r="H197" s="64">
        <v>0</v>
      </c>
      <c r="I197" s="28">
        <v>0</v>
      </c>
      <c r="J197" s="65">
        <v>0</v>
      </c>
      <c r="K197" s="66">
        <v>0</v>
      </c>
      <c r="L197" s="64">
        <v>0</v>
      </c>
      <c r="M197" s="28">
        <v>0</v>
      </c>
      <c r="N197" s="65">
        <v>0</v>
      </c>
      <c r="O197" s="29">
        <v>0</v>
      </c>
      <c r="V197" s="17"/>
      <c r="W197" s="17"/>
      <c r="X197" s="17"/>
      <c r="Y197" s="17"/>
      <c r="Z197" s="17"/>
    </row>
    <row r="198" spans="1:26" ht="14.5" x14ac:dyDescent="0.35">
      <c r="A198" s="20" t="s">
        <v>959</v>
      </c>
      <c r="B198" s="20" t="s">
        <v>372</v>
      </c>
      <c r="C198" s="27"/>
      <c r="D198" s="57" t="s">
        <v>373</v>
      </c>
      <c r="E198" s="64">
        <v>0</v>
      </c>
      <c r="F198" s="28">
        <v>0</v>
      </c>
      <c r="G198" s="28">
        <v>0</v>
      </c>
      <c r="H198" s="64">
        <v>0</v>
      </c>
      <c r="I198" s="28">
        <v>0</v>
      </c>
      <c r="J198" s="65">
        <v>0</v>
      </c>
      <c r="K198" s="66">
        <v>0</v>
      </c>
      <c r="L198" s="64">
        <v>0</v>
      </c>
      <c r="M198" s="28">
        <v>0</v>
      </c>
      <c r="N198" s="65">
        <v>0</v>
      </c>
      <c r="O198" s="29">
        <v>0</v>
      </c>
      <c r="V198" s="17"/>
      <c r="W198" s="17"/>
      <c r="X198" s="17"/>
      <c r="Y198" s="17"/>
      <c r="Z198" s="17"/>
    </row>
    <row r="199" spans="1:26" ht="14.5" x14ac:dyDescent="0.35">
      <c r="A199" s="20" t="s">
        <v>960</v>
      </c>
      <c r="B199" s="20" t="s">
        <v>374</v>
      </c>
      <c r="C199" s="27"/>
      <c r="D199" s="57" t="s">
        <v>375</v>
      </c>
      <c r="E199" s="64">
        <v>2.648184560927588</v>
      </c>
      <c r="F199" s="28">
        <v>4.0869000000000003E-2</v>
      </c>
      <c r="G199" s="28">
        <v>0</v>
      </c>
      <c r="H199" s="64">
        <v>14.70674501549213</v>
      </c>
      <c r="I199" s="28">
        <v>0.41469816709609952</v>
      </c>
      <c r="J199" s="65">
        <v>2.5363096427961289</v>
      </c>
      <c r="K199" s="66">
        <v>2.30206921</v>
      </c>
      <c r="L199" s="64">
        <v>2.9859209999999998</v>
      </c>
      <c r="M199" s="28">
        <v>2.2948140000000001</v>
      </c>
      <c r="N199" s="65">
        <v>0.65861000000000003</v>
      </c>
      <c r="O199" s="29">
        <v>0</v>
      </c>
      <c r="V199" s="17"/>
      <c r="W199" s="17"/>
      <c r="X199" s="17"/>
      <c r="Y199" s="17"/>
      <c r="Z199" s="17"/>
    </row>
    <row r="200" spans="1:26" ht="14.5" x14ac:dyDescent="0.35">
      <c r="A200" s="20" t="s">
        <v>961</v>
      </c>
      <c r="B200" s="20" t="s">
        <v>376</v>
      </c>
      <c r="C200" s="27"/>
      <c r="D200" s="57" t="s">
        <v>377</v>
      </c>
      <c r="E200" s="64">
        <v>0.55897231287133031</v>
      </c>
      <c r="F200" s="28">
        <v>3.7706000000000003E-2</v>
      </c>
      <c r="G200" s="28">
        <v>0</v>
      </c>
      <c r="H200" s="64">
        <v>0</v>
      </c>
      <c r="I200" s="28">
        <v>0</v>
      </c>
      <c r="J200" s="65">
        <v>0</v>
      </c>
      <c r="K200" s="66">
        <v>0</v>
      </c>
      <c r="L200" s="64">
        <v>0</v>
      </c>
      <c r="M200" s="28">
        <v>0</v>
      </c>
      <c r="N200" s="65">
        <v>0</v>
      </c>
      <c r="O200" s="29">
        <v>0</v>
      </c>
      <c r="V200" s="17"/>
      <c r="W200" s="17"/>
      <c r="X200" s="17"/>
      <c r="Y200" s="17"/>
      <c r="Z200" s="17"/>
    </row>
    <row r="201" spans="1:26" ht="14.5" x14ac:dyDescent="0.35">
      <c r="A201" s="20" t="s">
        <v>962</v>
      </c>
      <c r="B201" s="20" t="s">
        <v>378</v>
      </c>
      <c r="C201" s="27"/>
      <c r="D201" s="57" t="s">
        <v>379</v>
      </c>
      <c r="E201" s="64">
        <v>0.6175975062917578</v>
      </c>
      <c r="F201" s="28">
        <v>3.7519999999999998E-2</v>
      </c>
      <c r="G201" s="28">
        <v>0</v>
      </c>
      <c r="H201" s="64">
        <v>0</v>
      </c>
      <c r="I201" s="28">
        <v>0</v>
      </c>
      <c r="J201" s="65">
        <v>0</v>
      </c>
      <c r="K201" s="66">
        <v>0</v>
      </c>
      <c r="L201" s="64">
        <v>0</v>
      </c>
      <c r="M201" s="28">
        <v>0</v>
      </c>
      <c r="N201" s="65">
        <v>0</v>
      </c>
      <c r="O201" s="29">
        <v>0</v>
      </c>
      <c r="V201" s="17"/>
      <c r="W201" s="17"/>
      <c r="X201" s="17"/>
      <c r="Y201" s="17"/>
      <c r="Z201" s="17"/>
    </row>
    <row r="202" spans="1:26" ht="14.5" x14ac:dyDescent="0.35">
      <c r="A202" s="20" t="s">
        <v>963</v>
      </c>
      <c r="B202" s="20" t="s">
        <v>380</v>
      </c>
      <c r="C202" s="27"/>
      <c r="D202" s="57" t="s">
        <v>381</v>
      </c>
      <c r="E202" s="64">
        <v>0.93397671105571467</v>
      </c>
      <c r="F202" s="28">
        <v>3.9295999999999998E-2</v>
      </c>
      <c r="G202" s="28">
        <v>0</v>
      </c>
      <c r="H202" s="64">
        <v>0</v>
      </c>
      <c r="I202" s="28">
        <v>0</v>
      </c>
      <c r="J202" s="65">
        <v>0</v>
      </c>
      <c r="K202" s="66">
        <v>0</v>
      </c>
      <c r="L202" s="64">
        <v>0</v>
      </c>
      <c r="M202" s="28">
        <v>0</v>
      </c>
      <c r="N202" s="65">
        <v>0</v>
      </c>
      <c r="O202" s="29">
        <v>0</v>
      </c>
      <c r="V202" s="17"/>
      <c r="W202" s="17"/>
      <c r="X202" s="17"/>
      <c r="Y202" s="17"/>
      <c r="Z202" s="17"/>
    </row>
    <row r="203" spans="1:26" ht="14.5" x14ac:dyDescent="0.35">
      <c r="A203" s="20" t="s">
        <v>964</v>
      </c>
      <c r="B203" s="20" t="s">
        <v>382</v>
      </c>
      <c r="C203" s="27"/>
      <c r="D203" s="57" t="s">
        <v>383</v>
      </c>
      <c r="E203" s="64">
        <v>2.3543374315531751</v>
      </c>
      <c r="F203" s="28">
        <v>0.56119399999999997</v>
      </c>
      <c r="G203" s="28">
        <v>0</v>
      </c>
      <c r="H203" s="64">
        <v>24.496193368751491</v>
      </c>
      <c r="I203" s="28">
        <v>0.57134793857144428</v>
      </c>
      <c r="J203" s="65">
        <v>8.9799521604425649</v>
      </c>
      <c r="K203" s="66">
        <v>3.9499113800000001</v>
      </c>
      <c r="L203" s="64">
        <v>4.7598250000000002</v>
      </c>
      <c r="M203" s="28">
        <v>3.6241099999999999</v>
      </c>
      <c r="N203" s="65">
        <v>1.0695600000000001</v>
      </c>
      <c r="O203" s="29">
        <v>0</v>
      </c>
      <c r="V203" s="17"/>
      <c r="W203" s="17"/>
      <c r="X203" s="17"/>
      <c r="Y203" s="17"/>
      <c r="Z203" s="17"/>
    </row>
    <row r="204" spans="1:26" ht="14.5" x14ac:dyDescent="0.35">
      <c r="A204" s="20" t="s">
        <v>965</v>
      </c>
      <c r="B204" s="20" t="s">
        <v>384</v>
      </c>
      <c r="C204" s="27"/>
      <c r="D204" s="57" t="s">
        <v>385</v>
      </c>
      <c r="E204" s="64">
        <v>6.8200860925558082</v>
      </c>
      <c r="F204" s="28">
        <v>0.79452199999999995</v>
      </c>
      <c r="G204" s="28">
        <v>1.873739073238452</v>
      </c>
      <c r="H204" s="64">
        <v>16.468516030650619</v>
      </c>
      <c r="I204" s="28">
        <v>0.74187106208071996</v>
      </c>
      <c r="J204" s="65">
        <v>3.711722247796537</v>
      </c>
      <c r="K204" s="66">
        <v>3.80858696</v>
      </c>
      <c r="L204" s="64">
        <v>4.8781689999999998</v>
      </c>
      <c r="M204" s="28">
        <v>3.6222690000000002</v>
      </c>
      <c r="N204" s="65">
        <v>1.1916800000000001</v>
      </c>
      <c r="O204" s="29">
        <v>0</v>
      </c>
      <c r="V204" s="17"/>
      <c r="W204" s="17"/>
      <c r="X204" s="17"/>
      <c r="Y204" s="17"/>
      <c r="Z204" s="17"/>
    </row>
    <row r="205" spans="1:26" ht="14.5" x14ac:dyDescent="0.35">
      <c r="A205" s="20" t="s">
        <v>966</v>
      </c>
      <c r="B205" s="20" t="s">
        <v>386</v>
      </c>
      <c r="C205" s="27"/>
      <c r="D205" s="57" t="s">
        <v>387</v>
      </c>
      <c r="E205" s="64">
        <v>0.62339255796265691</v>
      </c>
      <c r="F205" s="28">
        <v>4.1768E-2</v>
      </c>
      <c r="G205" s="28">
        <v>0</v>
      </c>
      <c r="H205" s="64">
        <v>0</v>
      </c>
      <c r="I205" s="28">
        <v>0</v>
      </c>
      <c r="J205" s="65">
        <v>0</v>
      </c>
      <c r="K205" s="66">
        <v>0</v>
      </c>
      <c r="L205" s="64">
        <v>0</v>
      </c>
      <c r="M205" s="28">
        <v>0</v>
      </c>
      <c r="N205" s="65">
        <v>0</v>
      </c>
      <c r="O205" s="29">
        <v>0</v>
      </c>
      <c r="V205" s="17"/>
      <c r="W205" s="17"/>
      <c r="X205" s="17"/>
      <c r="Y205" s="17"/>
      <c r="Z205" s="17"/>
    </row>
    <row r="206" spans="1:26" ht="14.5" x14ac:dyDescent="0.35">
      <c r="A206" s="20" t="s">
        <v>967</v>
      </c>
      <c r="B206" s="20" t="s">
        <v>388</v>
      </c>
      <c r="C206" s="27"/>
      <c r="D206" s="57" t="s">
        <v>389</v>
      </c>
      <c r="E206" s="64">
        <v>1.17128313610281</v>
      </c>
      <c r="F206" s="28">
        <v>3.8894999999999999E-2</v>
      </c>
      <c r="G206" s="28">
        <v>0</v>
      </c>
      <c r="H206" s="64">
        <v>0</v>
      </c>
      <c r="I206" s="28">
        <v>0</v>
      </c>
      <c r="J206" s="65">
        <v>0</v>
      </c>
      <c r="K206" s="66">
        <v>0</v>
      </c>
      <c r="L206" s="64">
        <v>0</v>
      </c>
      <c r="M206" s="28">
        <v>0</v>
      </c>
      <c r="N206" s="65">
        <v>0</v>
      </c>
      <c r="O206" s="29">
        <v>0</v>
      </c>
      <c r="V206" s="17"/>
      <c r="W206" s="17"/>
      <c r="X206" s="17"/>
      <c r="Y206" s="17"/>
      <c r="Z206" s="17"/>
    </row>
    <row r="207" spans="1:26" ht="14.5" x14ac:dyDescent="0.35">
      <c r="A207" s="20" t="s">
        <v>968</v>
      </c>
      <c r="B207" s="20" t="s">
        <v>390</v>
      </c>
      <c r="C207" s="27"/>
      <c r="D207" s="57" t="s">
        <v>391</v>
      </c>
      <c r="E207" s="64">
        <v>0.74638582166871414</v>
      </c>
      <c r="F207" s="28">
        <v>3.7575999999999998E-2</v>
      </c>
      <c r="G207" s="28">
        <v>0</v>
      </c>
      <c r="H207" s="64">
        <v>0</v>
      </c>
      <c r="I207" s="28">
        <v>0</v>
      </c>
      <c r="J207" s="65">
        <v>0</v>
      </c>
      <c r="K207" s="66">
        <v>0</v>
      </c>
      <c r="L207" s="64">
        <v>0</v>
      </c>
      <c r="M207" s="28">
        <v>0</v>
      </c>
      <c r="N207" s="65">
        <v>0</v>
      </c>
      <c r="O207" s="29">
        <v>0</v>
      </c>
      <c r="V207" s="17"/>
      <c r="W207" s="17"/>
      <c r="X207" s="17"/>
      <c r="Y207" s="17"/>
      <c r="Z207" s="17"/>
    </row>
    <row r="208" spans="1:26" ht="14.5" x14ac:dyDescent="0.35">
      <c r="A208" s="20" t="s">
        <v>969</v>
      </c>
      <c r="B208" s="20" t="s">
        <v>392</v>
      </c>
      <c r="C208" s="27"/>
      <c r="D208" s="57" t="s">
        <v>393</v>
      </c>
      <c r="E208" s="64">
        <v>5.0935517068375162</v>
      </c>
      <c r="F208" s="28">
        <v>1.0002249999999999</v>
      </c>
      <c r="G208" s="28">
        <v>0</v>
      </c>
      <c r="H208" s="64">
        <v>34.08960457998856</v>
      </c>
      <c r="I208" s="28">
        <v>1.128126579871559</v>
      </c>
      <c r="J208" s="65">
        <v>9.9707023854965744</v>
      </c>
      <c r="K208" s="66">
        <v>5.8343902500000002</v>
      </c>
      <c r="L208" s="64">
        <v>6.9708220000000001</v>
      </c>
      <c r="M208" s="28">
        <v>5.2346760000000003</v>
      </c>
      <c r="N208" s="65">
        <v>1.66032</v>
      </c>
      <c r="O208" s="29">
        <v>0</v>
      </c>
      <c r="V208" s="17"/>
      <c r="W208" s="17"/>
      <c r="X208" s="17"/>
      <c r="Y208" s="17"/>
      <c r="Z208" s="17"/>
    </row>
    <row r="209" spans="1:26" ht="14.5" x14ac:dyDescent="0.35">
      <c r="A209" s="20" t="s">
        <v>970</v>
      </c>
      <c r="B209" s="20" t="s">
        <v>394</v>
      </c>
      <c r="C209" s="27"/>
      <c r="D209" s="57" t="s">
        <v>395</v>
      </c>
      <c r="E209" s="64">
        <v>0.99268322017811172</v>
      </c>
      <c r="F209" s="28">
        <v>3.7139999999999999E-2</v>
      </c>
      <c r="G209" s="28">
        <v>0</v>
      </c>
      <c r="H209" s="64">
        <v>0</v>
      </c>
      <c r="I209" s="28">
        <v>0</v>
      </c>
      <c r="J209" s="65">
        <v>0</v>
      </c>
      <c r="K209" s="66">
        <v>0</v>
      </c>
      <c r="L209" s="64">
        <v>0</v>
      </c>
      <c r="M209" s="28">
        <v>0</v>
      </c>
      <c r="N209" s="65">
        <v>0</v>
      </c>
      <c r="O209" s="29">
        <v>0</v>
      </c>
      <c r="V209" s="17"/>
      <c r="W209" s="17"/>
      <c r="X209" s="17"/>
      <c r="Y209" s="17"/>
      <c r="Z209" s="17"/>
    </row>
    <row r="210" spans="1:26" ht="14.5" x14ac:dyDescent="0.35">
      <c r="A210" s="20" t="s">
        <v>971</v>
      </c>
      <c r="B210" s="20" t="s">
        <v>396</v>
      </c>
      <c r="C210" s="27"/>
      <c r="D210" s="57" t="s">
        <v>397</v>
      </c>
      <c r="E210" s="64">
        <v>10.49712075084491</v>
      </c>
      <c r="F210" s="28">
        <v>4.2293999999999998E-2</v>
      </c>
      <c r="G210" s="28">
        <v>0</v>
      </c>
      <c r="H210" s="64">
        <v>42.489941598880463</v>
      </c>
      <c r="I210" s="28">
        <v>0.84690413332806225</v>
      </c>
      <c r="J210" s="65">
        <v>8.0107135358861026</v>
      </c>
      <c r="K210" s="66">
        <v>8.1998333799999994</v>
      </c>
      <c r="L210" s="64">
        <v>10.301966999999999</v>
      </c>
      <c r="M210" s="28">
        <v>7.9927029999999997</v>
      </c>
      <c r="N210" s="65">
        <v>2.2121599999999999</v>
      </c>
      <c r="O210" s="29">
        <v>0</v>
      </c>
      <c r="V210" s="17"/>
      <c r="W210" s="17"/>
      <c r="X210" s="17"/>
      <c r="Y210" s="17"/>
      <c r="Z210" s="17"/>
    </row>
    <row r="211" spans="1:26" ht="14.5" x14ac:dyDescent="0.35">
      <c r="A211" s="20" t="s">
        <v>972</v>
      </c>
      <c r="B211" s="20" t="s">
        <v>398</v>
      </c>
      <c r="C211" s="27"/>
      <c r="D211" s="57" t="s">
        <v>399</v>
      </c>
      <c r="E211" s="64">
        <v>2.5149219999999999</v>
      </c>
      <c r="F211" s="28">
        <v>2.5149219999999999</v>
      </c>
      <c r="G211" s="28">
        <v>0</v>
      </c>
      <c r="H211" s="64">
        <v>56.616401487294517</v>
      </c>
      <c r="I211" s="28">
        <v>2.48435637075257</v>
      </c>
      <c r="J211" s="65">
        <v>14.353161868811521</v>
      </c>
      <c r="K211" s="66">
        <v>12.56101486</v>
      </c>
      <c r="L211" s="64">
        <v>11.903478</v>
      </c>
      <c r="M211" s="28">
        <v>9.0330320000000004</v>
      </c>
      <c r="N211" s="65">
        <v>2.6673399999999998</v>
      </c>
      <c r="O211" s="29">
        <v>0</v>
      </c>
      <c r="V211" s="17"/>
      <c r="W211" s="17"/>
      <c r="X211" s="17"/>
      <c r="Y211" s="17"/>
      <c r="Z211" s="17"/>
    </row>
    <row r="212" spans="1:26" ht="14.5" x14ac:dyDescent="0.35">
      <c r="A212" s="20" t="s">
        <v>973</v>
      </c>
      <c r="B212" s="20" t="s">
        <v>400</v>
      </c>
      <c r="C212" s="27"/>
      <c r="D212" s="57" t="s">
        <v>401</v>
      </c>
      <c r="E212" s="64">
        <v>1.0090295141681489</v>
      </c>
      <c r="F212" s="28">
        <v>3.7531000000000002E-2</v>
      </c>
      <c r="G212" s="28">
        <v>0</v>
      </c>
      <c r="H212" s="64">
        <v>0</v>
      </c>
      <c r="I212" s="28">
        <v>0</v>
      </c>
      <c r="J212" s="65">
        <v>0</v>
      </c>
      <c r="K212" s="66">
        <v>0</v>
      </c>
      <c r="L212" s="64">
        <v>0</v>
      </c>
      <c r="M212" s="28">
        <v>0</v>
      </c>
      <c r="N212" s="65">
        <v>0</v>
      </c>
      <c r="O212" s="29">
        <v>0</v>
      </c>
      <c r="V212" s="17"/>
      <c r="W212" s="17"/>
      <c r="X212" s="17"/>
      <c r="Y212" s="17"/>
      <c r="Z212" s="17"/>
    </row>
    <row r="213" spans="1:26" ht="14.5" x14ac:dyDescent="0.35">
      <c r="A213" s="20" t="s">
        <v>974</v>
      </c>
      <c r="B213" s="20" t="s">
        <v>402</v>
      </c>
      <c r="C213" s="27"/>
      <c r="D213" s="57" t="s">
        <v>403</v>
      </c>
      <c r="E213" s="64">
        <v>0.53588133009510597</v>
      </c>
      <c r="F213" s="28">
        <v>3.7305999999999999E-2</v>
      </c>
      <c r="G213" s="28">
        <v>0</v>
      </c>
      <c r="H213" s="64">
        <v>0</v>
      </c>
      <c r="I213" s="28">
        <v>0</v>
      </c>
      <c r="J213" s="65">
        <v>0</v>
      </c>
      <c r="K213" s="66">
        <v>0</v>
      </c>
      <c r="L213" s="64">
        <v>0</v>
      </c>
      <c r="M213" s="28">
        <v>0</v>
      </c>
      <c r="N213" s="65">
        <v>0</v>
      </c>
      <c r="O213" s="29">
        <v>0</v>
      </c>
      <c r="V213" s="17"/>
      <c r="W213" s="17"/>
      <c r="X213" s="17"/>
      <c r="Y213" s="17"/>
      <c r="Z213" s="17"/>
    </row>
    <row r="214" spans="1:26" ht="14.5" x14ac:dyDescent="0.35">
      <c r="A214" s="20" t="s">
        <v>975</v>
      </c>
      <c r="B214" s="20" t="s">
        <v>404</v>
      </c>
      <c r="C214" s="27"/>
      <c r="D214" s="57" t="s">
        <v>405</v>
      </c>
      <c r="E214" s="64">
        <v>1.885126438427597</v>
      </c>
      <c r="F214" s="28">
        <v>0.48562499999999997</v>
      </c>
      <c r="G214" s="28">
        <v>0</v>
      </c>
      <c r="H214" s="64">
        <v>16.198676420009502</v>
      </c>
      <c r="I214" s="28">
        <v>0.68689434231035462</v>
      </c>
      <c r="J214" s="65">
        <v>4.4354203407247939</v>
      </c>
      <c r="K214" s="66">
        <v>3.0135887000000001</v>
      </c>
      <c r="L214" s="64">
        <v>3.5722830000000001</v>
      </c>
      <c r="M214" s="28">
        <v>2.7562540000000002</v>
      </c>
      <c r="N214" s="65">
        <v>0.76032</v>
      </c>
      <c r="O214" s="29">
        <v>0</v>
      </c>
      <c r="V214" s="17"/>
      <c r="W214" s="17"/>
      <c r="X214" s="17"/>
      <c r="Y214" s="17"/>
      <c r="Z214" s="17"/>
    </row>
    <row r="215" spans="1:26" ht="14.5" x14ac:dyDescent="0.35">
      <c r="A215" s="20"/>
      <c r="B215" s="20" t="s">
        <v>710</v>
      </c>
      <c r="C215" s="27"/>
      <c r="D215" s="57" t="s">
        <v>711</v>
      </c>
      <c r="E215" s="64">
        <v>2.1372507641289791</v>
      </c>
      <c r="F215" s="28">
        <v>0</v>
      </c>
      <c r="G215" s="28">
        <v>1.7485181255383</v>
      </c>
      <c r="H215" s="64">
        <v>0</v>
      </c>
      <c r="I215" s="28">
        <v>0</v>
      </c>
      <c r="J215" s="65">
        <v>0</v>
      </c>
      <c r="K215" s="66">
        <v>0</v>
      </c>
      <c r="L215" s="64">
        <v>0</v>
      </c>
      <c r="M215" s="28">
        <v>0</v>
      </c>
      <c r="N215" s="65">
        <v>0</v>
      </c>
      <c r="O215" s="29">
        <v>3.7249325</v>
      </c>
      <c r="V215" s="17"/>
      <c r="W215" s="17"/>
      <c r="X215" s="17"/>
      <c r="Y215" s="17"/>
      <c r="Z215" s="17"/>
    </row>
    <row r="216" spans="1:26" ht="14.5" x14ac:dyDescent="0.35">
      <c r="A216" s="20" t="s">
        <v>976</v>
      </c>
      <c r="B216" s="20" t="s">
        <v>406</v>
      </c>
      <c r="C216" s="27"/>
      <c r="D216" s="57" t="s">
        <v>407</v>
      </c>
      <c r="E216" s="64">
        <v>0.96526738272890289</v>
      </c>
      <c r="F216" s="28">
        <v>3.9472E-2</v>
      </c>
      <c r="G216" s="28">
        <v>0</v>
      </c>
      <c r="H216" s="64">
        <v>0</v>
      </c>
      <c r="I216" s="28">
        <v>0</v>
      </c>
      <c r="J216" s="65">
        <v>0</v>
      </c>
      <c r="K216" s="66">
        <v>0</v>
      </c>
      <c r="L216" s="64">
        <v>0</v>
      </c>
      <c r="M216" s="28">
        <v>0</v>
      </c>
      <c r="N216" s="65">
        <v>0</v>
      </c>
      <c r="O216" s="29">
        <v>0</v>
      </c>
      <c r="V216" s="17"/>
      <c r="W216" s="17"/>
      <c r="X216" s="17"/>
      <c r="Y216" s="17"/>
      <c r="Z216" s="17"/>
    </row>
    <row r="217" spans="1:26" ht="14.5" x14ac:dyDescent="0.35">
      <c r="A217" s="20" t="s">
        <v>977</v>
      </c>
      <c r="B217" s="20" t="s">
        <v>408</v>
      </c>
      <c r="C217" s="27"/>
      <c r="D217" s="57" t="s">
        <v>409</v>
      </c>
      <c r="E217" s="64">
        <v>0.60233174611102902</v>
      </c>
      <c r="F217" s="28">
        <v>3.8056E-2</v>
      </c>
      <c r="G217" s="28">
        <v>0</v>
      </c>
      <c r="H217" s="64">
        <v>0</v>
      </c>
      <c r="I217" s="28">
        <v>0</v>
      </c>
      <c r="J217" s="65">
        <v>0</v>
      </c>
      <c r="K217" s="66">
        <v>0</v>
      </c>
      <c r="L217" s="64">
        <v>0</v>
      </c>
      <c r="M217" s="28">
        <v>0</v>
      </c>
      <c r="N217" s="65">
        <v>0</v>
      </c>
      <c r="O217" s="29">
        <v>0</v>
      </c>
      <c r="V217" s="17"/>
      <c r="W217" s="17"/>
      <c r="X217" s="17"/>
      <c r="Y217" s="17"/>
      <c r="Z217" s="17"/>
    </row>
    <row r="218" spans="1:26" ht="14.5" x14ac:dyDescent="0.35">
      <c r="A218" s="20" t="s">
        <v>978</v>
      </c>
      <c r="B218" s="20" t="s">
        <v>410</v>
      </c>
      <c r="C218" s="27"/>
      <c r="D218" s="57" t="s">
        <v>411</v>
      </c>
      <c r="E218" s="64">
        <v>1.5771012061683789</v>
      </c>
      <c r="F218" s="28">
        <v>0.454322</v>
      </c>
      <c r="G218" s="28">
        <v>0</v>
      </c>
      <c r="H218" s="64">
        <v>12.97637072657297</v>
      </c>
      <c r="I218" s="28">
        <v>0.54032230470343323</v>
      </c>
      <c r="J218" s="65">
        <v>3.530635831412142</v>
      </c>
      <c r="K218" s="66">
        <v>2.5321997299999999</v>
      </c>
      <c r="L218" s="64">
        <v>2.9829289999999999</v>
      </c>
      <c r="M218" s="28">
        <v>2.2351369999999999</v>
      </c>
      <c r="N218" s="65">
        <v>0.71220000000000006</v>
      </c>
      <c r="O218" s="29">
        <v>0</v>
      </c>
      <c r="V218" s="17"/>
      <c r="W218" s="17"/>
      <c r="X218" s="17"/>
      <c r="Y218" s="17"/>
      <c r="Z218" s="17"/>
    </row>
    <row r="219" spans="1:26" ht="14.5" x14ac:dyDescent="0.35">
      <c r="A219" s="20" t="s">
        <v>979</v>
      </c>
      <c r="B219" s="20" t="s">
        <v>412</v>
      </c>
      <c r="C219" s="27"/>
      <c r="D219" s="57" t="s">
        <v>413</v>
      </c>
      <c r="E219" s="64">
        <v>0.67732536420366041</v>
      </c>
      <c r="F219" s="28">
        <v>3.8129000000000003E-2</v>
      </c>
      <c r="G219" s="28">
        <v>0</v>
      </c>
      <c r="H219" s="64">
        <v>0</v>
      </c>
      <c r="I219" s="28">
        <v>0</v>
      </c>
      <c r="J219" s="65">
        <v>0</v>
      </c>
      <c r="K219" s="66">
        <v>0</v>
      </c>
      <c r="L219" s="64">
        <v>0</v>
      </c>
      <c r="M219" s="28">
        <v>0</v>
      </c>
      <c r="N219" s="65">
        <v>0</v>
      </c>
      <c r="O219" s="29">
        <v>0</v>
      </c>
      <c r="V219" s="17"/>
      <c r="W219" s="17"/>
      <c r="X219" s="17"/>
      <c r="Y219" s="17"/>
      <c r="Z219" s="17"/>
    </row>
    <row r="220" spans="1:26" ht="14.5" x14ac:dyDescent="0.35">
      <c r="A220" s="20" t="s">
        <v>980</v>
      </c>
      <c r="B220" s="20" t="s">
        <v>414</v>
      </c>
      <c r="C220" s="27"/>
      <c r="D220" s="57" t="s">
        <v>415</v>
      </c>
      <c r="E220" s="64">
        <v>3.610241528803583</v>
      </c>
      <c r="F220" s="28">
        <v>0.92469999999999997</v>
      </c>
      <c r="G220" s="28">
        <v>0</v>
      </c>
      <c r="H220" s="64">
        <v>23.823815870973679</v>
      </c>
      <c r="I220" s="28">
        <v>0.95702318447517087</v>
      </c>
      <c r="J220" s="65">
        <v>5.8318199439110341</v>
      </c>
      <c r="K220" s="66">
        <v>4.4602915899999998</v>
      </c>
      <c r="L220" s="64">
        <v>5.4088329999999996</v>
      </c>
      <c r="M220" s="28">
        <v>4.208094</v>
      </c>
      <c r="N220" s="65">
        <v>1.12646</v>
      </c>
      <c r="O220" s="29">
        <v>0</v>
      </c>
      <c r="V220" s="17"/>
      <c r="W220" s="17"/>
      <c r="X220" s="17"/>
      <c r="Y220" s="17"/>
      <c r="Z220" s="17"/>
    </row>
    <row r="221" spans="1:26" ht="14.5" x14ac:dyDescent="0.35">
      <c r="A221" s="20" t="s">
        <v>981</v>
      </c>
      <c r="B221" s="20" t="s">
        <v>416</v>
      </c>
      <c r="C221" s="27"/>
      <c r="D221" s="57" t="s">
        <v>417</v>
      </c>
      <c r="E221" s="64">
        <v>2.3964312819082298</v>
      </c>
      <c r="F221" s="28">
        <v>0.516204</v>
      </c>
      <c r="G221" s="28">
        <v>0</v>
      </c>
      <c r="H221" s="64">
        <v>13.42977683125415</v>
      </c>
      <c r="I221" s="28">
        <v>0.59591089345456827</v>
      </c>
      <c r="J221" s="65">
        <v>3.5471862220003461</v>
      </c>
      <c r="K221" s="66">
        <v>2.2429503099999999</v>
      </c>
      <c r="L221" s="64">
        <v>2.328433</v>
      </c>
      <c r="M221" s="28">
        <v>1.7782420000000001</v>
      </c>
      <c r="N221" s="65">
        <v>0.51073000000000002</v>
      </c>
      <c r="O221" s="29">
        <v>0</v>
      </c>
      <c r="V221" s="17"/>
      <c r="W221" s="17"/>
      <c r="X221" s="17"/>
      <c r="Y221" s="17"/>
      <c r="Z221" s="17"/>
    </row>
    <row r="222" spans="1:26" ht="14.5" x14ac:dyDescent="0.35">
      <c r="A222" s="20" t="s">
        <v>982</v>
      </c>
      <c r="B222" s="20" t="s">
        <v>418</v>
      </c>
      <c r="C222" s="27"/>
      <c r="D222" s="57" t="s">
        <v>419</v>
      </c>
      <c r="E222" s="64">
        <v>1.9595801996453761</v>
      </c>
      <c r="F222" s="28">
        <v>0.56411900000000004</v>
      </c>
      <c r="G222" s="28">
        <v>0</v>
      </c>
      <c r="H222" s="64">
        <v>17.04563063472337</v>
      </c>
      <c r="I222" s="28">
        <v>0.34610912926435788</v>
      </c>
      <c r="J222" s="65">
        <v>4.5461078589612436</v>
      </c>
      <c r="K222" s="66">
        <v>2.85591477</v>
      </c>
      <c r="L222" s="64">
        <v>3.4021119999999998</v>
      </c>
      <c r="M222" s="28">
        <v>2.5328300000000001</v>
      </c>
      <c r="N222" s="65">
        <v>0.81511999999999996</v>
      </c>
      <c r="O222" s="29">
        <v>0</v>
      </c>
      <c r="V222" s="17"/>
      <c r="W222" s="17"/>
      <c r="X222" s="17"/>
      <c r="Y222" s="17"/>
      <c r="Z222" s="17"/>
    </row>
    <row r="223" spans="1:26" ht="14.5" x14ac:dyDescent="0.35">
      <c r="A223" s="20" t="s">
        <v>983</v>
      </c>
      <c r="B223" s="20" t="s">
        <v>420</v>
      </c>
      <c r="C223" s="27"/>
      <c r="D223" s="57" t="s">
        <v>421</v>
      </c>
      <c r="E223" s="64">
        <v>0.40789967362352292</v>
      </c>
      <c r="F223" s="28">
        <v>4.0215000000000001E-2</v>
      </c>
      <c r="G223" s="28">
        <v>0</v>
      </c>
      <c r="H223" s="64">
        <v>0</v>
      </c>
      <c r="I223" s="28">
        <v>0</v>
      </c>
      <c r="J223" s="65">
        <v>0</v>
      </c>
      <c r="K223" s="66">
        <v>0</v>
      </c>
      <c r="L223" s="64">
        <v>0</v>
      </c>
      <c r="M223" s="28">
        <v>0</v>
      </c>
      <c r="N223" s="65">
        <v>0</v>
      </c>
      <c r="O223" s="29">
        <v>0</v>
      </c>
      <c r="V223" s="17"/>
      <c r="W223" s="17"/>
      <c r="X223" s="17"/>
      <c r="Y223" s="17"/>
      <c r="Z223" s="17"/>
    </row>
    <row r="224" spans="1:26" ht="14.5" x14ac:dyDescent="0.35">
      <c r="A224" s="20" t="s">
        <v>984</v>
      </c>
      <c r="B224" s="20" t="s">
        <v>422</v>
      </c>
      <c r="C224" s="27"/>
      <c r="D224" s="57" t="s">
        <v>423</v>
      </c>
      <c r="E224" s="64">
        <v>0.56220967836775726</v>
      </c>
      <c r="F224" s="28">
        <v>3.9E-2</v>
      </c>
      <c r="G224" s="28">
        <v>0</v>
      </c>
      <c r="H224" s="64">
        <v>0</v>
      </c>
      <c r="I224" s="28">
        <v>0</v>
      </c>
      <c r="J224" s="65">
        <v>0</v>
      </c>
      <c r="K224" s="66">
        <v>0</v>
      </c>
      <c r="L224" s="64">
        <v>0</v>
      </c>
      <c r="M224" s="28">
        <v>0</v>
      </c>
      <c r="N224" s="65">
        <v>0</v>
      </c>
      <c r="O224" s="29">
        <v>0</v>
      </c>
      <c r="V224" s="17"/>
      <c r="W224" s="17"/>
      <c r="X224" s="17"/>
      <c r="Y224" s="17"/>
      <c r="Z224" s="17"/>
    </row>
    <row r="225" spans="1:26" ht="14.5" x14ac:dyDescent="0.35">
      <c r="A225" s="20" t="s">
        <v>985</v>
      </c>
      <c r="B225" s="20" t="s">
        <v>424</v>
      </c>
      <c r="C225" s="27"/>
      <c r="D225" s="57" t="s">
        <v>425</v>
      </c>
      <c r="E225" s="64">
        <v>5.5759476265950871</v>
      </c>
      <c r="F225" s="28">
        <v>1.6600220000000001</v>
      </c>
      <c r="G225" s="28">
        <v>0</v>
      </c>
      <c r="H225" s="64">
        <v>30.200651169661761</v>
      </c>
      <c r="I225" s="28">
        <v>1.447086778674731</v>
      </c>
      <c r="J225" s="65">
        <v>7.5489657936965973</v>
      </c>
      <c r="K225" s="66">
        <v>6.3282453500000004</v>
      </c>
      <c r="L225" s="64">
        <v>6.0310499999999996</v>
      </c>
      <c r="M225" s="28">
        <v>4.5202270000000002</v>
      </c>
      <c r="N225" s="65">
        <v>1.4408000000000001</v>
      </c>
      <c r="O225" s="29">
        <v>0</v>
      </c>
      <c r="V225" s="17"/>
      <c r="W225" s="17"/>
      <c r="X225" s="17"/>
      <c r="Y225" s="17"/>
      <c r="Z225" s="17"/>
    </row>
    <row r="226" spans="1:26" ht="14.5" x14ac:dyDescent="0.35">
      <c r="A226" s="20" t="s">
        <v>986</v>
      </c>
      <c r="B226" s="20" t="s">
        <v>426</v>
      </c>
      <c r="C226" s="27"/>
      <c r="D226" s="57" t="s">
        <v>427</v>
      </c>
      <c r="E226" s="64">
        <v>0</v>
      </c>
      <c r="F226" s="28">
        <v>0</v>
      </c>
      <c r="G226" s="28">
        <v>0</v>
      </c>
      <c r="H226" s="64">
        <v>0</v>
      </c>
      <c r="I226" s="28">
        <v>0</v>
      </c>
      <c r="J226" s="65">
        <v>0</v>
      </c>
      <c r="K226" s="66">
        <v>0</v>
      </c>
      <c r="L226" s="64">
        <v>0</v>
      </c>
      <c r="M226" s="28">
        <v>0</v>
      </c>
      <c r="N226" s="65">
        <v>0</v>
      </c>
      <c r="O226" s="29">
        <v>0</v>
      </c>
      <c r="V226" s="17"/>
      <c r="W226" s="17"/>
      <c r="X226" s="17"/>
      <c r="Y226" s="17"/>
      <c r="Z226" s="17"/>
    </row>
    <row r="227" spans="1:26" ht="14.5" x14ac:dyDescent="0.35">
      <c r="A227" s="20" t="s">
        <v>987</v>
      </c>
      <c r="B227" s="20" t="s">
        <v>428</v>
      </c>
      <c r="C227" s="27"/>
      <c r="D227" s="57" t="s">
        <v>429</v>
      </c>
      <c r="E227" s="64">
        <v>2.4281748685166131</v>
      </c>
      <c r="F227" s="28">
        <v>0.89092800000000005</v>
      </c>
      <c r="G227" s="28">
        <v>0</v>
      </c>
      <c r="H227" s="64">
        <v>22.97957694280316</v>
      </c>
      <c r="I227" s="28">
        <v>0.9333939014358632</v>
      </c>
      <c r="J227" s="65">
        <v>6.8013749866439914</v>
      </c>
      <c r="K227" s="66">
        <v>4.5693339000000002</v>
      </c>
      <c r="L227" s="64">
        <v>4.493646</v>
      </c>
      <c r="M227" s="28">
        <v>3.434183</v>
      </c>
      <c r="N227" s="65">
        <v>1.00298</v>
      </c>
      <c r="O227" s="29">
        <v>0</v>
      </c>
      <c r="V227" s="17"/>
      <c r="W227" s="17"/>
      <c r="X227" s="17"/>
      <c r="Y227" s="17"/>
      <c r="Z227" s="17"/>
    </row>
    <row r="228" spans="1:26" ht="14.5" x14ac:dyDescent="0.35">
      <c r="A228" s="20" t="s">
        <v>988</v>
      </c>
      <c r="B228" s="20" t="s">
        <v>430</v>
      </c>
      <c r="C228" s="27"/>
      <c r="D228" s="57" t="s">
        <v>431</v>
      </c>
      <c r="E228" s="64">
        <v>1.841326358972988</v>
      </c>
      <c r="F228" s="28">
        <v>3.7942999999999998E-2</v>
      </c>
      <c r="G228" s="28">
        <v>0</v>
      </c>
      <c r="H228" s="64">
        <v>0</v>
      </c>
      <c r="I228" s="28">
        <v>0</v>
      </c>
      <c r="J228" s="65">
        <v>0</v>
      </c>
      <c r="K228" s="66">
        <v>0</v>
      </c>
      <c r="L228" s="64">
        <v>0</v>
      </c>
      <c r="M228" s="28">
        <v>0</v>
      </c>
      <c r="N228" s="65">
        <v>0</v>
      </c>
      <c r="O228" s="29">
        <v>0</v>
      </c>
      <c r="V228" s="17"/>
      <c r="W228" s="17"/>
      <c r="X228" s="17"/>
      <c r="Y228" s="17"/>
      <c r="Z228" s="17"/>
    </row>
    <row r="229" spans="1:26" ht="14.5" x14ac:dyDescent="0.35">
      <c r="A229" s="20" t="s">
        <v>989</v>
      </c>
      <c r="B229" s="20" t="s">
        <v>432</v>
      </c>
      <c r="C229" s="27"/>
      <c r="D229" s="57" t="s">
        <v>433</v>
      </c>
      <c r="E229" s="64">
        <v>9.2049228947851027</v>
      </c>
      <c r="F229" s="28">
        <v>1.1523490000000001</v>
      </c>
      <c r="G229" s="28">
        <v>2.763529033932254</v>
      </c>
      <c r="H229" s="64">
        <v>47.175831060632397</v>
      </c>
      <c r="I229" s="28">
        <v>1.2305738626771521</v>
      </c>
      <c r="J229" s="65">
        <v>12.548142426995311</v>
      </c>
      <c r="K229" s="66">
        <v>7.08885203</v>
      </c>
      <c r="L229" s="64">
        <v>8.4368239999999997</v>
      </c>
      <c r="M229" s="28">
        <v>6.5368279999999999</v>
      </c>
      <c r="N229" s="65">
        <v>1.77349</v>
      </c>
      <c r="O229" s="29">
        <v>0</v>
      </c>
      <c r="V229" s="17"/>
      <c r="W229" s="17"/>
      <c r="X229" s="17"/>
      <c r="Y229" s="17"/>
      <c r="Z229" s="17"/>
    </row>
    <row r="230" spans="1:26" ht="14.5" x14ac:dyDescent="0.35">
      <c r="A230" s="20" t="s">
        <v>990</v>
      </c>
      <c r="B230" s="20" t="s">
        <v>434</v>
      </c>
      <c r="C230" s="27"/>
      <c r="D230" s="57" t="s">
        <v>435</v>
      </c>
      <c r="E230" s="64">
        <v>2.1026699999999998</v>
      </c>
      <c r="F230" s="28">
        <v>2.1026699999999998</v>
      </c>
      <c r="G230" s="28">
        <v>0</v>
      </c>
      <c r="H230" s="64">
        <v>58.350696648564004</v>
      </c>
      <c r="I230" s="28">
        <v>2.956163917488932</v>
      </c>
      <c r="J230" s="65">
        <v>16.24883945337951</v>
      </c>
      <c r="K230" s="66">
        <v>10.067190910000001</v>
      </c>
      <c r="L230" s="64">
        <v>12.262269999999999</v>
      </c>
      <c r="M230" s="28">
        <v>9.3238959999999995</v>
      </c>
      <c r="N230" s="65">
        <v>2.75345</v>
      </c>
      <c r="O230" s="29">
        <v>0</v>
      </c>
      <c r="V230" s="17"/>
      <c r="W230" s="17"/>
      <c r="X230" s="17"/>
      <c r="Y230" s="17"/>
      <c r="Z230" s="17"/>
    </row>
    <row r="231" spans="1:26" ht="14.5" x14ac:dyDescent="0.35">
      <c r="A231" s="20" t="s">
        <v>991</v>
      </c>
      <c r="B231" s="20" t="s">
        <v>436</v>
      </c>
      <c r="C231" s="27"/>
      <c r="D231" s="57" t="s">
        <v>437</v>
      </c>
      <c r="E231" s="64">
        <v>0</v>
      </c>
      <c r="F231" s="28">
        <v>0</v>
      </c>
      <c r="G231" s="28">
        <v>0</v>
      </c>
      <c r="H231" s="64">
        <v>0</v>
      </c>
      <c r="I231" s="28">
        <v>0</v>
      </c>
      <c r="J231" s="65">
        <v>0</v>
      </c>
      <c r="K231" s="66">
        <v>0</v>
      </c>
      <c r="L231" s="64">
        <v>0</v>
      </c>
      <c r="M231" s="28">
        <v>0</v>
      </c>
      <c r="N231" s="65">
        <v>0</v>
      </c>
      <c r="O231" s="29">
        <v>0</v>
      </c>
      <c r="V231" s="17"/>
      <c r="W231" s="17"/>
      <c r="X231" s="17"/>
      <c r="Y231" s="17"/>
      <c r="Z231" s="17"/>
    </row>
    <row r="232" spans="1:26" ht="14.5" x14ac:dyDescent="0.35">
      <c r="A232" s="20" t="s">
        <v>992</v>
      </c>
      <c r="B232" s="20" t="s">
        <v>438</v>
      </c>
      <c r="C232" s="27"/>
      <c r="D232" s="57" t="s">
        <v>439</v>
      </c>
      <c r="E232" s="64">
        <v>1.0967878114517771</v>
      </c>
      <c r="F232" s="28">
        <v>3.7360999999999998E-2</v>
      </c>
      <c r="G232" s="28">
        <v>0</v>
      </c>
      <c r="H232" s="64">
        <v>0</v>
      </c>
      <c r="I232" s="28">
        <v>0</v>
      </c>
      <c r="J232" s="65">
        <v>0</v>
      </c>
      <c r="K232" s="66">
        <v>0</v>
      </c>
      <c r="L232" s="64">
        <v>0</v>
      </c>
      <c r="M232" s="28">
        <v>0</v>
      </c>
      <c r="N232" s="65">
        <v>0</v>
      </c>
      <c r="O232" s="29">
        <v>0</v>
      </c>
      <c r="V232" s="17"/>
      <c r="W232" s="17"/>
      <c r="X232" s="17"/>
      <c r="Y232" s="17"/>
      <c r="Z232" s="17"/>
    </row>
    <row r="233" spans="1:26" ht="14.5" x14ac:dyDescent="0.35">
      <c r="A233" s="20" t="s">
        <v>993</v>
      </c>
      <c r="B233" s="20" t="s">
        <v>440</v>
      </c>
      <c r="C233" s="27"/>
      <c r="D233" s="57" t="s">
        <v>441</v>
      </c>
      <c r="E233" s="64">
        <v>0.37331836832678572</v>
      </c>
      <c r="F233" s="28">
        <v>3.7249999999999998E-2</v>
      </c>
      <c r="G233" s="28">
        <v>0</v>
      </c>
      <c r="H233" s="64">
        <v>0</v>
      </c>
      <c r="I233" s="28">
        <v>0</v>
      </c>
      <c r="J233" s="65">
        <v>0</v>
      </c>
      <c r="K233" s="66">
        <v>0</v>
      </c>
      <c r="L233" s="64">
        <v>0</v>
      </c>
      <c r="M233" s="28">
        <v>0</v>
      </c>
      <c r="N233" s="65">
        <v>0</v>
      </c>
      <c r="O233" s="29">
        <v>0</v>
      </c>
      <c r="V233" s="17"/>
      <c r="W233" s="17"/>
      <c r="X233" s="17"/>
      <c r="Y233" s="17"/>
      <c r="Z233" s="17"/>
    </row>
    <row r="234" spans="1:26" ht="14.5" x14ac:dyDescent="0.35">
      <c r="A234" s="20" t="s">
        <v>994</v>
      </c>
      <c r="B234" s="20" t="s">
        <v>442</v>
      </c>
      <c r="C234" s="27"/>
      <c r="D234" s="57" t="s">
        <v>443</v>
      </c>
      <c r="E234" s="64">
        <v>3.0041718570394078</v>
      </c>
      <c r="F234" s="28">
        <v>0.86166799999999999</v>
      </c>
      <c r="G234" s="28">
        <v>0</v>
      </c>
      <c r="H234" s="64">
        <v>23.519715256683281</v>
      </c>
      <c r="I234" s="28">
        <v>0.69199218388883765</v>
      </c>
      <c r="J234" s="65">
        <v>5.5807912875388794</v>
      </c>
      <c r="K234" s="66">
        <v>5.7330685700000004</v>
      </c>
      <c r="L234" s="64">
        <v>6.9076839999999997</v>
      </c>
      <c r="M234" s="28">
        <v>5.3121289999999997</v>
      </c>
      <c r="N234" s="65">
        <v>1.5220499999999999</v>
      </c>
      <c r="O234" s="29">
        <v>0</v>
      </c>
      <c r="V234" s="17"/>
      <c r="W234" s="17"/>
      <c r="X234" s="17"/>
      <c r="Y234" s="17"/>
      <c r="Z234" s="17"/>
    </row>
    <row r="235" spans="1:26" ht="14.5" x14ac:dyDescent="0.35">
      <c r="A235" s="20" t="s">
        <v>995</v>
      </c>
      <c r="B235" s="20" t="s">
        <v>444</v>
      </c>
      <c r="C235" s="27"/>
      <c r="D235" s="57" t="s">
        <v>445</v>
      </c>
      <c r="E235" s="64">
        <v>4.7156914234734204</v>
      </c>
      <c r="F235" s="28">
        <v>4.2006000000000002E-2</v>
      </c>
      <c r="G235" s="28">
        <v>1.7169804445373811</v>
      </c>
      <c r="H235" s="64">
        <v>0</v>
      </c>
      <c r="I235" s="28">
        <v>0</v>
      </c>
      <c r="J235" s="65">
        <v>0</v>
      </c>
      <c r="K235" s="66">
        <v>0</v>
      </c>
      <c r="L235" s="64">
        <v>0</v>
      </c>
      <c r="M235" s="28">
        <v>0</v>
      </c>
      <c r="N235" s="65">
        <v>0</v>
      </c>
      <c r="O235" s="29">
        <v>0</v>
      </c>
      <c r="V235" s="17"/>
      <c r="W235" s="17"/>
      <c r="X235" s="17"/>
      <c r="Y235" s="17"/>
      <c r="Z235" s="17"/>
    </row>
    <row r="236" spans="1:26" ht="14.5" x14ac:dyDescent="0.35">
      <c r="A236" s="20" t="s">
        <v>996</v>
      </c>
      <c r="B236" s="20" t="s">
        <v>446</v>
      </c>
      <c r="C236" s="27"/>
      <c r="D236" s="57" t="s">
        <v>447</v>
      </c>
      <c r="E236" s="64">
        <v>1.6726000000000001</v>
      </c>
      <c r="F236" s="28">
        <v>1.6726000000000001</v>
      </c>
      <c r="G236" s="28">
        <v>0</v>
      </c>
      <c r="H236" s="64">
        <v>44.150166650044007</v>
      </c>
      <c r="I236" s="28">
        <v>1.3326139181153249</v>
      </c>
      <c r="J236" s="65">
        <v>12.502667914435211</v>
      </c>
      <c r="K236" s="66">
        <v>5.8006020100000004</v>
      </c>
      <c r="L236" s="64">
        <v>7.1830790000000002</v>
      </c>
      <c r="M236" s="28">
        <v>5.4722780000000002</v>
      </c>
      <c r="N236" s="65">
        <v>1.56263</v>
      </c>
      <c r="O236" s="29">
        <v>0</v>
      </c>
      <c r="V236" s="17"/>
      <c r="W236" s="17"/>
      <c r="X236" s="17"/>
      <c r="Y236" s="17"/>
      <c r="Z236" s="17"/>
    </row>
    <row r="237" spans="1:26" ht="14.5" x14ac:dyDescent="0.35">
      <c r="A237" s="20" t="s">
        <v>997</v>
      </c>
      <c r="B237" s="20" t="s">
        <v>448</v>
      </c>
      <c r="C237" s="27"/>
      <c r="D237" s="57" t="s">
        <v>449</v>
      </c>
      <c r="E237" s="64">
        <v>0.62920409627018303</v>
      </c>
      <c r="F237" s="28">
        <v>3.6158999999999997E-2</v>
      </c>
      <c r="G237" s="28">
        <v>0</v>
      </c>
      <c r="H237" s="64">
        <v>0</v>
      </c>
      <c r="I237" s="28">
        <v>0</v>
      </c>
      <c r="J237" s="65">
        <v>0</v>
      </c>
      <c r="K237" s="66">
        <v>0</v>
      </c>
      <c r="L237" s="64">
        <v>0</v>
      </c>
      <c r="M237" s="28">
        <v>0</v>
      </c>
      <c r="N237" s="65">
        <v>0</v>
      </c>
      <c r="O237" s="29">
        <v>0</v>
      </c>
      <c r="V237" s="17"/>
      <c r="W237" s="17"/>
      <c r="X237" s="17"/>
      <c r="Y237" s="17"/>
      <c r="Z237" s="17"/>
    </row>
    <row r="238" spans="1:26" ht="14.5" x14ac:dyDescent="0.35">
      <c r="A238" s="20" t="s">
        <v>998</v>
      </c>
      <c r="B238" s="20" t="s">
        <v>450</v>
      </c>
      <c r="C238" s="27"/>
      <c r="D238" s="57" t="s">
        <v>451</v>
      </c>
      <c r="E238" s="64">
        <v>3.6765684627233268</v>
      </c>
      <c r="F238" s="28">
        <v>0.68034700000000004</v>
      </c>
      <c r="G238" s="28">
        <v>0</v>
      </c>
      <c r="H238" s="64">
        <v>16.96969878634652</v>
      </c>
      <c r="I238" s="28">
        <v>0.63246151759460867</v>
      </c>
      <c r="J238" s="65">
        <v>5.3026670195004142</v>
      </c>
      <c r="K238" s="66">
        <v>4.0268938399999996</v>
      </c>
      <c r="L238" s="64">
        <v>5.2857120000000002</v>
      </c>
      <c r="M238" s="28">
        <v>4.0319219999999998</v>
      </c>
      <c r="N238" s="65">
        <v>1.1845399999999999</v>
      </c>
      <c r="O238" s="29">
        <v>0</v>
      </c>
      <c r="V238" s="17"/>
      <c r="W238" s="17"/>
      <c r="X238" s="17"/>
      <c r="Y238" s="17"/>
      <c r="Z238" s="17"/>
    </row>
    <row r="239" spans="1:26" ht="14.5" x14ac:dyDescent="0.35">
      <c r="A239" s="20" t="s">
        <v>999</v>
      </c>
      <c r="B239" s="20" t="s">
        <v>452</v>
      </c>
      <c r="C239" s="27"/>
      <c r="D239" s="57" t="s">
        <v>453</v>
      </c>
      <c r="E239" s="64">
        <v>3.8566931659149559</v>
      </c>
      <c r="F239" s="28">
        <v>0.76603699999999997</v>
      </c>
      <c r="G239" s="28">
        <v>0</v>
      </c>
      <c r="H239" s="64">
        <v>22.328089579445091</v>
      </c>
      <c r="I239" s="28">
        <v>1.076798439033106</v>
      </c>
      <c r="J239" s="65">
        <v>7.199476129530856</v>
      </c>
      <c r="K239" s="66">
        <v>4.0874872900000003</v>
      </c>
      <c r="L239" s="64">
        <v>4.4292309999999997</v>
      </c>
      <c r="M239" s="28">
        <v>3.3893330000000002</v>
      </c>
      <c r="N239" s="65">
        <v>0.96677999999999997</v>
      </c>
      <c r="O239" s="29">
        <v>0</v>
      </c>
      <c r="V239" s="17"/>
      <c r="W239" s="17"/>
      <c r="X239" s="17"/>
      <c r="Y239" s="17"/>
      <c r="Z239" s="17"/>
    </row>
    <row r="240" spans="1:26" ht="14.5" x14ac:dyDescent="0.35">
      <c r="A240" s="20" t="s">
        <v>1000</v>
      </c>
      <c r="B240" s="20" t="s">
        <v>454</v>
      </c>
      <c r="C240" s="27"/>
      <c r="D240" s="57" t="s">
        <v>455</v>
      </c>
      <c r="E240" s="64">
        <v>3.9958295094602181</v>
      </c>
      <c r="F240" s="28">
        <v>0.64523299999999995</v>
      </c>
      <c r="G240" s="28">
        <v>0</v>
      </c>
      <c r="H240" s="64">
        <v>25.12708254884598</v>
      </c>
      <c r="I240" s="28">
        <v>0.83313577654207427</v>
      </c>
      <c r="J240" s="65">
        <v>6.1689595881489119</v>
      </c>
      <c r="K240" s="66">
        <v>3.64167481</v>
      </c>
      <c r="L240" s="64">
        <v>4.2921339999999999</v>
      </c>
      <c r="M240" s="28">
        <v>3.257069</v>
      </c>
      <c r="N240" s="65">
        <v>0.96891000000000005</v>
      </c>
      <c r="O240" s="29">
        <v>0</v>
      </c>
      <c r="V240" s="17"/>
      <c r="W240" s="17"/>
      <c r="X240" s="17"/>
      <c r="Y240" s="17"/>
      <c r="Z240" s="17"/>
    </row>
    <row r="241" spans="1:26" ht="14.5" x14ac:dyDescent="0.35">
      <c r="A241" s="20" t="s">
        <v>1001</v>
      </c>
      <c r="B241" s="20" t="s">
        <v>456</v>
      </c>
      <c r="C241" s="27"/>
      <c r="D241" s="57" t="s">
        <v>457</v>
      </c>
      <c r="E241" s="64">
        <v>1.702448067103135</v>
      </c>
      <c r="F241" s="28">
        <v>3.6995E-2</v>
      </c>
      <c r="G241" s="28">
        <v>0</v>
      </c>
      <c r="H241" s="64">
        <v>0</v>
      </c>
      <c r="I241" s="28">
        <v>0</v>
      </c>
      <c r="J241" s="65">
        <v>0</v>
      </c>
      <c r="K241" s="66">
        <v>0</v>
      </c>
      <c r="L241" s="64">
        <v>0</v>
      </c>
      <c r="M241" s="28">
        <v>0</v>
      </c>
      <c r="N241" s="65">
        <v>0</v>
      </c>
      <c r="O241" s="29">
        <v>0</v>
      </c>
      <c r="V241" s="17"/>
      <c r="W241" s="17"/>
      <c r="X241" s="17"/>
      <c r="Y241" s="17"/>
      <c r="Z241" s="17"/>
    </row>
    <row r="242" spans="1:26" ht="14.5" x14ac:dyDescent="0.35">
      <c r="A242" s="20" t="s">
        <v>1002</v>
      </c>
      <c r="B242" s="20" t="s">
        <v>458</v>
      </c>
      <c r="C242" s="27"/>
      <c r="D242" s="57" t="s">
        <v>459</v>
      </c>
      <c r="E242" s="64">
        <v>5.809541496285509</v>
      </c>
      <c r="F242" s="28">
        <v>0.48477999999999999</v>
      </c>
      <c r="G242" s="28">
        <v>2.031880253028659</v>
      </c>
      <c r="H242" s="64">
        <v>14.1839155049532</v>
      </c>
      <c r="I242" s="28">
        <v>0.36890978107326738</v>
      </c>
      <c r="J242" s="65">
        <v>4.2384538737609949</v>
      </c>
      <c r="K242" s="66">
        <v>2.3160444600000001</v>
      </c>
      <c r="L242" s="64">
        <v>2.5576300000000001</v>
      </c>
      <c r="M242" s="28">
        <v>2.0084089999999999</v>
      </c>
      <c r="N242" s="65">
        <v>0.50241000000000002</v>
      </c>
      <c r="O242" s="29">
        <v>0</v>
      </c>
      <c r="V242" s="17"/>
      <c r="W242" s="17"/>
      <c r="X242" s="17"/>
      <c r="Y242" s="17"/>
      <c r="Z242" s="17"/>
    </row>
    <row r="243" spans="1:26" ht="14.5" x14ac:dyDescent="0.35">
      <c r="A243" s="20" t="s">
        <v>1003</v>
      </c>
      <c r="B243" s="20" t="s">
        <v>460</v>
      </c>
      <c r="C243" s="27"/>
      <c r="D243" s="57" t="s">
        <v>461</v>
      </c>
      <c r="E243" s="64">
        <v>5.4765160720437178</v>
      </c>
      <c r="F243" s="28">
        <v>3.9064000000000002E-2</v>
      </c>
      <c r="G243" s="28">
        <v>0</v>
      </c>
      <c r="H243" s="64">
        <v>19.033168503858629</v>
      </c>
      <c r="I243" s="28">
        <v>0.63062195745465699</v>
      </c>
      <c r="J243" s="65">
        <v>4.8772363084850658</v>
      </c>
      <c r="K243" s="66">
        <v>4.6206589899999999</v>
      </c>
      <c r="L243" s="64">
        <v>5.3511059999999997</v>
      </c>
      <c r="M243" s="28">
        <v>4.2575940000000001</v>
      </c>
      <c r="N243" s="65">
        <v>1.0269699999999999</v>
      </c>
      <c r="O243" s="29">
        <v>0</v>
      </c>
      <c r="V243" s="17"/>
      <c r="W243" s="17"/>
      <c r="X243" s="17"/>
      <c r="Y243" s="17"/>
      <c r="Z243" s="17"/>
    </row>
    <row r="244" spans="1:26" ht="14.5" x14ac:dyDescent="0.35">
      <c r="A244" s="20" t="s">
        <v>1004</v>
      </c>
      <c r="B244" s="20" t="s">
        <v>462</v>
      </c>
      <c r="C244" s="27"/>
      <c r="D244" s="57" t="s">
        <v>463</v>
      </c>
      <c r="E244" s="64">
        <v>1.337971143711143</v>
      </c>
      <c r="F244" s="28">
        <v>0.41803400000000002</v>
      </c>
      <c r="G244" s="28">
        <v>0</v>
      </c>
      <c r="H244" s="64">
        <v>16.142072823467359</v>
      </c>
      <c r="I244" s="28">
        <v>0.46318998727172339</v>
      </c>
      <c r="J244" s="65">
        <v>4.2219258428065132</v>
      </c>
      <c r="K244" s="66">
        <v>2.6837556299999998</v>
      </c>
      <c r="L244" s="64">
        <v>2.7973789999999998</v>
      </c>
      <c r="M244" s="28">
        <v>2.0797059999999998</v>
      </c>
      <c r="N244" s="65">
        <v>0.66119000000000006</v>
      </c>
      <c r="O244" s="29">
        <v>0</v>
      </c>
      <c r="V244" s="17"/>
      <c r="W244" s="17"/>
      <c r="X244" s="17"/>
      <c r="Y244" s="17"/>
      <c r="Z244" s="17"/>
    </row>
    <row r="245" spans="1:26" ht="14.5" x14ac:dyDescent="0.35">
      <c r="A245" s="20" t="s">
        <v>1005</v>
      </c>
      <c r="B245" s="20" t="s">
        <v>464</v>
      </c>
      <c r="C245" s="27"/>
      <c r="D245" s="57" t="s">
        <v>465</v>
      </c>
      <c r="E245" s="64">
        <v>0.83230953164587651</v>
      </c>
      <c r="F245" s="28">
        <v>3.7769999999999998E-2</v>
      </c>
      <c r="G245" s="28">
        <v>0</v>
      </c>
      <c r="H245" s="64">
        <v>0</v>
      </c>
      <c r="I245" s="28">
        <v>0</v>
      </c>
      <c r="J245" s="65">
        <v>0</v>
      </c>
      <c r="K245" s="66">
        <v>0</v>
      </c>
      <c r="L245" s="64">
        <v>0</v>
      </c>
      <c r="M245" s="28">
        <v>0</v>
      </c>
      <c r="N245" s="65">
        <v>0</v>
      </c>
      <c r="O245" s="29">
        <v>0</v>
      </c>
      <c r="V245" s="17"/>
      <c r="W245" s="17"/>
      <c r="X245" s="17"/>
      <c r="Y245" s="17"/>
      <c r="Z245" s="17"/>
    </row>
    <row r="246" spans="1:26" ht="14.5" x14ac:dyDescent="0.35">
      <c r="A246" s="20" t="s">
        <v>1006</v>
      </c>
      <c r="B246" s="20" t="s">
        <v>466</v>
      </c>
      <c r="C246" s="27"/>
      <c r="D246" s="57" t="s">
        <v>467</v>
      </c>
      <c r="E246" s="64">
        <v>1.1820395299808411</v>
      </c>
      <c r="F246" s="28">
        <v>4.0480000000000002E-2</v>
      </c>
      <c r="G246" s="28">
        <v>0</v>
      </c>
      <c r="H246" s="64">
        <v>0</v>
      </c>
      <c r="I246" s="28">
        <v>0</v>
      </c>
      <c r="J246" s="65">
        <v>0</v>
      </c>
      <c r="K246" s="66">
        <v>0</v>
      </c>
      <c r="L246" s="64">
        <v>0</v>
      </c>
      <c r="M246" s="28">
        <v>0</v>
      </c>
      <c r="N246" s="65">
        <v>0</v>
      </c>
      <c r="O246" s="29">
        <v>0</v>
      </c>
      <c r="V246" s="17"/>
      <c r="W246" s="17"/>
      <c r="X246" s="17"/>
      <c r="Y246" s="17"/>
      <c r="Z246" s="17"/>
    </row>
    <row r="247" spans="1:26" ht="14.5" x14ac:dyDescent="0.35">
      <c r="A247" s="20" t="s">
        <v>1007</v>
      </c>
      <c r="B247" s="20" t="s">
        <v>468</v>
      </c>
      <c r="C247" s="27"/>
      <c r="D247" s="57" t="s">
        <v>469</v>
      </c>
      <c r="E247" s="64">
        <v>0.2116501192752798</v>
      </c>
      <c r="F247" s="28">
        <v>3.9938000000000001E-2</v>
      </c>
      <c r="G247" s="28">
        <v>0</v>
      </c>
      <c r="H247" s="64">
        <v>0</v>
      </c>
      <c r="I247" s="28">
        <v>0</v>
      </c>
      <c r="J247" s="65">
        <v>0</v>
      </c>
      <c r="K247" s="66">
        <v>0</v>
      </c>
      <c r="L247" s="64">
        <v>0</v>
      </c>
      <c r="M247" s="28">
        <v>0</v>
      </c>
      <c r="N247" s="65">
        <v>0</v>
      </c>
      <c r="O247" s="29">
        <v>0</v>
      </c>
      <c r="V247" s="17"/>
      <c r="W247" s="17"/>
      <c r="X247" s="17"/>
      <c r="Y247" s="17"/>
      <c r="Z247" s="17"/>
    </row>
    <row r="248" spans="1:26" ht="14.5" x14ac:dyDescent="0.35">
      <c r="A248" s="20" t="s">
        <v>1008</v>
      </c>
      <c r="B248" s="20" t="s">
        <v>470</v>
      </c>
      <c r="C248" s="27"/>
      <c r="D248" s="57" t="s">
        <v>471</v>
      </c>
      <c r="E248" s="64">
        <v>2.1010389119803281</v>
      </c>
      <c r="F248" s="28">
        <v>4.1827000000000003E-2</v>
      </c>
      <c r="G248" s="28">
        <v>0</v>
      </c>
      <c r="H248" s="64">
        <v>12.844737692462109</v>
      </c>
      <c r="I248" s="28">
        <v>0.30841029823563698</v>
      </c>
      <c r="J248" s="65">
        <v>2.43071181880424</v>
      </c>
      <c r="K248" s="66">
        <v>1.3751492999999999</v>
      </c>
      <c r="L248" s="64">
        <v>1.679899</v>
      </c>
      <c r="M248" s="28">
        <v>1.2411019999999999</v>
      </c>
      <c r="N248" s="65">
        <v>0.40011000000000002</v>
      </c>
      <c r="O248" s="29">
        <v>0</v>
      </c>
      <c r="V248" s="17"/>
      <c r="W248" s="17"/>
      <c r="X248" s="17"/>
      <c r="Y248" s="17"/>
      <c r="Z248" s="17"/>
    </row>
    <row r="249" spans="1:26" ht="14.5" x14ac:dyDescent="0.35">
      <c r="A249" s="20" t="s">
        <v>1009</v>
      </c>
      <c r="B249" s="20" t="s">
        <v>472</v>
      </c>
      <c r="C249" s="27"/>
      <c r="D249" s="57" t="s">
        <v>473</v>
      </c>
      <c r="E249" s="64">
        <v>3.384165229460995</v>
      </c>
      <c r="F249" s="28">
        <v>0.78166400000000003</v>
      </c>
      <c r="G249" s="28">
        <v>0</v>
      </c>
      <c r="H249" s="64">
        <v>24.630989514300801</v>
      </c>
      <c r="I249" s="28">
        <v>0.79862764745264292</v>
      </c>
      <c r="J249" s="65">
        <v>5.597298499527084</v>
      </c>
      <c r="K249" s="66">
        <v>5.0312284299999996</v>
      </c>
      <c r="L249" s="64">
        <v>5.7261800000000003</v>
      </c>
      <c r="M249" s="28">
        <v>4.4309070000000004</v>
      </c>
      <c r="N249" s="65">
        <v>1.22525</v>
      </c>
      <c r="O249" s="29">
        <v>0</v>
      </c>
      <c r="V249" s="17"/>
      <c r="W249" s="17"/>
      <c r="X249" s="17"/>
      <c r="Y249" s="17"/>
      <c r="Z249" s="17"/>
    </row>
    <row r="250" spans="1:26" ht="14.5" x14ac:dyDescent="0.35">
      <c r="A250" s="20" t="s">
        <v>1010</v>
      </c>
      <c r="B250" s="20" t="s">
        <v>474</v>
      </c>
      <c r="C250" s="27"/>
      <c r="D250" s="57" t="s">
        <v>475</v>
      </c>
      <c r="E250" s="64">
        <v>0.46037905968666493</v>
      </c>
      <c r="F250" s="28">
        <v>3.8334E-2</v>
      </c>
      <c r="G250" s="28">
        <v>0</v>
      </c>
      <c r="H250" s="64">
        <v>0</v>
      </c>
      <c r="I250" s="28">
        <v>0</v>
      </c>
      <c r="J250" s="65">
        <v>0</v>
      </c>
      <c r="K250" s="66">
        <v>0</v>
      </c>
      <c r="L250" s="64">
        <v>0</v>
      </c>
      <c r="M250" s="28">
        <v>0</v>
      </c>
      <c r="N250" s="65">
        <v>0</v>
      </c>
      <c r="O250" s="29">
        <v>0</v>
      </c>
      <c r="V250" s="17"/>
      <c r="W250" s="17"/>
      <c r="X250" s="17"/>
      <c r="Y250" s="17"/>
      <c r="Z250" s="17"/>
    </row>
    <row r="251" spans="1:26" ht="14.5" x14ac:dyDescent="0.35">
      <c r="A251" s="20" t="s">
        <v>1011</v>
      </c>
      <c r="B251" s="20" t="s">
        <v>476</v>
      </c>
      <c r="C251" s="27"/>
      <c r="D251" s="57" t="s">
        <v>477</v>
      </c>
      <c r="E251" s="64">
        <v>0.58105777155858329</v>
      </c>
      <c r="F251" s="28">
        <v>3.6553000000000002E-2</v>
      </c>
      <c r="G251" s="28">
        <v>0</v>
      </c>
      <c r="H251" s="64">
        <v>0</v>
      </c>
      <c r="I251" s="28">
        <v>0</v>
      </c>
      <c r="J251" s="65">
        <v>0</v>
      </c>
      <c r="K251" s="66">
        <v>0</v>
      </c>
      <c r="L251" s="64">
        <v>0</v>
      </c>
      <c r="M251" s="28">
        <v>0</v>
      </c>
      <c r="N251" s="65">
        <v>0</v>
      </c>
      <c r="O251" s="29">
        <v>0</v>
      </c>
      <c r="V251" s="17"/>
      <c r="W251" s="17"/>
      <c r="X251" s="17"/>
      <c r="Y251" s="17"/>
      <c r="Z251" s="17"/>
    </row>
    <row r="252" spans="1:26" ht="14.5" x14ac:dyDescent="0.35">
      <c r="A252" s="20" t="s">
        <v>1012</v>
      </c>
      <c r="B252" s="20" t="s">
        <v>478</v>
      </c>
      <c r="C252" s="27"/>
      <c r="D252" s="57" t="s">
        <v>479</v>
      </c>
      <c r="E252" s="64">
        <v>0.91954684724510904</v>
      </c>
      <c r="F252" s="28">
        <v>3.7803999999999997E-2</v>
      </c>
      <c r="G252" s="28">
        <v>0</v>
      </c>
      <c r="H252" s="64">
        <v>0</v>
      </c>
      <c r="I252" s="28">
        <v>0</v>
      </c>
      <c r="J252" s="65">
        <v>0</v>
      </c>
      <c r="K252" s="66">
        <v>0</v>
      </c>
      <c r="L252" s="64">
        <v>0</v>
      </c>
      <c r="M252" s="28">
        <v>0</v>
      </c>
      <c r="N252" s="65">
        <v>0</v>
      </c>
      <c r="O252" s="29">
        <v>0</v>
      </c>
      <c r="V252" s="17"/>
      <c r="W252" s="17"/>
      <c r="X252" s="17"/>
      <c r="Y252" s="17"/>
      <c r="Z252" s="17"/>
    </row>
    <row r="253" spans="1:26" ht="14.5" x14ac:dyDescent="0.35">
      <c r="A253" s="20" t="s">
        <v>1013</v>
      </c>
      <c r="B253" s="20" t="s">
        <v>480</v>
      </c>
      <c r="C253" s="27"/>
      <c r="D253" s="57" t="s">
        <v>481</v>
      </c>
      <c r="E253" s="64">
        <v>3.0333156253455789</v>
      </c>
      <c r="F253" s="28">
        <v>0.82645599999999997</v>
      </c>
      <c r="G253" s="28">
        <v>0</v>
      </c>
      <c r="H253" s="64">
        <v>23.268690711587588</v>
      </c>
      <c r="I253" s="28">
        <v>0.91180828842475681</v>
      </c>
      <c r="J253" s="65">
        <v>5.5681373486831216</v>
      </c>
      <c r="K253" s="66">
        <v>5.18758257</v>
      </c>
      <c r="L253" s="64">
        <v>5.8446449999999999</v>
      </c>
      <c r="M253" s="28">
        <v>4.499968</v>
      </c>
      <c r="N253" s="65">
        <v>1.2615000000000001</v>
      </c>
      <c r="O253" s="29">
        <v>0</v>
      </c>
      <c r="V253" s="17"/>
      <c r="W253" s="17"/>
      <c r="X253" s="17"/>
      <c r="Y253" s="17"/>
      <c r="Z253" s="17"/>
    </row>
    <row r="254" spans="1:26" ht="14.5" x14ac:dyDescent="0.35">
      <c r="A254" s="20" t="s">
        <v>1014</v>
      </c>
      <c r="B254" s="20" t="s">
        <v>482</v>
      </c>
      <c r="C254" s="27"/>
      <c r="D254" s="57" t="s">
        <v>483</v>
      </c>
      <c r="E254" s="64">
        <v>0.89705007620336041</v>
      </c>
      <c r="F254" s="28">
        <v>3.8482000000000002E-2</v>
      </c>
      <c r="G254" s="28">
        <v>0</v>
      </c>
      <c r="H254" s="64">
        <v>0</v>
      </c>
      <c r="I254" s="28">
        <v>0</v>
      </c>
      <c r="J254" s="65">
        <v>0</v>
      </c>
      <c r="K254" s="66">
        <v>0</v>
      </c>
      <c r="L254" s="64">
        <v>0</v>
      </c>
      <c r="M254" s="28">
        <v>0</v>
      </c>
      <c r="N254" s="65">
        <v>0</v>
      </c>
      <c r="O254" s="29">
        <v>0</v>
      </c>
      <c r="V254" s="17"/>
      <c r="W254" s="17"/>
      <c r="X254" s="17"/>
      <c r="Y254" s="17"/>
      <c r="Z254" s="17"/>
    </row>
    <row r="255" spans="1:26" ht="14.5" x14ac:dyDescent="0.35">
      <c r="A255" s="20" t="s">
        <v>1015</v>
      </c>
      <c r="B255" s="20" t="s">
        <v>484</v>
      </c>
      <c r="C255" s="27"/>
      <c r="D255" s="57" t="s">
        <v>485</v>
      </c>
      <c r="E255" s="64">
        <v>0.66709971333266604</v>
      </c>
      <c r="F255" s="28">
        <v>4.1972000000000002E-2</v>
      </c>
      <c r="G255" s="28">
        <v>0</v>
      </c>
      <c r="H255" s="64">
        <v>0</v>
      </c>
      <c r="I255" s="28">
        <v>0</v>
      </c>
      <c r="J255" s="65">
        <v>0</v>
      </c>
      <c r="K255" s="66">
        <v>0</v>
      </c>
      <c r="L255" s="64">
        <v>0</v>
      </c>
      <c r="M255" s="28">
        <v>0</v>
      </c>
      <c r="N255" s="65">
        <v>0</v>
      </c>
      <c r="O255" s="29">
        <v>0</v>
      </c>
      <c r="V255" s="17"/>
      <c r="W255" s="17"/>
      <c r="X255" s="17"/>
      <c r="Y255" s="17"/>
      <c r="Z255" s="17"/>
    </row>
    <row r="256" spans="1:26" ht="14.5" x14ac:dyDescent="0.35">
      <c r="A256" s="20" t="s">
        <v>1016</v>
      </c>
      <c r="B256" s="20" t="s">
        <v>486</v>
      </c>
      <c r="C256" s="27"/>
      <c r="D256" s="57" t="s">
        <v>487</v>
      </c>
      <c r="E256" s="64">
        <v>0.663225869168099</v>
      </c>
      <c r="F256" s="28">
        <v>3.8374999999999999E-2</v>
      </c>
      <c r="G256" s="28">
        <v>0</v>
      </c>
      <c r="H256" s="64">
        <v>0</v>
      </c>
      <c r="I256" s="28">
        <v>0</v>
      </c>
      <c r="J256" s="65">
        <v>0</v>
      </c>
      <c r="K256" s="66">
        <v>0</v>
      </c>
      <c r="L256" s="64">
        <v>0</v>
      </c>
      <c r="M256" s="28">
        <v>0</v>
      </c>
      <c r="N256" s="65">
        <v>0</v>
      </c>
      <c r="O256" s="29">
        <v>0</v>
      </c>
      <c r="V256" s="17"/>
      <c r="W256" s="17"/>
      <c r="X256" s="17"/>
      <c r="Y256" s="17"/>
      <c r="Z256" s="17"/>
    </row>
    <row r="257" spans="1:26" ht="14.5" x14ac:dyDescent="0.35">
      <c r="A257" s="20" t="s">
        <v>1017</v>
      </c>
      <c r="B257" s="20" t="s">
        <v>488</v>
      </c>
      <c r="C257" s="27"/>
      <c r="D257" s="57" t="s">
        <v>489</v>
      </c>
      <c r="E257" s="64">
        <v>0.98606221272916439</v>
      </c>
      <c r="F257" s="28">
        <v>3.8788999999999997E-2</v>
      </c>
      <c r="G257" s="28">
        <v>0</v>
      </c>
      <c r="H257" s="64">
        <v>0</v>
      </c>
      <c r="I257" s="28">
        <v>0</v>
      </c>
      <c r="J257" s="65">
        <v>0</v>
      </c>
      <c r="K257" s="66">
        <v>0</v>
      </c>
      <c r="L257" s="64">
        <v>0</v>
      </c>
      <c r="M257" s="28">
        <v>0</v>
      </c>
      <c r="N257" s="65">
        <v>0</v>
      </c>
      <c r="O257" s="29">
        <v>0</v>
      </c>
      <c r="V257" s="17"/>
      <c r="W257" s="17"/>
      <c r="X257" s="17"/>
      <c r="Y257" s="17"/>
      <c r="Z257" s="17"/>
    </row>
    <row r="258" spans="1:26" ht="14.5" x14ac:dyDescent="0.35">
      <c r="A258" s="20" t="s">
        <v>1018</v>
      </c>
      <c r="B258" s="20" t="s">
        <v>490</v>
      </c>
      <c r="C258" s="27"/>
      <c r="D258" s="57" t="s">
        <v>491</v>
      </c>
      <c r="E258" s="64">
        <v>0.27448142709381429</v>
      </c>
      <c r="F258" s="28">
        <v>8.2088999999999995E-2</v>
      </c>
      <c r="G258" s="28">
        <v>0</v>
      </c>
      <c r="H258" s="64">
        <v>1.7719609379479071</v>
      </c>
      <c r="I258" s="28">
        <v>6.5606625616694503E-2</v>
      </c>
      <c r="J258" s="65">
        <v>0.30883792583187952</v>
      </c>
      <c r="K258" s="66">
        <v>0.26776485999999999</v>
      </c>
      <c r="L258" s="64">
        <v>0.33015699999999998</v>
      </c>
      <c r="M258" s="28">
        <v>0.22942599999999999</v>
      </c>
      <c r="N258" s="65">
        <v>9.3380000000000005E-2</v>
      </c>
      <c r="O258" s="29">
        <v>0</v>
      </c>
      <c r="V258" s="17"/>
      <c r="W258" s="17"/>
      <c r="X258" s="17"/>
      <c r="Y258" s="17"/>
      <c r="Z258" s="17"/>
    </row>
    <row r="259" spans="1:26" ht="14.5" x14ac:dyDescent="0.35">
      <c r="A259" s="20" t="s">
        <v>1019</v>
      </c>
      <c r="B259" s="20" t="s">
        <v>492</v>
      </c>
      <c r="C259" s="27"/>
      <c r="D259" s="57" t="s">
        <v>493</v>
      </c>
      <c r="E259" s="64">
        <v>5.2185845429322741</v>
      </c>
      <c r="F259" s="28">
        <v>1.0176609999999999</v>
      </c>
      <c r="G259" s="28">
        <v>0</v>
      </c>
      <c r="H259" s="64">
        <v>30.372697320171021</v>
      </c>
      <c r="I259" s="28">
        <v>1.089544973385759</v>
      </c>
      <c r="J259" s="65">
        <v>7.3755418180400092</v>
      </c>
      <c r="K259" s="66">
        <v>6.0020905400000002</v>
      </c>
      <c r="L259" s="64">
        <v>6.6076410000000001</v>
      </c>
      <c r="M259" s="28">
        <v>5.1615570000000002</v>
      </c>
      <c r="N259" s="65">
        <v>1.36755</v>
      </c>
      <c r="O259" s="29">
        <v>0</v>
      </c>
      <c r="V259" s="17"/>
      <c r="W259" s="17"/>
      <c r="X259" s="17"/>
      <c r="Y259" s="17"/>
      <c r="Z259" s="17"/>
    </row>
    <row r="260" spans="1:26" ht="14.5" x14ac:dyDescent="0.35">
      <c r="A260" s="20" t="s">
        <v>1020</v>
      </c>
      <c r="B260" s="20" t="s">
        <v>494</v>
      </c>
      <c r="C260" s="27"/>
      <c r="D260" s="57" t="s">
        <v>495</v>
      </c>
      <c r="E260" s="64">
        <v>3.7845199764547761</v>
      </c>
      <c r="F260" s="28">
        <v>1.145594</v>
      </c>
      <c r="G260" s="28">
        <v>0</v>
      </c>
      <c r="H260" s="64">
        <v>33.935652863748267</v>
      </c>
      <c r="I260" s="28">
        <v>1.310224026442</v>
      </c>
      <c r="J260" s="65">
        <v>5.8188805301836712</v>
      </c>
      <c r="K260" s="66">
        <v>7.5731527600000001</v>
      </c>
      <c r="L260" s="64">
        <v>9.6364999999999998</v>
      </c>
      <c r="M260" s="28">
        <v>7.3830249999999999</v>
      </c>
      <c r="N260" s="65">
        <v>2.1675900000000001</v>
      </c>
      <c r="O260" s="29">
        <v>0</v>
      </c>
      <c r="V260" s="17"/>
      <c r="W260" s="17"/>
      <c r="X260" s="17"/>
      <c r="Y260" s="17"/>
      <c r="Z260" s="17"/>
    </row>
    <row r="261" spans="1:26" ht="14.5" x14ac:dyDescent="0.35">
      <c r="A261" s="20" t="s">
        <v>1021</v>
      </c>
      <c r="B261" s="20" t="s">
        <v>496</v>
      </c>
      <c r="C261" s="27"/>
      <c r="D261" s="57" t="s">
        <v>497</v>
      </c>
      <c r="E261" s="64">
        <v>2.9690231778111018</v>
      </c>
      <c r="F261" s="28">
        <v>0.80215999999999998</v>
      </c>
      <c r="G261" s="28">
        <v>0</v>
      </c>
      <c r="H261" s="64">
        <v>30.520864226897139</v>
      </c>
      <c r="I261" s="28">
        <v>0.99208083844552819</v>
      </c>
      <c r="J261" s="65">
        <v>8.5792246160912704</v>
      </c>
      <c r="K261" s="66">
        <v>4.5740156399999998</v>
      </c>
      <c r="L261" s="64">
        <v>4.6760510000000002</v>
      </c>
      <c r="M261" s="28">
        <v>3.5934010000000001</v>
      </c>
      <c r="N261" s="65">
        <v>1.0184299999999999</v>
      </c>
      <c r="O261" s="29">
        <v>0</v>
      </c>
      <c r="V261" s="17"/>
      <c r="W261" s="17"/>
      <c r="X261" s="17"/>
      <c r="Y261" s="17"/>
      <c r="Z261" s="17"/>
    </row>
    <row r="262" spans="1:26" ht="14.5" x14ac:dyDescent="0.35">
      <c r="A262" s="20" t="s">
        <v>1022</v>
      </c>
      <c r="B262" s="20" t="s">
        <v>498</v>
      </c>
      <c r="C262" s="27"/>
      <c r="D262" s="57" t="s">
        <v>499</v>
      </c>
      <c r="E262" s="64">
        <v>0.88845296811508223</v>
      </c>
      <c r="F262" s="28">
        <v>3.9599000000000002E-2</v>
      </c>
      <c r="G262" s="28">
        <v>0</v>
      </c>
      <c r="H262" s="64">
        <v>0</v>
      </c>
      <c r="I262" s="28">
        <v>0</v>
      </c>
      <c r="J262" s="65">
        <v>0</v>
      </c>
      <c r="K262" s="66">
        <v>0</v>
      </c>
      <c r="L262" s="64">
        <v>0</v>
      </c>
      <c r="M262" s="28">
        <v>0</v>
      </c>
      <c r="N262" s="65">
        <v>0</v>
      </c>
      <c r="O262" s="29">
        <v>0</v>
      </c>
      <c r="V262" s="17"/>
      <c r="W262" s="17"/>
      <c r="X262" s="17"/>
      <c r="Y262" s="17"/>
      <c r="Z262" s="17"/>
    </row>
    <row r="263" spans="1:26" ht="14.5" x14ac:dyDescent="0.35">
      <c r="A263" s="20" t="s">
        <v>1023</v>
      </c>
      <c r="B263" s="20" t="s">
        <v>1024</v>
      </c>
      <c r="C263" s="27"/>
      <c r="D263" s="57" t="s">
        <v>501</v>
      </c>
      <c r="E263" s="64">
        <v>8.5529851938029822</v>
      </c>
      <c r="F263" s="28">
        <v>1.812867</v>
      </c>
      <c r="G263" s="28">
        <v>0</v>
      </c>
      <c r="H263" s="64">
        <v>48.738722835630981</v>
      </c>
      <c r="I263" s="28">
        <v>1.5169441017957881</v>
      </c>
      <c r="J263" s="65">
        <v>15.67929960818342</v>
      </c>
      <c r="K263" s="66">
        <v>9.921755769999999</v>
      </c>
      <c r="L263" s="64">
        <v>12.815920999999999</v>
      </c>
      <c r="M263" s="28">
        <v>9.9992490000000007</v>
      </c>
      <c r="N263" s="65">
        <v>2.6982900000000001</v>
      </c>
      <c r="O263" s="29">
        <v>0</v>
      </c>
      <c r="V263" s="17"/>
      <c r="W263" s="17"/>
      <c r="X263" s="17"/>
      <c r="Y263" s="17"/>
      <c r="Z263" s="17"/>
    </row>
    <row r="264" spans="1:26" ht="14.5" x14ac:dyDescent="0.35">
      <c r="A264" s="20" t="s">
        <v>1025</v>
      </c>
      <c r="B264" s="20" t="s">
        <v>502</v>
      </c>
      <c r="C264" s="27"/>
      <c r="D264" s="57" t="s">
        <v>503</v>
      </c>
      <c r="E264" s="64">
        <v>2.7016941950918132</v>
      </c>
      <c r="F264" s="28">
        <v>0.82153100000000001</v>
      </c>
      <c r="G264" s="28">
        <v>0</v>
      </c>
      <c r="H264" s="64">
        <v>17.891596641911871</v>
      </c>
      <c r="I264" s="28">
        <v>0.40101169658849828</v>
      </c>
      <c r="J264" s="65">
        <v>5.8282119774712751</v>
      </c>
      <c r="K264" s="66">
        <v>3.6857338400000001</v>
      </c>
      <c r="L264" s="64">
        <v>3.245377</v>
      </c>
      <c r="M264" s="28">
        <v>2.4530910000000001</v>
      </c>
      <c r="N264" s="65">
        <v>0.71645999999999999</v>
      </c>
      <c r="O264" s="29">
        <v>0</v>
      </c>
      <c r="V264" s="17"/>
      <c r="W264" s="17"/>
      <c r="X264" s="17"/>
      <c r="Y264" s="17"/>
      <c r="Z264" s="17"/>
    </row>
    <row r="265" spans="1:26" ht="14.5" x14ac:dyDescent="0.35">
      <c r="A265" s="20" t="s">
        <v>1026</v>
      </c>
      <c r="B265" s="20" t="s">
        <v>504</v>
      </c>
      <c r="C265" s="27"/>
      <c r="D265" s="57" t="s">
        <v>505</v>
      </c>
      <c r="E265" s="64">
        <v>0</v>
      </c>
      <c r="F265" s="28">
        <v>0</v>
      </c>
      <c r="G265" s="28">
        <v>0</v>
      </c>
      <c r="H265" s="64">
        <v>0</v>
      </c>
      <c r="I265" s="28">
        <v>0</v>
      </c>
      <c r="J265" s="65">
        <v>0</v>
      </c>
      <c r="K265" s="66">
        <v>0</v>
      </c>
      <c r="L265" s="64">
        <v>0</v>
      </c>
      <c r="M265" s="28">
        <v>0</v>
      </c>
      <c r="N265" s="65">
        <v>0</v>
      </c>
      <c r="O265" s="29">
        <v>0</v>
      </c>
      <c r="V265" s="17"/>
      <c r="W265" s="17"/>
      <c r="X265" s="17"/>
      <c r="Y265" s="17"/>
      <c r="Z265" s="17"/>
    </row>
    <row r="266" spans="1:26" ht="14.5" x14ac:dyDescent="0.35">
      <c r="A266" s="20" t="s">
        <v>1027</v>
      </c>
      <c r="B266" s="20" t="s">
        <v>506</v>
      </c>
      <c r="C266" s="27"/>
      <c r="D266" s="57" t="s">
        <v>507</v>
      </c>
      <c r="E266" s="64">
        <v>3.0462980266004558</v>
      </c>
      <c r="F266" s="28">
        <v>0.48217900000000002</v>
      </c>
      <c r="G266" s="28">
        <v>0</v>
      </c>
      <c r="H266" s="64">
        <v>10.886220935254819</v>
      </c>
      <c r="I266" s="28">
        <v>0.43710487901300787</v>
      </c>
      <c r="J266" s="65">
        <v>2.91817855851001</v>
      </c>
      <c r="K266" s="66">
        <v>2.6612523399999999</v>
      </c>
      <c r="L266" s="64">
        <v>3.2977059999999998</v>
      </c>
      <c r="M266" s="28">
        <v>2.5852369999999998</v>
      </c>
      <c r="N266" s="65">
        <v>0.65676000000000001</v>
      </c>
      <c r="O266" s="29">
        <v>0</v>
      </c>
      <c r="V266" s="17"/>
      <c r="W266" s="17"/>
      <c r="X266" s="17"/>
      <c r="Y266" s="17"/>
      <c r="Z266" s="17"/>
    </row>
    <row r="267" spans="1:26" ht="14.5" x14ac:dyDescent="0.35">
      <c r="A267" s="20" t="s">
        <v>1028</v>
      </c>
      <c r="B267" s="20" t="s">
        <v>508</v>
      </c>
      <c r="C267" s="27"/>
      <c r="D267" s="57" t="s">
        <v>509</v>
      </c>
      <c r="E267" s="64">
        <v>2.5488114662118391</v>
      </c>
      <c r="F267" s="28">
        <v>0.56129600000000002</v>
      </c>
      <c r="G267" s="28">
        <v>0</v>
      </c>
      <c r="H267" s="64">
        <v>15.71536005212997</v>
      </c>
      <c r="I267" s="28">
        <v>0.62239746042589461</v>
      </c>
      <c r="J267" s="65">
        <v>4.210874901338312</v>
      </c>
      <c r="K267" s="66">
        <v>2.40670458</v>
      </c>
      <c r="L267" s="64">
        <v>3.8029259999999998</v>
      </c>
      <c r="M267" s="28">
        <v>2.7824930000000001</v>
      </c>
      <c r="N267" s="65">
        <v>0.94421999999999995</v>
      </c>
      <c r="O267" s="29">
        <v>0</v>
      </c>
      <c r="V267" s="17"/>
      <c r="W267" s="17"/>
      <c r="X267" s="17"/>
      <c r="Y267" s="17"/>
      <c r="Z267" s="17"/>
    </row>
    <row r="268" spans="1:26" ht="14.5" x14ac:dyDescent="0.35">
      <c r="A268" s="20" t="s">
        <v>1029</v>
      </c>
      <c r="B268" s="20" t="s">
        <v>510</v>
      </c>
      <c r="C268" s="27"/>
      <c r="D268" s="57" t="s">
        <v>511</v>
      </c>
      <c r="E268" s="64">
        <v>8.591165226137953</v>
      </c>
      <c r="F268" s="28">
        <v>1.5255700000000001</v>
      </c>
      <c r="G268" s="28">
        <v>2.217711475524728</v>
      </c>
      <c r="H268" s="64">
        <v>28.877356428972259</v>
      </c>
      <c r="I268" s="28">
        <v>1.5018064261387041</v>
      </c>
      <c r="J268" s="65">
        <v>7.9660070427618983</v>
      </c>
      <c r="K268" s="66">
        <v>7.06978113</v>
      </c>
      <c r="L268" s="64">
        <v>6.5087619999999999</v>
      </c>
      <c r="M268" s="28">
        <v>4.9276239999999998</v>
      </c>
      <c r="N268" s="65">
        <v>1.48326</v>
      </c>
      <c r="O268" s="29">
        <v>0</v>
      </c>
      <c r="V268" s="17"/>
      <c r="W268" s="17"/>
      <c r="X268" s="17"/>
      <c r="Y268" s="17"/>
      <c r="Z268" s="17"/>
    </row>
    <row r="269" spans="1:26" ht="14.5" x14ac:dyDescent="0.35">
      <c r="A269" s="20" t="s">
        <v>1030</v>
      </c>
      <c r="B269" s="20" t="s">
        <v>512</v>
      </c>
      <c r="C269" s="27"/>
      <c r="D269" s="57" t="s">
        <v>513</v>
      </c>
      <c r="E269" s="64">
        <v>1.010439273830958</v>
      </c>
      <c r="F269" s="28">
        <v>4.3158000000000002E-2</v>
      </c>
      <c r="G269" s="28">
        <v>0</v>
      </c>
      <c r="H269" s="64">
        <v>0</v>
      </c>
      <c r="I269" s="28">
        <v>0</v>
      </c>
      <c r="J269" s="65">
        <v>0</v>
      </c>
      <c r="K269" s="66">
        <v>0</v>
      </c>
      <c r="L269" s="64">
        <v>0</v>
      </c>
      <c r="M269" s="28">
        <v>0</v>
      </c>
      <c r="N269" s="65">
        <v>0</v>
      </c>
      <c r="O269" s="29">
        <v>0</v>
      </c>
      <c r="V269" s="17"/>
      <c r="W269" s="17"/>
      <c r="X269" s="17"/>
      <c r="Y269" s="17"/>
      <c r="Z269" s="17"/>
    </row>
    <row r="270" spans="1:26" ht="14.5" x14ac:dyDescent="0.35">
      <c r="A270" s="20" t="s">
        <v>1031</v>
      </c>
      <c r="B270" s="20" t="s">
        <v>514</v>
      </c>
      <c r="C270" s="27"/>
      <c r="D270" s="57" t="s">
        <v>515</v>
      </c>
      <c r="E270" s="64">
        <v>0.5660133433634662</v>
      </c>
      <c r="F270" s="28">
        <v>3.7248999999999997E-2</v>
      </c>
      <c r="G270" s="28">
        <v>0</v>
      </c>
      <c r="H270" s="64">
        <v>0</v>
      </c>
      <c r="I270" s="28">
        <v>0</v>
      </c>
      <c r="J270" s="65">
        <v>0</v>
      </c>
      <c r="K270" s="66">
        <v>0</v>
      </c>
      <c r="L270" s="64">
        <v>0</v>
      </c>
      <c r="M270" s="28">
        <v>0</v>
      </c>
      <c r="N270" s="65">
        <v>0</v>
      </c>
      <c r="O270" s="29">
        <v>0</v>
      </c>
      <c r="V270" s="17"/>
      <c r="W270" s="17"/>
      <c r="X270" s="17"/>
      <c r="Y270" s="17"/>
      <c r="Z270" s="17"/>
    </row>
    <row r="271" spans="1:26" ht="14.5" x14ac:dyDescent="0.35">
      <c r="A271" s="20" t="s">
        <v>1032</v>
      </c>
      <c r="B271" s="20" t="s">
        <v>516</v>
      </c>
      <c r="C271" s="27"/>
      <c r="D271" s="57" t="s">
        <v>517</v>
      </c>
      <c r="E271" s="64">
        <v>2.3983343910770731</v>
      </c>
      <c r="F271" s="28">
        <v>0.67678799999999995</v>
      </c>
      <c r="G271" s="28">
        <v>0</v>
      </c>
      <c r="H271" s="64">
        <v>13.15569676279965</v>
      </c>
      <c r="I271" s="28">
        <v>0.54740745642206656</v>
      </c>
      <c r="J271" s="65">
        <v>3.497191008156336</v>
      </c>
      <c r="K271" s="66">
        <v>2.3060140699999998</v>
      </c>
      <c r="L271" s="64">
        <v>2.8483719999999999</v>
      </c>
      <c r="M271" s="28">
        <v>2.1567759999999998</v>
      </c>
      <c r="N271" s="65">
        <v>0.62195999999999996</v>
      </c>
      <c r="O271" s="29">
        <v>0</v>
      </c>
      <c r="V271" s="17"/>
      <c r="W271" s="17"/>
      <c r="X271" s="17"/>
      <c r="Y271" s="17"/>
      <c r="Z271" s="17"/>
    </row>
    <row r="272" spans="1:26" ht="14.5" x14ac:dyDescent="0.35">
      <c r="A272" s="20" t="s">
        <v>1033</v>
      </c>
      <c r="B272" s="20" t="s">
        <v>518</v>
      </c>
      <c r="C272" s="27"/>
      <c r="D272" s="57" t="s">
        <v>519</v>
      </c>
      <c r="E272" s="64">
        <v>0.5902269573847847</v>
      </c>
      <c r="F272" s="28">
        <v>3.8775999999999998E-2</v>
      </c>
      <c r="G272" s="28">
        <v>0</v>
      </c>
      <c r="H272" s="64">
        <v>0</v>
      </c>
      <c r="I272" s="28">
        <v>0</v>
      </c>
      <c r="J272" s="65">
        <v>0</v>
      </c>
      <c r="K272" s="66">
        <v>0</v>
      </c>
      <c r="L272" s="64">
        <v>0</v>
      </c>
      <c r="M272" s="28">
        <v>0</v>
      </c>
      <c r="N272" s="65">
        <v>0</v>
      </c>
      <c r="O272" s="29">
        <v>0</v>
      </c>
      <c r="V272" s="17"/>
      <c r="W272" s="17"/>
      <c r="X272" s="17"/>
      <c r="Y272" s="17"/>
      <c r="Z272" s="17"/>
    </row>
    <row r="273" spans="1:26" ht="14.5" x14ac:dyDescent="0.35">
      <c r="A273" s="20" t="s">
        <v>1034</v>
      </c>
      <c r="B273" s="20" t="s">
        <v>520</v>
      </c>
      <c r="C273" s="27"/>
      <c r="D273" s="57" t="s">
        <v>521</v>
      </c>
      <c r="E273" s="64">
        <v>0.68474712988203068</v>
      </c>
      <c r="F273" s="28">
        <v>3.7269999999999998E-2</v>
      </c>
      <c r="G273" s="28">
        <v>0</v>
      </c>
      <c r="H273" s="64">
        <v>0</v>
      </c>
      <c r="I273" s="28">
        <v>0</v>
      </c>
      <c r="J273" s="65">
        <v>0</v>
      </c>
      <c r="K273" s="66">
        <v>0</v>
      </c>
      <c r="L273" s="64">
        <v>0</v>
      </c>
      <c r="M273" s="28">
        <v>0</v>
      </c>
      <c r="N273" s="65">
        <v>0</v>
      </c>
      <c r="O273" s="29">
        <v>0</v>
      </c>
      <c r="V273" s="17"/>
      <c r="W273" s="17"/>
      <c r="X273" s="17"/>
      <c r="Y273" s="17"/>
      <c r="Z273" s="17"/>
    </row>
    <row r="274" spans="1:26" ht="14.5" x14ac:dyDescent="0.35">
      <c r="A274" s="20" t="s">
        <v>1035</v>
      </c>
      <c r="B274" s="20" t="s">
        <v>522</v>
      </c>
      <c r="C274" s="27"/>
      <c r="D274" s="57" t="s">
        <v>523</v>
      </c>
      <c r="E274" s="64">
        <v>0.9354704857669397</v>
      </c>
      <c r="F274" s="28">
        <v>3.7191000000000002E-2</v>
      </c>
      <c r="G274" s="28">
        <v>0</v>
      </c>
      <c r="H274" s="64">
        <v>0</v>
      </c>
      <c r="I274" s="28">
        <v>0</v>
      </c>
      <c r="J274" s="65">
        <v>0</v>
      </c>
      <c r="K274" s="66">
        <v>0</v>
      </c>
      <c r="L274" s="64">
        <v>0</v>
      </c>
      <c r="M274" s="28">
        <v>0</v>
      </c>
      <c r="N274" s="65">
        <v>0</v>
      </c>
      <c r="O274" s="29">
        <v>0</v>
      </c>
      <c r="V274" s="17"/>
      <c r="W274" s="17"/>
      <c r="X274" s="17"/>
      <c r="Y274" s="17"/>
      <c r="Z274" s="17"/>
    </row>
    <row r="275" spans="1:26" ht="14.5" x14ac:dyDescent="0.35">
      <c r="A275" s="20" t="s">
        <v>1036</v>
      </c>
      <c r="B275" s="20" t="s">
        <v>524</v>
      </c>
      <c r="C275" s="27"/>
      <c r="D275" s="57" t="s">
        <v>525</v>
      </c>
      <c r="E275" s="64">
        <v>0.78024849616205327</v>
      </c>
      <c r="F275" s="28">
        <v>3.8643999999999998E-2</v>
      </c>
      <c r="G275" s="28">
        <v>0</v>
      </c>
      <c r="H275" s="64">
        <v>0</v>
      </c>
      <c r="I275" s="28">
        <v>0</v>
      </c>
      <c r="J275" s="65">
        <v>0</v>
      </c>
      <c r="K275" s="66">
        <v>0</v>
      </c>
      <c r="L275" s="64">
        <v>0</v>
      </c>
      <c r="M275" s="28">
        <v>0</v>
      </c>
      <c r="N275" s="65">
        <v>0</v>
      </c>
      <c r="O275" s="29">
        <v>0</v>
      </c>
      <c r="V275" s="17"/>
      <c r="W275" s="17"/>
      <c r="X275" s="17"/>
      <c r="Y275" s="17"/>
      <c r="Z275" s="17"/>
    </row>
    <row r="276" spans="1:26" ht="14.5" x14ac:dyDescent="0.35">
      <c r="A276" s="20" t="s">
        <v>1037</v>
      </c>
      <c r="B276" s="20" t="s">
        <v>526</v>
      </c>
      <c r="C276" s="27"/>
      <c r="D276" s="57" t="s">
        <v>527</v>
      </c>
      <c r="E276" s="64">
        <v>0.90831463742002794</v>
      </c>
      <c r="F276" s="28">
        <v>3.9571000000000002E-2</v>
      </c>
      <c r="G276" s="28">
        <v>0</v>
      </c>
      <c r="H276" s="64">
        <v>0</v>
      </c>
      <c r="I276" s="28">
        <v>0</v>
      </c>
      <c r="J276" s="65">
        <v>0</v>
      </c>
      <c r="K276" s="66">
        <v>0</v>
      </c>
      <c r="L276" s="64">
        <v>0</v>
      </c>
      <c r="M276" s="28">
        <v>0</v>
      </c>
      <c r="N276" s="65">
        <v>0</v>
      </c>
      <c r="O276" s="29">
        <v>0</v>
      </c>
      <c r="V276" s="17"/>
      <c r="W276" s="17"/>
      <c r="X276" s="17"/>
      <c r="Y276" s="17"/>
      <c r="Z276" s="17"/>
    </row>
    <row r="277" spans="1:26" ht="14.5" x14ac:dyDescent="0.35">
      <c r="A277" s="20" t="s">
        <v>1038</v>
      </c>
      <c r="B277" s="20" t="s">
        <v>528</v>
      </c>
      <c r="C277" s="27"/>
      <c r="D277" s="57" t="s">
        <v>529</v>
      </c>
      <c r="E277" s="64">
        <v>0.50411426999613784</v>
      </c>
      <c r="F277" s="28">
        <v>3.7265E-2</v>
      </c>
      <c r="G277" s="28">
        <v>0</v>
      </c>
      <c r="H277" s="64">
        <v>0</v>
      </c>
      <c r="I277" s="28">
        <v>0</v>
      </c>
      <c r="J277" s="65">
        <v>0</v>
      </c>
      <c r="K277" s="66">
        <v>0</v>
      </c>
      <c r="L277" s="64">
        <v>0</v>
      </c>
      <c r="M277" s="28">
        <v>0</v>
      </c>
      <c r="N277" s="65">
        <v>0</v>
      </c>
      <c r="O277" s="29">
        <v>0</v>
      </c>
      <c r="V277" s="17"/>
      <c r="W277" s="17"/>
      <c r="X277" s="17"/>
      <c r="Y277" s="17"/>
      <c r="Z277" s="17"/>
    </row>
    <row r="278" spans="1:26" ht="14.5" x14ac:dyDescent="0.35">
      <c r="A278" s="20" t="s">
        <v>1039</v>
      </c>
      <c r="B278" s="20" t="s">
        <v>530</v>
      </c>
      <c r="C278" s="27"/>
      <c r="D278" s="57" t="s">
        <v>531</v>
      </c>
      <c r="E278" s="64">
        <v>0.28148217138570619</v>
      </c>
      <c r="F278" s="28">
        <v>3.7319999999999999E-2</v>
      </c>
      <c r="G278" s="28">
        <v>0</v>
      </c>
      <c r="H278" s="64">
        <v>0</v>
      </c>
      <c r="I278" s="28">
        <v>0</v>
      </c>
      <c r="J278" s="65">
        <v>0</v>
      </c>
      <c r="K278" s="66">
        <v>0</v>
      </c>
      <c r="L278" s="64">
        <v>0</v>
      </c>
      <c r="M278" s="28">
        <v>0</v>
      </c>
      <c r="N278" s="65">
        <v>0</v>
      </c>
      <c r="O278" s="29">
        <v>0</v>
      </c>
      <c r="V278" s="17"/>
      <c r="W278" s="17"/>
      <c r="X278" s="17"/>
      <c r="Y278" s="17"/>
      <c r="Z278" s="17"/>
    </row>
    <row r="279" spans="1:26" ht="14.5" x14ac:dyDescent="0.35">
      <c r="A279" s="20" t="s">
        <v>1040</v>
      </c>
      <c r="B279" s="20" t="s">
        <v>532</v>
      </c>
      <c r="C279" s="27"/>
      <c r="D279" s="57" t="s">
        <v>533</v>
      </c>
      <c r="E279" s="64">
        <v>2.1096915472414191</v>
      </c>
      <c r="F279" s="28">
        <v>0.462426</v>
      </c>
      <c r="G279" s="28">
        <v>0</v>
      </c>
      <c r="H279" s="64">
        <v>18.175678079235141</v>
      </c>
      <c r="I279" s="28">
        <v>0.5954817460322368</v>
      </c>
      <c r="J279" s="65">
        <v>4.4348454774576176</v>
      </c>
      <c r="K279" s="66">
        <v>2.9524300399999999</v>
      </c>
      <c r="L279" s="64">
        <v>3.1342400000000001</v>
      </c>
      <c r="M279" s="28">
        <v>2.3603230000000002</v>
      </c>
      <c r="N279" s="65">
        <v>0.73523000000000005</v>
      </c>
      <c r="O279" s="29">
        <v>0</v>
      </c>
      <c r="V279" s="17"/>
      <c r="W279" s="17"/>
      <c r="X279" s="17"/>
      <c r="Y279" s="17"/>
      <c r="Z279" s="17"/>
    </row>
    <row r="280" spans="1:26" ht="14.5" x14ac:dyDescent="0.35">
      <c r="A280" s="20" t="s">
        <v>1041</v>
      </c>
      <c r="B280" s="20" t="s">
        <v>534</v>
      </c>
      <c r="C280" s="27"/>
      <c r="D280" s="57" t="s">
        <v>535</v>
      </c>
      <c r="E280" s="64">
        <v>0</v>
      </c>
      <c r="F280" s="28">
        <v>0</v>
      </c>
      <c r="G280" s="28">
        <v>0</v>
      </c>
      <c r="H280" s="64">
        <v>0</v>
      </c>
      <c r="I280" s="28">
        <v>0</v>
      </c>
      <c r="J280" s="65">
        <v>0</v>
      </c>
      <c r="K280" s="66">
        <v>0</v>
      </c>
      <c r="L280" s="64">
        <v>0</v>
      </c>
      <c r="M280" s="28">
        <v>0</v>
      </c>
      <c r="N280" s="65">
        <v>0</v>
      </c>
      <c r="O280" s="29">
        <v>0</v>
      </c>
      <c r="V280" s="17"/>
      <c r="W280" s="17"/>
      <c r="X280" s="17"/>
      <c r="Y280" s="17"/>
      <c r="Z280" s="17"/>
    </row>
    <row r="281" spans="1:26" ht="14.5" x14ac:dyDescent="0.35">
      <c r="A281" s="20"/>
      <c r="B281" s="20" t="s">
        <v>706</v>
      </c>
      <c r="C281" s="27"/>
      <c r="D281" s="57" t="s">
        <v>707</v>
      </c>
      <c r="E281" s="64">
        <v>3.876220006387352</v>
      </c>
      <c r="F281" s="28">
        <v>0</v>
      </c>
      <c r="G281" s="28">
        <v>3.5227116172112201</v>
      </c>
      <c r="H281" s="64">
        <v>0</v>
      </c>
      <c r="I281" s="28">
        <v>0</v>
      </c>
      <c r="J281" s="65">
        <v>0</v>
      </c>
      <c r="K281" s="66">
        <v>0</v>
      </c>
      <c r="L281" s="64">
        <v>0</v>
      </c>
      <c r="M281" s="28">
        <v>0</v>
      </c>
      <c r="N281" s="65">
        <v>0</v>
      </c>
      <c r="O281" s="29">
        <v>3.4230708299999999</v>
      </c>
      <c r="V281" s="17"/>
      <c r="W281" s="17"/>
      <c r="X281" s="17"/>
      <c r="Y281" s="17"/>
      <c r="Z281" s="17"/>
    </row>
    <row r="282" spans="1:26" ht="14.5" x14ac:dyDescent="0.35">
      <c r="A282" s="20" t="s">
        <v>1042</v>
      </c>
      <c r="B282" s="20" t="s">
        <v>536</v>
      </c>
      <c r="C282" s="27"/>
      <c r="D282" s="57" t="s">
        <v>537</v>
      </c>
      <c r="E282" s="64">
        <v>4.3507254145850363</v>
      </c>
      <c r="F282" s="28">
        <v>0.79383400000000004</v>
      </c>
      <c r="G282" s="28">
        <v>0</v>
      </c>
      <c r="H282" s="64">
        <v>24.60423148783109</v>
      </c>
      <c r="I282" s="28">
        <v>1.1960013082547409</v>
      </c>
      <c r="J282" s="65">
        <v>7.6933129662339939</v>
      </c>
      <c r="K282" s="66">
        <v>4.2485838600000001</v>
      </c>
      <c r="L282" s="64">
        <v>5.1865880000000004</v>
      </c>
      <c r="M282" s="28">
        <v>3.848239</v>
      </c>
      <c r="N282" s="65">
        <v>1.2578800000000001</v>
      </c>
      <c r="O282" s="29">
        <v>0</v>
      </c>
      <c r="V282" s="17"/>
      <c r="W282" s="17"/>
      <c r="X282" s="17"/>
      <c r="Y282" s="17"/>
      <c r="Z282" s="17"/>
    </row>
    <row r="283" spans="1:26" ht="14.5" x14ac:dyDescent="0.35">
      <c r="A283" s="20" t="s">
        <v>1043</v>
      </c>
      <c r="B283" s="20" t="s">
        <v>538</v>
      </c>
      <c r="C283" s="27"/>
      <c r="D283" s="57" t="s">
        <v>539</v>
      </c>
      <c r="E283" s="64">
        <v>3.3722562835349659</v>
      </c>
      <c r="F283" s="28">
        <v>0.51143400000000006</v>
      </c>
      <c r="G283" s="28">
        <v>0</v>
      </c>
      <c r="H283" s="64">
        <v>13.216532103799739</v>
      </c>
      <c r="I283" s="28">
        <v>0.38441893417570377</v>
      </c>
      <c r="J283" s="65">
        <v>4.1685781857695927</v>
      </c>
      <c r="K283" s="66">
        <v>2.9821167200000001</v>
      </c>
      <c r="L283" s="64">
        <v>3.2182650000000002</v>
      </c>
      <c r="M283" s="28">
        <v>2.487997</v>
      </c>
      <c r="N283" s="65">
        <v>0.67688000000000004</v>
      </c>
      <c r="O283" s="29">
        <v>0</v>
      </c>
      <c r="V283" s="17"/>
      <c r="W283" s="17"/>
      <c r="X283" s="17"/>
      <c r="Y283" s="17"/>
      <c r="Z283" s="17"/>
    </row>
    <row r="284" spans="1:26" ht="14.5" x14ac:dyDescent="0.35">
      <c r="A284" s="20" t="s">
        <v>1044</v>
      </c>
      <c r="B284" s="20" t="s">
        <v>540</v>
      </c>
      <c r="C284" s="27"/>
      <c r="D284" s="57" t="s">
        <v>541</v>
      </c>
      <c r="E284" s="64">
        <v>9.2138291092298239</v>
      </c>
      <c r="F284" s="28">
        <v>4.5013999999999998E-2</v>
      </c>
      <c r="G284" s="28">
        <v>0</v>
      </c>
      <c r="H284" s="64">
        <v>38.855159451911767</v>
      </c>
      <c r="I284" s="28">
        <v>0.58470130058224556</v>
      </c>
      <c r="J284" s="65">
        <v>8.7110182367997613</v>
      </c>
      <c r="K284" s="66">
        <v>5.0418052500000003</v>
      </c>
      <c r="L284" s="64">
        <v>6.0955810000000001</v>
      </c>
      <c r="M284" s="28">
        <v>4.5113349999999999</v>
      </c>
      <c r="N284" s="65">
        <v>1.4774700000000001</v>
      </c>
      <c r="O284" s="29">
        <v>0</v>
      </c>
      <c r="V284" s="17"/>
      <c r="W284" s="17"/>
      <c r="X284" s="17"/>
      <c r="Y284" s="17"/>
      <c r="Z284" s="17"/>
    </row>
    <row r="285" spans="1:26" ht="14.5" x14ac:dyDescent="0.35">
      <c r="A285" s="20" t="s">
        <v>1045</v>
      </c>
      <c r="B285" s="20" t="s">
        <v>542</v>
      </c>
      <c r="C285" s="27"/>
      <c r="D285" s="57" t="s">
        <v>543</v>
      </c>
      <c r="E285" s="64">
        <v>1.0339925303463211</v>
      </c>
      <c r="F285" s="28">
        <v>4.0268999999999999E-2</v>
      </c>
      <c r="G285" s="28">
        <v>0</v>
      </c>
      <c r="H285" s="64">
        <v>0</v>
      </c>
      <c r="I285" s="28">
        <v>0</v>
      </c>
      <c r="J285" s="65">
        <v>0</v>
      </c>
      <c r="K285" s="66">
        <v>0</v>
      </c>
      <c r="L285" s="64">
        <v>0</v>
      </c>
      <c r="M285" s="28">
        <v>0</v>
      </c>
      <c r="N285" s="65">
        <v>0</v>
      </c>
      <c r="O285" s="29">
        <v>0</v>
      </c>
      <c r="V285" s="17"/>
      <c r="W285" s="17"/>
      <c r="X285" s="17"/>
      <c r="Y285" s="17"/>
      <c r="Z285" s="17"/>
    </row>
    <row r="286" spans="1:26" ht="14.5" x14ac:dyDescent="0.35">
      <c r="A286" s="20" t="s">
        <v>1046</v>
      </c>
      <c r="B286" s="20" t="s">
        <v>544</v>
      </c>
      <c r="C286" s="27"/>
      <c r="D286" s="57" t="s">
        <v>545</v>
      </c>
      <c r="E286" s="64">
        <v>1.148312282272081</v>
      </c>
      <c r="F286" s="28">
        <v>4.1524999999999999E-2</v>
      </c>
      <c r="G286" s="28">
        <v>0</v>
      </c>
      <c r="H286" s="64">
        <v>0</v>
      </c>
      <c r="I286" s="28">
        <v>0</v>
      </c>
      <c r="J286" s="65">
        <v>0</v>
      </c>
      <c r="K286" s="66">
        <v>0</v>
      </c>
      <c r="L286" s="64">
        <v>0</v>
      </c>
      <c r="M286" s="28">
        <v>0</v>
      </c>
      <c r="N286" s="65">
        <v>0</v>
      </c>
      <c r="O286" s="29">
        <v>0</v>
      </c>
      <c r="V286" s="17"/>
      <c r="W286" s="17"/>
      <c r="X286" s="17"/>
      <c r="Y286" s="17"/>
      <c r="Z286" s="17"/>
    </row>
    <row r="287" spans="1:26" ht="14.5" x14ac:dyDescent="0.35">
      <c r="A287" s="20" t="s">
        <v>1047</v>
      </c>
      <c r="B287" s="20" t="s">
        <v>546</v>
      </c>
      <c r="C287" s="27"/>
      <c r="D287" s="57" t="s">
        <v>547</v>
      </c>
      <c r="E287" s="64">
        <v>2.3945966447032769</v>
      </c>
      <c r="F287" s="28">
        <v>0.57327799999999995</v>
      </c>
      <c r="G287" s="28">
        <v>0</v>
      </c>
      <c r="H287" s="64">
        <v>21.011035130914941</v>
      </c>
      <c r="I287" s="28">
        <v>0.69316950267105548</v>
      </c>
      <c r="J287" s="65">
        <v>5.7369580160127116</v>
      </c>
      <c r="K287" s="66">
        <v>3.4932244899999998</v>
      </c>
      <c r="L287" s="64">
        <v>3.4855109999999998</v>
      </c>
      <c r="M287" s="28">
        <v>2.699519</v>
      </c>
      <c r="N287" s="65">
        <v>0.73067000000000004</v>
      </c>
      <c r="O287" s="29">
        <v>0</v>
      </c>
      <c r="V287" s="17"/>
      <c r="W287" s="17"/>
      <c r="X287" s="17"/>
      <c r="Y287" s="17"/>
      <c r="Z287" s="17"/>
    </row>
    <row r="288" spans="1:26" ht="14.5" x14ac:dyDescent="0.35">
      <c r="A288" s="20" t="s">
        <v>1048</v>
      </c>
      <c r="B288" s="20" t="s">
        <v>548</v>
      </c>
      <c r="C288" s="27"/>
      <c r="D288" s="57" t="s">
        <v>549</v>
      </c>
      <c r="E288" s="64">
        <v>0.857007722952423</v>
      </c>
      <c r="F288" s="28">
        <v>3.7985999999999999E-2</v>
      </c>
      <c r="G288" s="28">
        <v>0</v>
      </c>
      <c r="H288" s="64">
        <v>0</v>
      </c>
      <c r="I288" s="28">
        <v>0</v>
      </c>
      <c r="J288" s="65">
        <v>0</v>
      </c>
      <c r="K288" s="66">
        <v>0</v>
      </c>
      <c r="L288" s="64">
        <v>0</v>
      </c>
      <c r="M288" s="28">
        <v>0</v>
      </c>
      <c r="N288" s="65">
        <v>0</v>
      </c>
      <c r="O288" s="29">
        <v>0</v>
      </c>
      <c r="V288" s="17"/>
      <c r="W288" s="17"/>
      <c r="X288" s="17"/>
      <c r="Y288" s="17"/>
      <c r="Z288" s="17"/>
    </row>
    <row r="289" spans="1:26" ht="14.5" x14ac:dyDescent="0.35">
      <c r="A289" s="20" t="s">
        <v>1049</v>
      </c>
      <c r="B289" s="20" t="s">
        <v>550</v>
      </c>
      <c r="C289" s="27"/>
      <c r="D289" s="57" t="s">
        <v>551</v>
      </c>
      <c r="E289" s="64">
        <v>2.1124700000000001</v>
      </c>
      <c r="F289" s="28">
        <v>2.1124700000000001</v>
      </c>
      <c r="G289" s="28">
        <v>0</v>
      </c>
      <c r="H289" s="64">
        <v>53.993462735855353</v>
      </c>
      <c r="I289" s="28">
        <v>1.67397066172263</v>
      </c>
      <c r="J289" s="65">
        <v>10.37998627315689</v>
      </c>
      <c r="K289" s="66">
        <v>9.4856971300000001</v>
      </c>
      <c r="L289" s="64">
        <v>11.053452999999999</v>
      </c>
      <c r="M289" s="28">
        <v>8.3678749999999997</v>
      </c>
      <c r="N289" s="65">
        <v>2.4925299999999999</v>
      </c>
      <c r="O289" s="29">
        <v>0</v>
      </c>
      <c r="V289" s="17"/>
      <c r="W289" s="17"/>
      <c r="X289" s="17"/>
      <c r="Y289" s="17"/>
      <c r="Z289" s="17"/>
    </row>
    <row r="290" spans="1:26" ht="14.5" x14ac:dyDescent="0.35">
      <c r="A290" s="20" t="s">
        <v>1050</v>
      </c>
      <c r="B290" s="20" t="s">
        <v>552</v>
      </c>
      <c r="C290" s="27"/>
      <c r="D290" s="57" t="s">
        <v>553</v>
      </c>
      <c r="E290" s="64">
        <v>0.41187197206259341</v>
      </c>
      <c r="F290" s="28">
        <v>3.7262999999999998E-2</v>
      </c>
      <c r="G290" s="28">
        <v>0</v>
      </c>
      <c r="H290" s="64">
        <v>0</v>
      </c>
      <c r="I290" s="28">
        <v>0</v>
      </c>
      <c r="J290" s="65">
        <v>0</v>
      </c>
      <c r="K290" s="66">
        <v>0</v>
      </c>
      <c r="L290" s="64">
        <v>0</v>
      </c>
      <c r="M290" s="28">
        <v>0</v>
      </c>
      <c r="N290" s="65">
        <v>0</v>
      </c>
      <c r="O290" s="29">
        <v>0</v>
      </c>
      <c r="V290" s="17"/>
      <c r="W290" s="17"/>
      <c r="X290" s="17"/>
      <c r="Y290" s="17"/>
      <c r="Z290" s="17"/>
    </row>
    <row r="291" spans="1:26" ht="14.5" x14ac:dyDescent="0.35">
      <c r="A291" s="20" t="s">
        <v>1051</v>
      </c>
      <c r="B291" s="20" t="s">
        <v>554</v>
      </c>
      <c r="C291" s="27"/>
      <c r="D291" s="57" t="s">
        <v>555</v>
      </c>
      <c r="E291" s="64">
        <v>0</v>
      </c>
      <c r="F291" s="28">
        <v>0</v>
      </c>
      <c r="G291" s="28">
        <v>0</v>
      </c>
      <c r="H291" s="64">
        <v>0</v>
      </c>
      <c r="I291" s="28">
        <v>0</v>
      </c>
      <c r="J291" s="65">
        <v>0</v>
      </c>
      <c r="K291" s="66">
        <v>0</v>
      </c>
      <c r="L291" s="64">
        <v>0</v>
      </c>
      <c r="M291" s="28">
        <v>0</v>
      </c>
      <c r="N291" s="65">
        <v>0</v>
      </c>
      <c r="O291" s="29">
        <v>0</v>
      </c>
      <c r="V291" s="17"/>
      <c r="W291" s="17"/>
      <c r="X291" s="17"/>
      <c r="Y291" s="17"/>
      <c r="Z291" s="17"/>
    </row>
    <row r="292" spans="1:26" ht="14.5" x14ac:dyDescent="0.35">
      <c r="A292" s="20" t="s">
        <v>1052</v>
      </c>
      <c r="B292" s="20" t="s">
        <v>556</v>
      </c>
      <c r="C292" s="27"/>
      <c r="D292" s="57" t="s">
        <v>557</v>
      </c>
      <c r="E292" s="64">
        <v>1.1965047717489321</v>
      </c>
      <c r="F292" s="28">
        <v>4.0306000000000002E-2</v>
      </c>
      <c r="G292" s="28">
        <v>0</v>
      </c>
      <c r="H292" s="64">
        <v>0</v>
      </c>
      <c r="I292" s="28">
        <v>0</v>
      </c>
      <c r="J292" s="65">
        <v>0</v>
      </c>
      <c r="K292" s="66">
        <v>0</v>
      </c>
      <c r="L292" s="64">
        <v>0</v>
      </c>
      <c r="M292" s="28">
        <v>0</v>
      </c>
      <c r="N292" s="65">
        <v>0</v>
      </c>
      <c r="O292" s="29">
        <v>0</v>
      </c>
      <c r="V292" s="17"/>
      <c r="W292" s="17"/>
      <c r="X292" s="17"/>
      <c r="Y292" s="17"/>
      <c r="Z292" s="17"/>
    </row>
    <row r="293" spans="1:26" ht="14.5" x14ac:dyDescent="0.35">
      <c r="A293" s="20" t="s">
        <v>1053</v>
      </c>
      <c r="B293" s="20" t="s">
        <v>558</v>
      </c>
      <c r="C293" s="27"/>
      <c r="D293" s="57" t="s">
        <v>559</v>
      </c>
      <c r="E293" s="64">
        <v>3.1411205688567798</v>
      </c>
      <c r="F293" s="28">
        <v>0.75277400000000005</v>
      </c>
      <c r="G293" s="28">
        <v>0</v>
      </c>
      <c r="H293" s="64">
        <v>21.906054449035551</v>
      </c>
      <c r="I293" s="28">
        <v>0.87932227462798884</v>
      </c>
      <c r="J293" s="65">
        <v>5.3397365525519458</v>
      </c>
      <c r="K293" s="66">
        <v>3.5064248099999999</v>
      </c>
      <c r="L293" s="64">
        <v>3.9649079999999999</v>
      </c>
      <c r="M293" s="28">
        <v>3.0008849999999998</v>
      </c>
      <c r="N293" s="65">
        <v>0.89515999999999996</v>
      </c>
      <c r="O293" s="29">
        <v>0</v>
      </c>
      <c r="V293" s="17"/>
      <c r="W293" s="17"/>
      <c r="X293" s="17"/>
      <c r="Y293" s="17"/>
      <c r="Z293" s="17"/>
    </row>
    <row r="294" spans="1:26" ht="14.5" x14ac:dyDescent="0.35">
      <c r="A294" s="20" t="s">
        <v>1054</v>
      </c>
      <c r="B294" s="20" t="s">
        <v>560</v>
      </c>
      <c r="C294" s="27"/>
      <c r="D294" s="57" t="s">
        <v>561</v>
      </c>
      <c r="E294" s="64">
        <v>2.3306524649987299</v>
      </c>
      <c r="F294" s="28">
        <v>0.56489</v>
      </c>
      <c r="G294" s="28">
        <v>0</v>
      </c>
      <c r="H294" s="64">
        <v>20.275455302291881</v>
      </c>
      <c r="I294" s="28">
        <v>0.63670044894205169</v>
      </c>
      <c r="J294" s="65">
        <v>6.4219722077631731</v>
      </c>
      <c r="K294" s="66">
        <v>3.3859076199999998</v>
      </c>
      <c r="L294" s="64">
        <v>3.8054990000000002</v>
      </c>
      <c r="M294" s="28">
        <v>2.8541979999999998</v>
      </c>
      <c r="N294" s="65">
        <v>0.87353999999999998</v>
      </c>
      <c r="O294" s="29">
        <v>0</v>
      </c>
      <c r="V294" s="17"/>
      <c r="W294" s="17"/>
      <c r="X294" s="17"/>
      <c r="Y294" s="17"/>
      <c r="Z294" s="17"/>
    </row>
    <row r="295" spans="1:26" ht="14.5" x14ac:dyDescent="0.35">
      <c r="A295" s="20" t="s">
        <v>1055</v>
      </c>
      <c r="B295" s="20" t="s">
        <v>562</v>
      </c>
      <c r="C295" s="27"/>
      <c r="D295" s="57" t="s">
        <v>563</v>
      </c>
      <c r="E295" s="64">
        <v>4.0455358473900009</v>
      </c>
      <c r="F295" s="28">
        <v>0.86152499999999999</v>
      </c>
      <c r="G295" s="28">
        <v>0</v>
      </c>
      <c r="H295" s="64">
        <v>32.738032172475961</v>
      </c>
      <c r="I295" s="28">
        <v>0.81785321529688293</v>
      </c>
      <c r="J295" s="65">
        <v>8.5041930913371111</v>
      </c>
      <c r="K295" s="66">
        <v>5.6433566199999996</v>
      </c>
      <c r="L295" s="64">
        <v>6.943486</v>
      </c>
      <c r="M295" s="28">
        <v>5.24613</v>
      </c>
      <c r="N295" s="65">
        <v>1.6029599999999999</v>
      </c>
      <c r="O295" s="29">
        <v>0</v>
      </c>
      <c r="V295" s="17"/>
      <c r="W295" s="17"/>
      <c r="X295" s="17"/>
      <c r="Y295" s="17"/>
      <c r="Z295" s="17"/>
    </row>
    <row r="296" spans="1:26" ht="14.5" x14ac:dyDescent="0.35">
      <c r="A296" s="20" t="s">
        <v>1056</v>
      </c>
      <c r="B296" s="20" t="s">
        <v>564</v>
      </c>
      <c r="C296" s="27"/>
      <c r="D296" s="57" t="s">
        <v>565</v>
      </c>
      <c r="E296" s="64">
        <v>0.98270316054828866</v>
      </c>
      <c r="F296" s="28">
        <v>3.9265000000000001E-2</v>
      </c>
      <c r="G296" s="28">
        <v>0</v>
      </c>
      <c r="H296" s="64">
        <v>0</v>
      </c>
      <c r="I296" s="28">
        <v>0</v>
      </c>
      <c r="J296" s="65">
        <v>0</v>
      </c>
      <c r="K296" s="66">
        <v>0</v>
      </c>
      <c r="L296" s="64">
        <v>0</v>
      </c>
      <c r="M296" s="28">
        <v>0</v>
      </c>
      <c r="N296" s="65">
        <v>0</v>
      </c>
      <c r="O296" s="29">
        <v>0</v>
      </c>
      <c r="V296" s="17"/>
      <c r="W296" s="17"/>
      <c r="X296" s="17"/>
      <c r="Y296" s="17"/>
      <c r="Z296" s="17"/>
    </row>
    <row r="297" spans="1:26" ht="14.5" x14ac:dyDescent="0.35">
      <c r="A297" s="20" t="s">
        <v>1057</v>
      </c>
      <c r="B297" s="20" t="s">
        <v>566</v>
      </c>
      <c r="C297" s="27"/>
      <c r="D297" s="57" t="s">
        <v>567</v>
      </c>
      <c r="E297" s="64">
        <v>0.69850981100343745</v>
      </c>
      <c r="F297" s="28">
        <v>3.7970999999999998E-2</v>
      </c>
      <c r="G297" s="28">
        <v>0</v>
      </c>
      <c r="H297" s="64">
        <v>0</v>
      </c>
      <c r="I297" s="28">
        <v>0</v>
      </c>
      <c r="J297" s="65">
        <v>0</v>
      </c>
      <c r="K297" s="66">
        <v>0</v>
      </c>
      <c r="L297" s="64">
        <v>0</v>
      </c>
      <c r="M297" s="28">
        <v>0</v>
      </c>
      <c r="N297" s="65">
        <v>0</v>
      </c>
      <c r="O297" s="29">
        <v>0</v>
      </c>
      <c r="V297" s="17"/>
      <c r="W297" s="17"/>
      <c r="X297" s="17"/>
      <c r="Y297" s="17"/>
      <c r="Z297" s="17"/>
    </row>
    <row r="298" spans="1:26" ht="14.5" x14ac:dyDescent="0.35">
      <c r="A298" s="20" t="s">
        <v>1058</v>
      </c>
      <c r="B298" s="20" t="s">
        <v>568</v>
      </c>
      <c r="C298" s="27"/>
      <c r="D298" s="57" t="s">
        <v>569</v>
      </c>
      <c r="E298" s="64">
        <v>1.954121</v>
      </c>
      <c r="F298" s="28">
        <v>1.954121</v>
      </c>
      <c r="G298" s="28">
        <v>0</v>
      </c>
      <c r="H298" s="64">
        <v>40.846585080349833</v>
      </c>
      <c r="I298" s="28">
        <v>2.7506408825856559</v>
      </c>
      <c r="J298" s="65">
        <v>9.7180087259172954</v>
      </c>
      <c r="K298" s="66">
        <v>9.3762549100000001</v>
      </c>
      <c r="L298" s="64">
        <v>9.903848</v>
      </c>
      <c r="M298" s="28">
        <v>7.5121440000000002</v>
      </c>
      <c r="N298" s="65">
        <v>2.21916</v>
      </c>
      <c r="O298" s="29">
        <v>0</v>
      </c>
      <c r="V298" s="17"/>
      <c r="W298" s="17"/>
      <c r="X298" s="17"/>
      <c r="Y298" s="17"/>
      <c r="Z298" s="17"/>
    </row>
    <row r="299" spans="1:26" ht="14.5" x14ac:dyDescent="0.35">
      <c r="A299" s="20" t="s">
        <v>1059</v>
      </c>
      <c r="B299" s="20" t="s">
        <v>570</v>
      </c>
      <c r="C299" s="27"/>
      <c r="D299" s="57" t="s">
        <v>571</v>
      </c>
      <c r="E299" s="64">
        <v>3.473914437032247</v>
      </c>
      <c r="F299" s="28">
        <v>0.90345299999999995</v>
      </c>
      <c r="G299" s="28">
        <v>0</v>
      </c>
      <c r="H299" s="64">
        <v>32.8821895526495</v>
      </c>
      <c r="I299" s="28">
        <v>1.1064130905684491</v>
      </c>
      <c r="J299" s="65">
        <v>8.198679585984193</v>
      </c>
      <c r="K299" s="66">
        <v>5.9836903600000007</v>
      </c>
      <c r="L299" s="64">
        <v>5.5270250000000001</v>
      </c>
      <c r="M299" s="28">
        <v>4.2115479999999996</v>
      </c>
      <c r="N299" s="65">
        <v>1.24468</v>
      </c>
      <c r="O299" s="29">
        <v>0</v>
      </c>
      <c r="V299" s="17"/>
      <c r="W299" s="17"/>
      <c r="X299" s="17"/>
      <c r="Y299" s="17"/>
      <c r="Z299" s="17"/>
    </row>
    <row r="300" spans="1:26" ht="14.5" x14ac:dyDescent="0.35">
      <c r="A300" s="20" t="s">
        <v>1060</v>
      </c>
      <c r="B300" s="20" t="s">
        <v>572</v>
      </c>
      <c r="C300" s="27"/>
      <c r="D300" s="57" t="s">
        <v>573</v>
      </c>
      <c r="E300" s="64">
        <v>2.6317710000000001</v>
      </c>
      <c r="F300" s="28">
        <v>2.6317710000000001</v>
      </c>
      <c r="G300" s="28">
        <v>0</v>
      </c>
      <c r="H300" s="64">
        <v>52.679935676979667</v>
      </c>
      <c r="I300" s="28">
        <v>1.853195009927648</v>
      </c>
      <c r="J300" s="65">
        <v>13.846881775670409</v>
      </c>
      <c r="K300" s="66">
        <v>8.9622309700000002</v>
      </c>
      <c r="L300" s="64">
        <v>11.13095</v>
      </c>
      <c r="M300" s="28">
        <v>8.6135319999999993</v>
      </c>
      <c r="N300" s="65">
        <v>2.3119900000000002</v>
      </c>
      <c r="O300" s="29">
        <v>0</v>
      </c>
      <c r="V300" s="17"/>
      <c r="W300" s="17"/>
      <c r="X300" s="17"/>
      <c r="Y300" s="17"/>
      <c r="Z300" s="17"/>
    </row>
    <row r="301" spans="1:26" ht="14.5" x14ac:dyDescent="0.35">
      <c r="A301" s="20" t="s">
        <v>1061</v>
      </c>
      <c r="B301" s="20" t="s">
        <v>574</v>
      </c>
      <c r="C301" s="27"/>
      <c r="D301" s="57" t="s">
        <v>575</v>
      </c>
      <c r="E301" s="64">
        <v>0.53693930441939808</v>
      </c>
      <c r="F301" s="28">
        <v>4.1326000000000002E-2</v>
      </c>
      <c r="G301" s="28">
        <v>0</v>
      </c>
      <c r="H301" s="64">
        <v>0</v>
      </c>
      <c r="I301" s="28">
        <v>0</v>
      </c>
      <c r="J301" s="65">
        <v>0</v>
      </c>
      <c r="K301" s="66">
        <v>0</v>
      </c>
      <c r="L301" s="64">
        <v>0</v>
      </c>
      <c r="M301" s="28">
        <v>0</v>
      </c>
      <c r="N301" s="65">
        <v>0</v>
      </c>
      <c r="O301" s="29">
        <v>0</v>
      </c>
      <c r="V301" s="17"/>
      <c r="W301" s="17"/>
      <c r="X301" s="17"/>
      <c r="Y301" s="17"/>
      <c r="Z301" s="17"/>
    </row>
    <row r="302" spans="1:26" ht="14.5" x14ac:dyDescent="0.35">
      <c r="A302" s="20" t="s">
        <v>1062</v>
      </c>
      <c r="B302" s="20" t="s">
        <v>576</v>
      </c>
      <c r="C302" s="27"/>
      <c r="D302" s="57" t="s">
        <v>577</v>
      </c>
      <c r="E302" s="64">
        <v>2.357646265264302</v>
      </c>
      <c r="F302" s="28">
        <v>3.9816999999999998E-2</v>
      </c>
      <c r="G302" s="28">
        <v>0</v>
      </c>
      <c r="H302" s="64">
        <v>13.341520361822649</v>
      </c>
      <c r="I302" s="28">
        <v>0.23093788270082569</v>
      </c>
      <c r="J302" s="65">
        <v>2.5766284984850198</v>
      </c>
      <c r="K302" s="66">
        <v>2.0441927199999999</v>
      </c>
      <c r="L302" s="64">
        <v>2.750146</v>
      </c>
      <c r="M302" s="28">
        <v>2.08636</v>
      </c>
      <c r="N302" s="65">
        <v>0.61504000000000003</v>
      </c>
      <c r="O302" s="29">
        <v>0</v>
      </c>
      <c r="V302" s="17"/>
      <c r="W302" s="17"/>
      <c r="X302" s="17"/>
      <c r="Y302" s="17"/>
      <c r="Z302" s="17"/>
    </row>
    <row r="303" spans="1:26" ht="14.5" x14ac:dyDescent="0.35">
      <c r="A303" s="20" t="s">
        <v>1063</v>
      </c>
      <c r="B303" s="20" t="s">
        <v>578</v>
      </c>
      <c r="C303" s="27"/>
      <c r="D303" s="57" t="s">
        <v>579</v>
      </c>
      <c r="E303" s="64">
        <v>1.345975000595053</v>
      </c>
      <c r="F303" s="28">
        <v>3.7693999999999998E-2</v>
      </c>
      <c r="G303" s="28">
        <v>0</v>
      </c>
      <c r="H303" s="64">
        <v>0</v>
      </c>
      <c r="I303" s="28">
        <v>0</v>
      </c>
      <c r="J303" s="65">
        <v>0</v>
      </c>
      <c r="K303" s="66">
        <v>0</v>
      </c>
      <c r="L303" s="64">
        <v>0</v>
      </c>
      <c r="M303" s="28">
        <v>0</v>
      </c>
      <c r="N303" s="65">
        <v>0</v>
      </c>
      <c r="O303" s="29">
        <v>0</v>
      </c>
      <c r="V303" s="17"/>
      <c r="W303" s="17"/>
      <c r="X303" s="17"/>
      <c r="Y303" s="17"/>
      <c r="Z303" s="17"/>
    </row>
    <row r="304" spans="1:26" ht="14.5" x14ac:dyDescent="0.35">
      <c r="A304" s="20" t="s">
        <v>1064</v>
      </c>
      <c r="B304" s="20" t="s">
        <v>580</v>
      </c>
      <c r="C304" s="27"/>
      <c r="D304" s="57" t="s">
        <v>581</v>
      </c>
      <c r="E304" s="64">
        <v>2.8143411056721681</v>
      </c>
      <c r="F304" s="28">
        <v>0.59558699999999998</v>
      </c>
      <c r="G304" s="28">
        <v>0</v>
      </c>
      <c r="H304" s="64">
        <v>13.971776965154859</v>
      </c>
      <c r="I304" s="28">
        <v>0.4924660119596288</v>
      </c>
      <c r="J304" s="65">
        <v>3.65552246360516</v>
      </c>
      <c r="K304" s="66">
        <v>2.7434554000000002</v>
      </c>
      <c r="L304" s="64">
        <v>3.2880180000000001</v>
      </c>
      <c r="M304" s="28">
        <v>2.4886159999999999</v>
      </c>
      <c r="N304" s="65">
        <v>0.73904999999999998</v>
      </c>
      <c r="O304" s="29">
        <v>0</v>
      </c>
      <c r="V304" s="17"/>
      <c r="W304" s="17"/>
      <c r="X304" s="17"/>
      <c r="Y304" s="17"/>
      <c r="Z304" s="17"/>
    </row>
    <row r="305" spans="1:26" ht="14.5" x14ac:dyDescent="0.35">
      <c r="A305" s="20" t="s">
        <v>1065</v>
      </c>
      <c r="B305" s="20" t="s">
        <v>582</v>
      </c>
      <c r="C305" s="27"/>
      <c r="D305" s="57" t="s">
        <v>583</v>
      </c>
      <c r="E305" s="64">
        <v>3.1872324902404841</v>
      </c>
      <c r="F305" s="28">
        <v>0.72854200000000002</v>
      </c>
      <c r="G305" s="28">
        <v>0</v>
      </c>
      <c r="H305" s="64">
        <v>21.40926191064823</v>
      </c>
      <c r="I305" s="28">
        <v>0.8561638199373155</v>
      </c>
      <c r="J305" s="65">
        <v>5.7918457973906268</v>
      </c>
      <c r="K305" s="66">
        <v>4.4773151200000001</v>
      </c>
      <c r="L305" s="64">
        <v>5.2188600000000003</v>
      </c>
      <c r="M305" s="28">
        <v>3.8555510000000002</v>
      </c>
      <c r="N305" s="65">
        <v>1.2766500000000001</v>
      </c>
      <c r="O305" s="29">
        <v>0</v>
      </c>
      <c r="V305" s="17"/>
      <c r="W305" s="17"/>
      <c r="X305" s="17"/>
      <c r="Y305" s="17"/>
      <c r="Z305" s="17"/>
    </row>
    <row r="306" spans="1:26" ht="14.5" x14ac:dyDescent="0.35">
      <c r="A306" s="20" t="s">
        <v>1066</v>
      </c>
      <c r="B306" s="20" t="s">
        <v>584</v>
      </c>
      <c r="C306" s="27"/>
      <c r="D306" s="57" t="s">
        <v>585</v>
      </c>
      <c r="E306" s="64">
        <v>0.57184894395862629</v>
      </c>
      <c r="F306" s="28">
        <v>3.7574999999999997E-2</v>
      </c>
      <c r="G306" s="28">
        <v>0</v>
      </c>
      <c r="H306" s="64">
        <v>0</v>
      </c>
      <c r="I306" s="28">
        <v>0</v>
      </c>
      <c r="J306" s="65">
        <v>0</v>
      </c>
      <c r="K306" s="66">
        <v>0</v>
      </c>
      <c r="L306" s="64">
        <v>0</v>
      </c>
      <c r="M306" s="28">
        <v>0</v>
      </c>
      <c r="N306" s="65">
        <v>0</v>
      </c>
      <c r="O306" s="29">
        <v>0</v>
      </c>
      <c r="V306" s="17"/>
      <c r="W306" s="17"/>
      <c r="X306" s="17"/>
      <c r="Y306" s="17"/>
      <c r="Z306" s="17"/>
    </row>
    <row r="307" spans="1:26" ht="14.5" x14ac:dyDescent="0.35">
      <c r="A307" s="20" t="s">
        <v>1067</v>
      </c>
      <c r="B307" s="20" t="s">
        <v>586</v>
      </c>
      <c r="C307" s="27"/>
      <c r="D307" s="57" t="s">
        <v>587</v>
      </c>
      <c r="E307" s="64">
        <v>0.6342834635093586</v>
      </c>
      <c r="F307" s="28">
        <v>3.9646000000000001E-2</v>
      </c>
      <c r="G307" s="28">
        <v>0</v>
      </c>
      <c r="H307" s="64">
        <v>0</v>
      </c>
      <c r="I307" s="28">
        <v>0</v>
      </c>
      <c r="J307" s="65">
        <v>0</v>
      </c>
      <c r="K307" s="66">
        <v>0</v>
      </c>
      <c r="L307" s="64">
        <v>0</v>
      </c>
      <c r="M307" s="28">
        <v>0</v>
      </c>
      <c r="N307" s="65">
        <v>0</v>
      </c>
      <c r="O307" s="29">
        <v>0</v>
      </c>
      <c r="V307" s="17"/>
      <c r="W307" s="17"/>
      <c r="X307" s="17"/>
      <c r="Y307" s="17"/>
      <c r="Z307" s="17"/>
    </row>
    <row r="308" spans="1:26" ht="14.5" x14ac:dyDescent="0.35">
      <c r="A308" s="20"/>
      <c r="B308" s="20" t="s">
        <v>716</v>
      </c>
      <c r="C308" s="27"/>
      <c r="D308" s="57" t="s">
        <v>717</v>
      </c>
      <c r="E308" s="64">
        <v>0.15208898886828739</v>
      </c>
      <c r="F308" s="28">
        <v>0</v>
      </c>
      <c r="G308" s="28">
        <v>0</v>
      </c>
      <c r="H308" s="64">
        <v>0</v>
      </c>
      <c r="I308" s="28">
        <v>0</v>
      </c>
      <c r="J308" s="65">
        <v>0</v>
      </c>
      <c r="K308" s="66">
        <v>0</v>
      </c>
      <c r="L308" s="64">
        <v>0</v>
      </c>
      <c r="M308" s="28">
        <v>0</v>
      </c>
      <c r="N308" s="65">
        <v>0</v>
      </c>
      <c r="O308" s="29">
        <v>2.7606720999999999</v>
      </c>
      <c r="V308" s="17"/>
      <c r="W308" s="17"/>
      <c r="X308" s="17"/>
      <c r="Y308" s="17"/>
      <c r="Z308" s="17"/>
    </row>
    <row r="309" spans="1:26" ht="14.5" x14ac:dyDescent="0.35">
      <c r="A309" s="20" t="s">
        <v>1068</v>
      </c>
      <c r="B309" s="20" t="s">
        <v>588</v>
      </c>
      <c r="C309" s="27"/>
      <c r="D309" s="57" t="s">
        <v>589</v>
      </c>
      <c r="E309" s="64">
        <v>0.88476931467193032</v>
      </c>
      <c r="F309" s="28">
        <v>3.7666999999999999E-2</v>
      </c>
      <c r="G309" s="28">
        <v>0</v>
      </c>
      <c r="H309" s="64">
        <v>0</v>
      </c>
      <c r="I309" s="28">
        <v>0</v>
      </c>
      <c r="J309" s="65">
        <v>0</v>
      </c>
      <c r="K309" s="66">
        <v>0</v>
      </c>
      <c r="L309" s="64">
        <v>0</v>
      </c>
      <c r="M309" s="28">
        <v>0</v>
      </c>
      <c r="N309" s="65">
        <v>0</v>
      </c>
      <c r="O309" s="29">
        <v>0</v>
      </c>
      <c r="V309" s="17"/>
      <c r="W309" s="17"/>
      <c r="X309" s="17"/>
      <c r="Y309" s="17"/>
      <c r="Z309" s="17"/>
    </row>
    <row r="310" spans="1:26" ht="14.5" x14ac:dyDescent="0.35">
      <c r="A310" s="20" t="s">
        <v>1069</v>
      </c>
      <c r="B310" s="20" t="s">
        <v>590</v>
      </c>
      <c r="C310" s="27"/>
      <c r="D310" s="57" t="s">
        <v>591</v>
      </c>
      <c r="E310" s="64">
        <v>2.294604255622906</v>
      </c>
      <c r="F310" s="28">
        <v>0.56314299999999995</v>
      </c>
      <c r="G310" s="28">
        <v>0</v>
      </c>
      <c r="H310" s="64">
        <v>16.780489500266089</v>
      </c>
      <c r="I310" s="28">
        <v>0.52571960645454408</v>
      </c>
      <c r="J310" s="65">
        <v>3.251003079303989</v>
      </c>
      <c r="K310" s="66">
        <v>3.0880154800000001</v>
      </c>
      <c r="L310" s="64">
        <v>4.0477359999999996</v>
      </c>
      <c r="M310" s="28">
        <v>3.1329720000000001</v>
      </c>
      <c r="N310" s="65">
        <v>0.86834</v>
      </c>
      <c r="O310" s="29">
        <v>0</v>
      </c>
      <c r="V310" s="17"/>
      <c r="W310" s="17"/>
      <c r="X310" s="17"/>
      <c r="Y310" s="17"/>
      <c r="Z310" s="17"/>
    </row>
    <row r="311" spans="1:26" ht="14.5" x14ac:dyDescent="0.35">
      <c r="A311" s="20" t="s">
        <v>1070</v>
      </c>
      <c r="B311" s="20" t="s">
        <v>592</v>
      </c>
      <c r="C311" s="27"/>
      <c r="D311" s="57" t="s">
        <v>593</v>
      </c>
      <c r="E311" s="64">
        <v>1.405931059370102</v>
      </c>
      <c r="F311" s="28">
        <v>3.6998000000000003E-2</v>
      </c>
      <c r="G311" s="28">
        <v>0</v>
      </c>
      <c r="H311" s="64">
        <v>0</v>
      </c>
      <c r="I311" s="28">
        <v>0</v>
      </c>
      <c r="J311" s="65">
        <v>0</v>
      </c>
      <c r="K311" s="66">
        <v>0</v>
      </c>
      <c r="L311" s="64">
        <v>0</v>
      </c>
      <c r="M311" s="28">
        <v>0</v>
      </c>
      <c r="N311" s="65">
        <v>0</v>
      </c>
      <c r="O311" s="29">
        <v>0</v>
      </c>
      <c r="V311" s="17"/>
      <c r="W311" s="17"/>
      <c r="X311" s="17"/>
      <c r="Y311" s="17"/>
      <c r="Z311" s="17"/>
    </row>
    <row r="312" spans="1:26" ht="14.5" x14ac:dyDescent="0.35">
      <c r="A312" s="20" t="s">
        <v>1071</v>
      </c>
      <c r="B312" s="20" t="s">
        <v>594</v>
      </c>
      <c r="C312" s="27"/>
      <c r="D312" s="57" t="s">
        <v>595</v>
      </c>
      <c r="E312" s="64">
        <v>0.88442736321605342</v>
      </c>
      <c r="F312" s="28">
        <v>3.9165999999999999E-2</v>
      </c>
      <c r="G312" s="28">
        <v>0</v>
      </c>
      <c r="H312" s="64">
        <v>0</v>
      </c>
      <c r="I312" s="28">
        <v>0</v>
      </c>
      <c r="J312" s="65">
        <v>0</v>
      </c>
      <c r="K312" s="66">
        <v>0</v>
      </c>
      <c r="L312" s="64">
        <v>0</v>
      </c>
      <c r="M312" s="28">
        <v>0</v>
      </c>
      <c r="N312" s="65">
        <v>0</v>
      </c>
      <c r="O312" s="29">
        <v>0</v>
      </c>
      <c r="V312" s="17"/>
      <c r="W312" s="17"/>
      <c r="X312" s="17"/>
      <c r="Y312" s="17"/>
      <c r="Z312" s="17"/>
    </row>
    <row r="313" spans="1:26" ht="14.5" x14ac:dyDescent="0.35">
      <c r="A313" s="20" t="s">
        <v>1072</v>
      </c>
      <c r="B313" s="20" t="s">
        <v>596</v>
      </c>
      <c r="C313" s="27"/>
      <c r="D313" s="57" t="s">
        <v>597</v>
      </c>
      <c r="E313" s="64">
        <v>0.66369696163868575</v>
      </c>
      <c r="F313" s="28">
        <v>3.9834000000000001E-2</v>
      </c>
      <c r="G313" s="28">
        <v>0</v>
      </c>
      <c r="H313" s="64">
        <v>0</v>
      </c>
      <c r="I313" s="28">
        <v>0</v>
      </c>
      <c r="J313" s="65">
        <v>0</v>
      </c>
      <c r="K313" s="66">
        <v>0</v>
      </c>
      <c r="L313" s="64">
        <v>0</v>
      </c>
      <c r="M313" s="28">
        <v>0</v>
      </c>
      <c r="N313" s="65">
        <v>0</v>
      </c>
      <c r="O313" s="29">
        <v>0</v>
      </c>
      <c r="V313" s="17"/>
      <c r="W313" s="17"/>
      <c r="X313" s="17"/>
      <c r="Y313" s="17"/>
      <c r="Z313" s="17"/>
    </row>
    <row r="314" spans="1:26" ht="14.5" x14ac:dyDescent="0.35">
      <c r="A314" s="20" t="s">
        <v>1073</v>
      </c>
      <c r="B314" s="20" t="s">
        <v>598</v>
      </c>
      <c r="C314" s="27"/>
      <c r="D314" s="57" t="s">
        <v>599</v>
      </c>
      <c r="E314" s="64">
        <v>1.8087206810249019</v>
      </c>
      <c r="F314" s="28">
        <v>3.6392000000000001E-2</v>
      </c>
      <c r="G314" s="28">
        <v>0</v>
      </c>
      <c r="H314" s="64">
        <v>0</v>
      </c>
      <c r="I314" s="28">
        <v>0</v>
      </c>
      <c r="J314" s="65">
        <v>0</v>
      </c>
      <c r="K314" s="66">
        <v>0</v>
      </c>
      <c r="L314" s="64">
        <v>0</v>
      </c>
      <c r="M314" s="28">
        <v>0</v>
      </c>
      <c r="N314" s="65">
        <v>0</v>
      </c>
      <c r="O314" s="29">
        <v>0</v>
      </c>
      <c r="V314" s="17"/>
      <c r="W314" s="17"/>
      <c r="X314" s="17"/>
      <c r="Y314" s="17"/>
      <c r="Z314" s="17"/>
    </row>
    <row r="315" spans="1:26" ht="14.5" x14ac:dyDescent="0.35">
      <c r="A315" s="20" t="s">
        <v>1074</v>
      </c>
      <c r="B315" s="20" t="s">
        <v>600</v>
      </c>
      <c r="C315" s="27"/>
      <c r="D315" s="57" t="s">
        <v>601</v>
      </c>
      <c r="E315" s="64">
        <v>0.69940843937852104</v>
      </c>
      <c r="F315" s="28">
        <v>4.4481E-2</v>
      </c>
      <c r="G315" s="28">
        <v>0</v>
      </c>
      <c r="H315" s="64">
        <v>0</v>
      </c>
      <c r="I315" s="28">
        <v>0</v>
      </c>
      <c r="J315" s="65">
        <v>0</v>
      </c>
      <c r="K315" s="66">
        <v>0</v>
      </c>
      <c r="L315" s="64">
        <v>0</v>
      </c>
      <c r="M315" s="28">
        <v>0</v>
      </c>
      <c r="N315" s="65">
        <v>0</v>
      </c>
      <c r="O315" s="29">
        <v>0</v>
      </c>
      <c r="V315" s="17"/>
      <c r="W315" s="17"/>
      <c r="X315" s="17"/>
      <c r="Y315" s="17"/>
      <c r="Z315" s="17"/>
    </row>
    <row r="316" spans="1:26" ht="14.5" x14ac:dyDescent="0.35">
      <c r="A316" s="20" t="s">
        <v>1075</v>
      </c>
      <c r="B316" s="20" t="s">
        <v>602</v>
      </c>
      <c r="C316" s="27"/>
      <c r="D316" s="57" t="s">
        <v>603</v>
      </c>
      <c r="E316" s="64">
        <v>2.2414734747115759</v>
      </c>
      <c r="F316" s="28">
        <v>0.495417</v>
      </c>
      <c r="G316" s="28">
        <v>0</v>
      </c>
      <c r="H316" s="64">
        <v>14.972977223381161</v>
      </c>
      <c r="I316" s="28">
        <v>0.53982672531783948</v>
      </c>
      <c r="J316" s="65">
        <v>1.9951150983093731</v>
      </c>
      <c r="K316" s="66">
        <v>2.6370018399999999</v>
      </c>
      <c r="L316" s="64">
        <v>3.241123</v>
      </c>
      <c r="M316" s="28">
        <v>2.4756010000000002</v>
      </c>
      <c r="N316" s="65">
        <v>0.70516999999999996</v>
      </c>
      <c r="O316" s="29">
        <v>0</v>
      </c>
      <c r="V316" s="17"/>
      <c r="W316" s="17"/>
      <c r="X316" s="17"/>
      <c r="Y316" s="17"/>
      <c r="Z316" s="17"/>
    </row>
    <row r="317" spans="1:26" ht="14.5" x14ac:dyDescent="0.35">
      <c r="A317" s="20" t="s">
        <v>1076</v>
      </c>
      <c r="B317" s="20" t="s">
        <v>604</v>
      </c>
      <c r="C317" s="27"/>
      <c r="D317" s="57" t="s">
        <v>605</v>
      </c>
      <c r="E317" s="64">
        <v>0.93928118342591715</v>
      </c>
      <c r="F317" s="28">
        <v>3.9814000000000002E-2</v>
      </c>
      <c r="G317" s="28">
        <v>0</v>
      </c>
      <c r="H317" s="64">
        <v>0</v>
      </c>
      <c r="I317" s="28">
        <v>0</v>
      </c>
      <c r="J317" s="65">
        <v>0</v>
      </c>
      <c r="K317" s="66">
        <v>0</v>
      </c>
      <c r="L317" s="64">
        <v>0</v>
      </c>
      <c r="M317" s="28">
        <v>0</v>
      </c>
      <c r="N317" s="65">
        <v>0</v>
      </c>
      <c r="O317" s="29">
        <v>0</v>
      </c>
      <c r="V317" s="17"/>
      <c r="W317" s="17"/>
      <c r="X317" s="17"/>
      <c r="Y317" s="17"/>
      <c r="Z317" s="17"/>
    </row>
    <row r="318" spans="1:26" ht="14.5" x14ac:dyDescent="0.35">
      <c r="A318" s="20" t="s">
        <v>1077</v>
      </c>
      <c r="B318" s="20" t="s">
        <v>606</v>
      </c>
      <c r="C318" s="27"/>
      <c r="D318" s="57" t="s">
        <v>607</v>
      </c>
      <c r="E318" s="64">
        <v>1.9747978663814361</v>
      </c>
      <c r="F318" s="28">
        <v>0.40667500000000001</v>
      </c>
      <c r="G318" s="28">
        <v>0</v>
      </c>
      <c r="H318" s="64">
        <v>13.451616122685101</v>
      </c>
      <c r="I318" s="28">
        <v>0.54539039727328908</v>
      </c>
      <c r="J318" s="65">
        <v>4.035288816448114</v>
      </c>
      <c r="K318" s="66">
        <v>2.4175843700000001</v>
      </c>
      <c r="L318" s="64">
        <v>2.1541649999999999</v>
      </c>
      <c r="M318" s="28">
        <v>1.6154809999999999</v>
      </c>
      <c r="N318" s="65">
        <v>0.49020000000000002</v>
      </c>
      <c r="O318" s="29">
        <v>0</v>
      </c>
      <c r="V318" s="17"/>
      <c r="W318" s="17"/>
      <c r="X318" s="17"/>
      <c r="Y318" s="17"/>
      <c r="Z318" s="17"/>
    </row>
    <row r="319" spans="1:26" ht="14.5" x14ac:dyDescent="0.35">
      <c r="A319" s="20" t="s">
        <v>1078</v>
      </c>
      <c r="B319" s="20" t="s">
        <v>608</v>
      </c>
      <c r="C319" s="27"/>
      <c r="D319" s="57" t="s">
        <v>609</v>
      </c>
      <c r="E319" s="64">
        <v>0.5995098989945068</v>
      </c>
      <c r="F319" s="28">
        <v>3.7169000000000001E-2</v>
      </c>
      <c r="G319" s="28">
        <v>0</v>
      </c>
      <c r="H319" s="64">
        <v>0</v>
      </c>
      <c r="I319" s="28">
        <v>0</v>
      </c>
      <c r="J319" s="65">
        <v>0</v>
      </c>
      <c r="K319" s="66">
        <v>0</v>
      </c>
      <c r="L319" s="64">
        <v>0</v>
      </c>
      <c r="M319" s="28">
        <v>0</v>
      </c>
      <c r="N319" s="65">
        <v>0</v>
      </c>
      <c r="O319" s="29">
        <v>0</v>
      </c>
      <c r="V319" s="17"/>
      <c r="W319" s="17"/>
      <c r="X319" s="17"/>
      <c r="Y319" s="17"/>
      <c r="Z319" s="17"/>
    </row>
    <row r="320" spans="1:26" ht="14.5" x14ac:dyDescent="0.35">
      <c r="A320" s="20" t="s">
        <v>1079</v>
      </c>
      <c r="B320" s="20" t="s">
        <v>610</v>
      </c>
      <c r="C320" s="27"/>
      <c r="D320" s="57" t="s">
        <v>611</v>
      </c>
      <c r="E320" s="64">
        <v>8.3566639399847844</v>
      </c>
      <c r="F320" s="28">
        <v>4.7787000000000003E-2</v>
      </c>
      <c r="G320" s="28">
        <v>0</v>
      </c>
      <c r="H320" s="64">
        <v>48.655068977600862</v>
      </c>
      <c r="I320" s="28">
        <v>1.02216504114225</v>
      </c>
      <c r="J320" s="65">
        <v>11.392803910774891</v>
      </c>
      <c r="K320" s="66">
        <v>6.9107579800000014</v>
      </c>
      <c r="L320" s="64">
        <v>10.295356</v>
      </c>
      <c r="M320" s="28">
        <v>8.5701649999999994</v>
      </c>
      <c r="N320" s="65">
        <v>1.64124</v>
      </c>
      <c r="O320" s="29">
        <v>0</v>
      </c>
      <c r="V320" s="17"/>
      <c r="W320" s="17"/>
      <c r="X320" s="17"/>
      <c r="Y320" s="17"/>
      <c r="Z320" s="17"/>
    </row>
    <row r="321" spans="1:26" ht="14.5" x14ac:dyDescent="0.35">
      <c r="A321" s="20" t="s">
        <v>1080</v>
      </c>
      <c r="B321" s="20" t="s">
        <v>612</v>
      </c>
      <c r="C321" s="27"/>
      <c r="D321" s="57" t="s">
        <v>613</v>
      </c>
      <c r="E321" s="64">
        <v>2.3505048580876662</v>
      </c>
      <c r="F321" s="28">
        <v>0.56196599999999997</v>
      </c>
      <c r="G321" s="28">
        <v>0</v>
      </c>
      <c r="H321" s="64">
        <v>16.9451065390118</v>
      </c>
      <c r="I321" s="28">
        <v>0.30743711727158252</v>
      </c>
      <c r="J321" s="65">
        <v>3.233420120360385</v>
      </c>
      <c r="K321" s="66">
        <v>2.3437187499999999</v>
      </c>
      <c r="L321" s="64">
        <v>3.0385330000000002</v>
      </c>
      <c r="M321" s="28">
        <v>2.2702589999999998</v>
      </c>
      <c r="N321" s="65">
        <v>0.71565999999999996</v>
      </c>
      <c r="O321" s="29">
        <v>0</v>
      </c>
      <c r="V321" s="17"/>
      <c r="W321" s="17"/>
      <c r="X321" s="17"/>
      <c r="Y321" s="17"/>
      <c r="Z321" s="17"/>
    </row>
    <row r="322" spans="1:26" ht="14.5" x14ac:dyDescent="0.35">
      <c r="A322" s="20" t="s">
        <v>1081</v>
      </c>
      <c r="B322" s="20" t="s">
        <v>614</v>
      </c>
      <c r="C322" s="27"/>
      <c r="D322" s="57" t="s">
        <v>615</v>
      </c>
      <c r="E322" s="64">
        <v>0.85659454234548826</v>
      </c>
      <c r="F322" s="28">
        <v>3.9462999999999998E-2</v>
      </c>
      <c r="G322" s="28">
        <v>0</v>
      </c>
      <c r="H322" s="64">
        <v>0</v>
      </c>
      <c r="I322" s="28">
        <v>0</v>
      </c>
      <c r="J322" s="65">
        <v>0</v>
      </c>
      <c r="K322" s="66">
        <v>0</v>
      </c>
      <c r="L322" s="64">
        <v>0</v>
      </c>
      <c r="M322" s="28">
        <v>0</v>
      </c>
      <c r="N322" s="65">
        <v>0</v>
      </c>
      <c r="O322" s="29">
        <v>0</v>
      </c>
      <c r="V322" s="17"/>
      <c r="W322" s="17"/>
      <c r="X322" s="17"/>
      <c r="Y322" s="17"/>
      <c r="Z322" s="17"/>
    </row>
    <row r="323" spans="1:26" ht="14.5" x14ac:dyDescent="0.35">
      <c r="A323" s="20" t="s">
        <v>1082</v>
      </c>
      <c r="B323" s="20" t="s">
        <v>616</v>
      </c>
      <c r="C323" s="27"/>
      <c r="D323" s="57" t="s">
        <v>617</v>
      </c>
      <c r="E323" s="64">
        <v>0</v>
      </c>
      <c r="F323" s="28">
        <v>0</v>
      </c>
      <c r="G323" s="28">
        <v>0</v>
      </c>
      <c r="H323" s="64">
        <v>0</v>
      </c>
      <c r="I323" s="28">
        <v>0</v>
      </c>
      <c r="J323" s="65">
        <v>0</v>
      </c>
      <c r="K323" s="66">
        <v>0</v>
      </c>
      <c r="L323" s="64">
        <v>0</v>
      </c>
      <c r="M323" s="28">
        <v>0</v>
      </c>
      <c r="N323" s="65">
        <v>0</v>
      </c>
      <c r="O323" s="29">
        <v>0</v>
      </c>
      <c r="V323" s="17"/>
      <c r="W323" s="17"/>
      <c r="X323" s="17"/>
      <c r="Y323" s="17"/>
      <c r="Z323" s="17"/>
    </row>
    <row r="324" spans="1:26" ht="14.5" x14ac:dyDescent="0.35">
      <c r="A324" s="20" t="s">
        <v>1083</v>
      </c>
      <c r="B324" s="20" t="s">
        <v>618</v>
      </c>
      <c r="C324" s="27"/>
      <c r="D324" s="57" t="s">
        <v>619</v>
      </c>
      <c r="E324" s="64">
        <v>0.52322492796187925</v>
      </c>
      <c r="F324" s="28">
        <v>4.0829999999999998E-2</v>
      </c>
      <c r="G324" s="28">
        <v>0</v>
      </c>
      <c r="H324" s="64">
        <v>0</v>
      </c>
      <c r="I324" s="28">
        <v>0</v>
      </c>
      <c r="J324" s="65">
        <v>0</v>
      </c>
      <c r="K324" s="66">
        <v>0</v>
      </c>
      <c r="L324" s="64">
        <v>0</v>
      </c>
      <c r="M324" s="28">
        <v>0</v>
      </c>
      <c r="N324" s="65">
        <v>0</v>
      </c>
      <c r="O324" s="29">
        <v>0</v>
      </c>
      <c r="V324" s="17"/>
      <c r="W324" s="17"/>
      <c r="X324" s="17"/>
      <c r="Y324" s="17"/>
      <c r="Z324" s="17"/>
    </row>
    <row r="325" spans="1:26" ht="14.5" x14ac:dyDescent="0.35">
      <c r="A325" s="20" t="s">
        <v>1084</v>
      </c>
      <c r="B325" s="20" t="s">
        <v>620</v>
      </c>
      <c r="C325" s="27"/>
      <c r="D325" s="57" t="s">
        <v>621</v>
      </c>
      <c r="E325" s="64">
        <v>1.00454842886184</v>
      </c>
      <c r="F325" s="28">
        <v>4.0266000000000003E-2</v>
      </c>
      <c r="G325" s="28">
        <v>0</v>
      </c>
      <c r="H325" s="64">
        <v>0</v>
      </c>
      <c r="I325" s="28">
        <v>0</v>
      </c>
      <c r="J325" s="65">
        <v>0</v>
      </c>
      <c r="K325" s="66">
        <v>0</v>
      </c>
      <c r="L325" s="64">
        <v>0</v>
      </c>
      <c r="M325" s="28">
        <v>0</v>
      </c>
      <c r="N325" s="65">
        <v>0</v>
      </c>
      <c r="O325" s="29">
        <v>0</v>
      </c>
      <c r="V325" s="17"/>
      <c r="W325" s="17"/>
      <c r="X325" s="17"/>
      <c r="Y325" s="17"/>
      <c r="Z325" s="17"/>
    </row>
    <row r="326" spans="1:26" ht="14.5" x14ac:dyDescent="0.35">
      <c r="A326" s="20" t="s">
        <v>1085</v>
      </c>
      <c r="B326" s="20" t="s">
        <v>622</v>
      </c>
      <c r="C326" s="27"/>
      <c r="D326" s="57" t="s">
        <v>623</v>
      </c>
      <c r="E326" s="64">
        <v>3.6955140341527439</v>
      </c>
      <c r="F326" s="28">
        <v>1.1063320000000001</v>
      </c>
      <c r="G326" s="28">
        <v>0</v>
      </c>
      <c r="H326" s="64">
        <v>34.366896930624513</v>
      </c>
      <c r="I326" s="28">
        <v>1.46872319752623</v>
      </c>
      <c r="J326" s="65">
        <v>8.3177771985155591</v>
      </c>
      <c r="K326" s="66">
        <v>6.2975104200000001</v>
      </c>
      <c r="L326" s="64">
        <v>6.4726699999999999</v>
      </c>
      <c r="M326" s="28">
        <v>4.9993189999999998</v>
      </c>
      <c r="N326" s="65">
        <v>1.40178</v>
      </c>
      <c r="O326" s="29">
        <v>0</v>
      </c>
      <c r="V326" s="17"/>
      <c r="W326" s="17"/>
      <c r="X326" s="17"/>
      <c r="Y326" s="17"/>
      <c r="Z326" s="17"/>
    </row>
    <row r="327" spans="1:26" ht="14.5" x14ac:dyDescent="0.35">
      <c r="A327" s="20" t="s">
        <v>1086</v>
      </c>
      <c r="B327" s="20" t="s">
        <v>624</v>
      </c>
      <c r="C327" s="27"/>
      <c r="D327" s="57" t="s">
        <v>625</v>
      </c>
      <c r="E327" s="64">
        <v>3.397355091897722</v>
      </c>
      <c r="F327" s="28">
        <v>0.93281999999999998</v>
      </c>
      <c r="G327" s="28">
        <v>0</v>
      </c>
      <c r="H327" s="64">
        <v>24.376505691842791</v>
      </c>
      <c r="I327" s="28">
        <v>0.81236422879956638</v>
      </c>
      <c r="J327" s="65">
        <v>5.1888648750761854</v>
      </c>
      <c r="K327" s="66">
        <v>5.9157014999999999</v>
      </c>
      <c r="L327" s="64">
        <v>8.6595440000000004</v>
      </c>
      <c r="M327" s="28">
        <v>6.7437849999999999</v>
      </c>
      <c r="N327" s="65">
        <v>1.83413</v>
      </c>
      <c r="O327" s="29">
        <v>0</v>
      </c>
      <c r="V327" s="17"/>
      <c r="W327" s="17"/>
      <c r="X327" s="17"/>
      <c r="Y327" s="17"/>
      <c r="Z327" s="17"/>
    </row>
    <row r="328" spans="1:26" ht="14.5" x14ac:dyDescent="0.35">
      <c r="A328" s="20" t="s">
        <v>1087</v>
      </c>
      <c r="B328" s="20" t="s">
        <v>626</v>
      </c>
      <c r="C328" s="27"/>
      <c r="D328" s="57" t="s">
        <v>627</v>
      </c>
      <c r="E328" s="64">
        <v>5.4896218043013274</v>
      </c>
      <c r="F328" s="28">
        <v>4.0329999999999998E-2</v>
      </c>
      <c r="G328" s="28">
        <v>0</v>
      </c>
      <c r="H328" s="64">
        <v>22.22056382090998</v>
      </c>
      <c r="I328" s="28">
        <v>0.61400978455508037</v>
      </c>
      <c r="J328" s="65">
        <v>4.4663941530136793</v>
      </c>
      <c r="K328" s="66">
        <v>4.6592801500000007</v>
      </c>
      <c r="L328" s="64">
        <v>5.0629629999999999</v>
      </c>
      <c r="M328" s="28">
        <v>3.9679850000000001</v>
      </c>
      <c r="N328" s="65">
        <v>1.0094799999999999</v>
      </c>
      <c r="O328" s="29">
        <v>0</v>
      </c>
      <c r="V328" s="17"/>
      <c r="W328" s="17"/>
      <c r="X328" s="17"/>
      <c r="Y328" s="17"/>
      <c r="Z328" s="17"/>
    </row>
    <row r="329" spans="1:26" ht="14.5" x14ac:dyDescent="0.35">
      <c r="A329" s="20" t="s">
        <v>1088</v>
      </c>
      <c r="B329" s="20" t="s">
        <v>628</v>
      </c>
      <c r="C329" s="27"/>
      <c r="D329" s="57" t="s">
        <v>629</v>
      </c>
      <c r="E329" s="64">
        <v>5.5536775970571526</v>
      </c>
      <c r="F329" s="28">
        <v>4.2200000000000001E-2</v>
      </c>
      <c r="G329" s="28">
        <v>0</v>
      </c>
      <c r="H329" s="64">
        <v>37.597916746559633</v>
      </c>
      <c r="I329" s="28">
        <v>0.54275660705098305</v>
      </c>
      <c r="J329" s="65">
        <v>6.6041789181441679</v>
      </c>
      <c r="K329" s="66">
        <v>3.6765811400000001</v>
      </c>
      <c r="L329" s="64">
        <v>4.5762609999999997</v>
      </c>
      <c r="M329" s="28">
        <v>3.6660059999999999</v>
      </c>
      <c r="N329" s="65">
        <v>0.85531999999999997</v>
      </c>
      <c r="O329" s="29">
        <v>0</v>
      </c>
      <c r="V329" s="17"/>
      <c r="W329" s="17"/>
      <c r="X329" s="17"/>
      <c r="Y329" s="17"/>
      <c r="Z329" s="17"/>
    </row>
    <row r="330" spans="1:26" ht="14.5" x14ac:dyDescent="0.35">
      <c r="A330" s="20" t="s">
        <v>1089</v>
      </c>
      <c r="B330" s="20" t="s">
        <v>630</v>
      </c>
      <c r="C330" s="27"/>
      <c r="D330" s="57" t="s">
        <v>631</v>
      </c>
      <c r="E330" s="64">
        <v>2.3032421592474681</v>
      </c>
      <c r="F330" s="28">
        <v>0.51944500000000005</v>
      </c>
      <c r="G330" s="28">
        <v>0</v>
      </c>
      <c r="H330" s="64">
        <v>16.840628590578639</v>
      </c>
      <c r="I330" s="28">
        <v>0.61713032813301549</v>
      </c>
      <c r="J330" s="65">
        <v>3.5816701887315432</v>
      </c>
      <c r="K330" s="66">
        <v>2.30680241</v>
      </c>
      <c r="L330" s="64">
        <v>2.9255800000000001</v>
      </c>
      <c r="M330" s="28">
        <v>2.12561</v>
      </c>
      <c r="N330" s="65">
        <v>0.74194000000000004</v>
      </c>
      <c r="O330" s="29">
        <v>0</v>
      </c>
      <c r="V330" s="17"/>
      <c r="W330" s="17"/>
      <c r="X330" s="17"/>
      <c r="Y330" s="17"/>
      <c r="Z330" s="17"/>
    </row>
    <row r="331" spans="1:26" ht="14.5" x14ac:dyDescent="0.35">
      <c r="A331" s="20" t="s">
        <v>1090</v>
      </c>
      <c r="B331" s="20" t="s">
        <v>632</v>
      </c>
      <c r="C331" s="27"/>
      <c r="D331" s="57" t="s">
        <v>633</v>
      </c>
      <c r="E331" s="64">
        <v>1.142608076933983</v>
      </c>
      <c r="F331" s="28">
        <v>3.9185999999999999E-2</v>
      </c>
      <c r="G331" s="28">
        <v>0</v>
      </c>
      <c r="H331" s="64">
        <v>0</v>
      </c>
      <c r="I331" s="28">
        <v>0</v>
      </c>
      <c r="J331" s="65">
        <v>0</v>
      </c>
      <c r="K331" s="66">
        <v>0</v>
      </c>
      <c r="L331" s="64">
        <v>0</v>
      </c>
      <c r="M331" s="28">
        <v>0</v>
      </c>
      <c r="N331" s="65">
        <v>0</v>
      </c>
      <c r="O331" s="29">
        <v>0</v>
      </c>
      <c r="V331" s="17"/>
      <c r="W331" s="17"/>
      <c r="X331" s="17"/>
      <c r="Y331" s="17"/>
      <c r="Z331" s="17"/>
    </row>
    <row r="332" spans="1:26" ht="14.5" x14ac:dyDescent="0.35">
      <c r="A332" s="20" t="s">
        <v>1091</v>
      </c>
      <c r="B332" s="20" t="s">
        <v>634</v>
      </c>
      <c r="C332" s="27"/>
      <c r="D332" s="57" t="s">
        <v>635</v>
      </c>
      <c r="E332" s="64">
        <v>1.506969</v>
      </c>
      <c r="F332" s="28">
        <v>1.506969</v>
      </c>
      <c r="G332" s="28">
        <v>0</v>
      </c>
      <c r="H332" s="64">
        <v>31.45138521009881</v>
      </c>
      <c r="I332" s="28">
        <v>1.2113667448661589</v>
      </c>
      <c r="J332" s="65">
        <v>6.3667950660785637</v>
      </c>
      <c r="K332" s="66">
        <v>6.3094340199999994</v>
      </c>
      <c r="L332" s="64">
        <v>7.7524300000000004</v>
      </c>
      <c r="M332" s="28">
        <v>5.7171459999999996</v>
      </c>
      <c r="N332" s="65">
        <v>1.8875</v>
      </c>
      <c r="O332" s="29">
        <v>0</v>
      </c>
      <c r="V332" s="17"/>
      <c r="W332" s="17"/>
      <c r="X332" s="17"/>
      <c r="Y332" s="17"/>
      <c r="Z332" s="17"/>
    </row>
    <row r="333" spans="1:26" ht="14.5" x14ac:dyDescent="0.35">
      <c r="A333" s="20" t="s">
        <v>1092</v>
      </c>
      <c r="B333" s="20" t="s">
        <v>636</v>
      </c>
      <c r="C333" s="27"/>
      <c r="D333" s="57" t="s">
        <v>637</v>
      </c>
      <c r="E333" s="64">
        <v>1.359409315605719</v>
      </c>
      <c r="F333" s="28">
        <v>4.0246999999999998E-2</v>
      </c>
      <c r="G333" s="28">
        <v>0</v>
      </c>
      <c r="H333" s="64">
        <v>0</v>
      </c>
      <c r="I333" s="28">
        <v>0</v>
      </c>
      <c r="J333" s="65">
        <v>0</v>
      </c>
      <c r="K333" s="66">
        <v>0</v>
      </c>
      <c r="L333" s="64">
        <v>0</v>
      </c>
      <c r="M333" s="28">
        <v>0</v>
      </c>
      <c r="N333" s="65">
        <v>0</v>
      </c>
      <c r="O333" s="29">
        <v>0</v>
      </c>
      <c r="V333" s="17"/>
      <c r="W333" s="17"/>
      <c r="X333" s="17"/>
      <c r="Y333" s="17"/>
      <c r="Z333" s="17"/>
    </row>
    <row r="334" spans="1:26" ht="14.5" x14ac:dyDescent="0.35">
      <c r="A334" s="20" t="s">
        <v>1093</v>
      </c>
      <c r="B334" s="20" t="s">
        <v>638</v>
      </c>
      <c r="C334" s="27"/>
      <c r="D334" s="57" t="s">
        <v>639</v>
      </c>
      <c r="E334" s="64">
        <v>0.81580955343775763</v>
      </c>
      <c r="F334" s="28">
        <v>3.9850999999999998E-2</v>
      </c>
      <c r="G334" s="28">
        <v>0</v>
      </c>
      <c r="H334" s="64">
        <v>0</v>
      </c>
      <c r="I334" s="28">
        <v>0</v>
      </c>
      <c r="J334" s="65">
        <v>0</v>
      </c>
      <c r="K334" s="66">
        <v>0</v>
      </c>
      <c r="L334" s="64">
        <v>0</v>
      </c>
      <c r="M334" s="28">
        <v>0</v>
      </c>
      <c r="N334" s="65">
        <v>0</v>
      </c>
      <c r="O334" s="29">
        <v>0</v>
      </c>
      <c r="V334" s="17"/>
      <c r="W334" s="17"/>
      <c r="X334" s="17"/>
      <c r="Y334" s="17"/>
      <c r="Z334" s="17"/>
    </row>
    <row r="335" spans="1:26" ht="14.5" x14ac:dyDescent="0.35">
      <c r="A335" s="20" t="s">
        <v>1094</v>
      </c>
      <c r="B335" s="20" t="s">
        <v>640</v>
      </c>
      <c r="C335" s="27"/>
      <c r="D335" s="57" t="s">
        <v>641</v>
      </c>
      <c r="E335" s="64">
        <v>0.92620248989362863</v>
      </c>
      <c r="F335" s="28">
        <v>3.8092000000000001E-2</v>
      </c>
      <c r="G335" s="28">
        <v>0</v>
      </c>
      <c r="H335" s="64">
        <v>0</v>
      </c>
      <c r="I335" s="28">
        <v>0</v>
      </c>
      <c r="J335" s="65">
        <v>0</v>
      </c>
      <c r="K335" s="66">
        <v>0</v>
      </c>
      <c r="L335" s="64">
        <v>0</v>
      </c>
      <c r="M335" s="28">
        <v>0</v>
      </c>
      <c r="N335" s="65">
        <v>0</v>
      </c>
      <c r="O335" s="29">
        <v>0</v>
      </c>
      <c r="V335" s="17"/>
      <c r="W335" s="17"/>
      <c r="X335" s="17"/>
      <c r="Y335" s="17"/>
      <c r="Z335" s="17"/>
    </row>
    <row r="336" spans="1:26" ht="14.5" x14ac:dyDescent="0.35">
      <c r="A336" s="20" t="s">
        <v>1095</v>
      </c>
      <c r="B336" s="20" t="s">
        <v>642</v>
      </c>
      <c r="C336" s="27"/>
      <c r="D336" s="57" t="s">
        <v>643</v>
      </c>
      <c r="E336" s="64">
        <v>1.3774405679170809</v>
      </c>
      <c r="F336" s="28">
        <v>4.2250999999999997E-2</v>
      </c>
      <c r="G336" s="28">
        <v>0</v>
      </c>
      <c r="H336" s="64">
        <v>0</v>
      </c>
      <c r="I336" s="28">
        <v>0</v>
      </c>
      <c r="J336" s="65">
        <v>0</v>
      </c>
      <c r="K336" s="66">
        <v>0</v>
      </c>
      <c r="L336" s="64">
        <v>0</v>
      </c>
      <c r="M336" s="28">
        <v>0</v>
      </c>
      <c r="N336" s="65">
        <v>0</v>
      </c>
      <c r="O336" s="29">
        <v>0</v>
      </c>
      <c r="V336" s="17"/>
      <c r="W336" s="17"/>
      <c r="X336" s="17"/>
      <c r="Y336" s="17"/>
      <c r="Z336" s="17"/>
    </row>
    <row r="337" spans="1:26" ht="14.5" x14ac:dyDescent="0.35">
      <c r="A337" s="20" t="s">
        <v>1096</v>
      </c>
      <c r="B337" s="20" t="s">
        <v>644</v>
      </c>
      <c r="C337" s="27"/>
      <c r="D337" s="57" t="s">
        <v>645</v>
      </c>
      <c r="E337" s="64">
        <v>1.5641966331735591</v>
      </c>
      <c r="F337" s="28">
        <v>0.35216900000000001</v>
      </c>
      <c r="G337" s="28">
        <v>0</v>
      </c>
      <c r="H337" s="64">
        <v>7.9643424867434858</v>
      </c>
      <c r="I337" s="28">
        <v>0.29719429843937162</v>
      </c>
      <c r="J337" s="65">
        <v>1.4710786822487461</v>
      </c>
      <c r="K337" s="66">
        <v>1.2293358999999999</v>
      </c>
      <c r="L337" s="64">
        <v>1.649246</v>
      </c>
      <c r="M337" s="28">
        <v>1.2095419999999999</v>
      </c>
      <c r="N337" s="65">
        <v>0.39946999999999999</v>
      </c>
      <c r="O337" s="29">
        <v>0</v>
      </c>
      <c r="V337" s="17"/>
      <c r="W337" s="17"/>
      <c r="X337" s="17"/>
      <c r="Y337" s="17"/>
      <c r="Z337" s="17"/>
    </row>
    <row r="338" spans="1:26" ht="14.5" x14ac:dyDescent="0.35">
      <c r="A338" s="20" t="s">
        <v>1097</v>
      </c>
      <c r="B338" s="20" t="s">
        <v>646</v>
      </c>
      <c r="C338" s="27"/>
      <c r="D338" s="57" t="s">
        <v>647</v>
      </c>
      <c r="E338" s="64">
        <v>0.36521421304120771</v>
      </c>
      <c r="F338" s="28">
        <v>3.8927999999999997E-2</v>
      </c>
      <c r="G338" s="28">
        <v>0</v>
      </c>
      <c r="H338" s="64">
        <v>0</v>
      </c>
      <c r="I338" s="28">
        <v>0</v>
      </c>
      <c r="J338" s="65">
        <v>0</v>
      </c>
      <c r="K338" s="66">
        <v>0</v>
      </c>
      <c r="L338" s="64">
        <v>0</v>
      </c>
      <c r="M338" s="28">
        <v>0</v>
      </c>
      <c r="N338" s="65">
        <v>0</v>
      </c>
      <c r="O338" s="29">
        <v>0</v>
      </c>
      <c r="V338" s="17"/>
      <c r="W338" s="17"/>
      <c r="X338" s="17"/>
      <c r="Y338" s="17"/>
      <c r="Z338" s="17"/>
    </row>
    <row r="339" spans="1:26" ht="14.5" x14ac:dyDescent="0.35">
      <c r="A339" s="20" t="s">
        <v>1098</v>
      </c>
      <c r="B339" s="20" t="s">
        <v>648</v>
      </c>
      <c r="C339" s="27"/>
      <c r="D339" s="57" t="s">
        <v>649</v>
      </c>
      <c r="E339" s="64">
        <v>0.49161279895623211</v>
      </c>
      <c r="F339" s="28">
        <v>3.8004999999999997E-2</v>
      </c>
      <c r="G339" s="28">
        <v>0</v>
      </c>
      <c r="H339" s="64">
        <v>0</v>
      </c>
      <c r="I339" s="28">
        <v>0</v>
      </c>
      <c r="J339" s="65">
        <v>0</v>
      </c>
      <c r="K339" s="66">
        <v>0</v>
      </c>
      <c r="L339" s="64">
        <v>0</v>
      </c>
      <c r="M339" s="28">
        <v>0</v>
      </c>
      <c r="N339" s="65">
        <v>0</v>
      </c>
      <c r="O339" s="29">
        <v>0</v>
      </c>
      <c r="V339" s="17"/>
      <c r="W339" s="17"/>
      <c r="X339" s="17"/>
      <c r="Y339" s="17"/>
      <c r="Z339" s="17"/>
    </row>
    <row r="340" spans="1:26" ht="14.5" x14ac:dyDescent="0.35">
      <c r="A340" s="20" t="s">
        <v>1099</v>
      </c>
      <c r="B340" s="20" t="s">
        <v>650</v>
      </c>
      <c r="C340" s="27"/>
      <c r="D340" s="57" t="s">
        <v>651</v>
      </c>
      <c r="E340" s="64">
        <v>0.62537424554960075</v>
      </c>
      <c r="F340" s="28">
        <v>3.7393999999999997E-2</v>
      </c>
      <c r="G340" s="28">
        <v>0</v>
      </c>
      <c r="H340" s="64">
        <v>0</v>
      </c>
      <c r="I340" s="28">
        <v>0</v>
      </c>
      <c r="J340" s="65">
        <v>0</v>
      </c>
      <c r="K340" s="66">
        <v>0</v>
      </c>
      <c r="L340" s="64">
        <v>0</v>
      </c>
      <c r="M340" s="28">
        <v>0</v>
      </c>
      <c r="N340" s="65">
        <v>0</v>
      </c>
      <c r="O340" s="29">
        <v>0</v>
      </c>
      <c r="V340" s="17"/>
      <c r="W340" s="17"/>
      <c r="X340" s="17"/>
      <c r="Y340" s="17"/>
      <c r="Z340" s="17"/>
    </row>
    <row r="341" spans="1:26" ht="14.5" x14ac:dyDescent="0.35">
      <c r="A341" s="20"/>
      <c r="B341" s="20" t="s">
        <v>700</v>
      </c>
      <c r="C341" s="27"/>
      <c r="D341" s="57" t="s">
        <v>701</v>
      </c>
      <c r="E341" s="64">
        <v>9.037601081413456</v>
      </c>
      <c r="F341" s="28">
        <v>0</v>
      </c>
      <c r="G341" s="28">
        <v>7.7021401755633896</v>
      </c>
      <c r="H341" s="64">
        <v>0</v>
      </c>
      <c r="I341" s="28">
        <v>0</v>
      </c>
      <c r="J341" s="65">
        <v>0</v>
      </c>
      <c r="K341" s="66">
        <v>0</v>
      </c>
      <c r="L341" s="64">
        <v>0</v>
      </c>
      <c r="M341" s="28">
        <v>0</v>
      </c>
      <c r="N341" s="65">
        <v>0</v>
      </c>
      <c r="O341" s="29">
        <v>4.12168928</v>
      </c>
      <c r="V341" s="17"/>
      <c r="W341" s="17"/>
      <c r="X341" s="17"/>
      <c r="Y341" s="17"/>
      <c r="Z341" s="17"/>
    </row>
    <row r="342" spans="1:26" ht="14.5" x14ac:dyDescent="0.35">
      <c r="A342" s="20" t="s">
        <v>1100</v>
      </c>
      <c r="B342" s="20" t="s">
        <v>652</v>
      </c>
      <c r="C342" s="27"/>
      <c r="D342" s="57" t="s">
        <v>653</v>
      </c>
      <c r="E342" s="64">
        <v>0</v>
      </c>
      <c r="F342" s="28">
        <v>0</v>
      </c>
      <c r="G342" s="28">
        <v>0</v>
      </c>
      <c r="H342" s="64">
        <v>0</v>
      </c>
      <c r="I342" s="28">
        <v>0</v>
      </c>
      <c r="J342" s="65">
        <v>0</v>
      </c>
      <c r="K342" s="66">
        <v>0</v>
      </c>
      <c r="L342" s="64">
        <v>0</v>
      </c>
      <c r="M342" s="28">
        <v>0</v>
      </c>
      <c r="N342" s="65">
        <v>0</v>
      </c>
      <c r="O342" s="29">
        <v>0</v>
      </c>
      <c r="V342" s="17"/>
      <c r="W342" s="17"/>
      <c r="X342" s="17"/>
      <c r="Y342" s="17"/>
      <c r="Z342" s="17"/>
    </row>
    <row r="343" spans="1:26" ht="14.5" x14ac:dyDescent="0.35">
      <c r="A343" s="20" t="s">
        <v>1101</v>
      </c>
      <c r="B343" s="20" t="s">
        <v>656</v>
      </c>
      <c r="C343" s="27"/>
      <c r="D343" s="57" t="s">
        <v>657</v>
      </c>
      <c r="E343" s="64">
        <v>4.7571639998867399</v>
      </c>
      <c r="F343" s="28">
        <v>1.059666</v>
      </c>
      <c r="G343" s="28">
        <v>0</v>
      </c>
      <c r="H343" s="64">
        <v>26.12945417001319</v>
      </c>
      <c r="I343" s="28">
        <v>0.98115033402619511</v>
      </c>
      <c r="J343" s="65">
        <v>6.7980799498611599</v>
      </c>
      <c r="K343" s="66">
        <v>4.7227728099999986</v>
      </c>
      <c r="L343" s="64">
        <v>4.8148749999999998</v>
      </c>
      <c r="M343" s="28">
        <v>3.5688240000000002</v>
      </c>
      <c r="N343" s="65">
        <v>1.1226400000000001</v>
      </c>
      <c r="O343" s="29">
        <v>0</v>
      </c>
      <c r="V343" s="17"/>
      <c r="W343" s="17"/>
      <c r="X343" s="17"/>
      <c r="Y343" s="17"/>
      <c r="Z343" s="17"/>
    </row>
    <row r="344" spans="1:26" ht="14.5" x14ac:dyDescent="0.35">
      <c r="A344" s="20" t="s">
        <v>1102</v>
      </c>
      <c r="B344" s="20" t="s">
        <v>658</v>
      </c>
      <c r="C344" s="27"/>
      <c r="D344" s="57" t="s">
        <v>659</v>
      </c>
      <c r="E344" s="64">
        <v>0.73590312297232696</v>
      </c>
      <c r="F344" s="28">
        <v>4.0117E-2</v>
      </c>
      <c r="G344" s="28">
        <v>0</v>
      </c>
      <c r="H344" s="64">
        <v>0</v>
      </c>
      <c r="I344" s="28">
        <v>0</v>
      </c>
      <c r="J344" s="65">
        <v>0</v>
      </c>
      <c r="K344" s="66">
        <v>0</v>
      </c>
      <c r="L344" s="64">
        <v>0</v>
      </c>
      <c r="M344" s="28">
        <v>0</v>
      </c>
      <c r="N344" s="65">
        <v>0</v>
      </c>
      <c r="O344" s="29">
        <v>0</v>
      </c>
      <c r="V344" s="17"/>
      <c r="W344" s="17"/>
      <c r="X344" s="17"/>
      <c r="Y344" s="17"/>
      <c r="Z344" s="17"/>
    </row>
    <row r="345" spans="1:26" ht="14.5" x14ac:dyDescent="0.35">
      <c r="A345" s="20" t="s">
        <v>1103</v>
      </c>
      <c r="B345" s="20" t="s">
        <v>660</v>
      </c>
      <c r="C345" s="27"/>
      <c r="D345" s="57" t="s">
        <v>661</v>
      </c>
      <c r="E345" s="64">
        <v>1.4176088225709429</v>
      </c>
      <c r="F345" s="28">
        <v>3.8752000000000002E-2</v>
      </c>
      <c r="G345" s="28">
        <v>0</v>
      </c>
      <c r="H345" s="64">
        <v>0</v>
      </c>
      <c r="I345" s="28">
        <v>0</v>
      </c>
      <c r="J345" s="65">
        <v>0</v>
      </c>
      <c r="K345" s="66">
        <v>0</v>
      </c>
      <c r="L345" s="64">
        <v>0</v>
      </c>
      <c r="M345" s="28">
        <v>0</v>
      </c>
      <c r="N345" s="65">
        <v>0</v>
      </c>
      <c r="O345" s="29">
        <v>0</v>
      </c>
      <c r="V345" s="17"/>
      <c r="W345" s="17"/>
      <c r="X345" s="17"/>
      <c r="Y345" s="17"/>
      <c r="Z345" s="17"/>
    </row>
    <row r="346" spans="1:26" ht="14.5" x14ac:dyDescent="0.35">
      <c r="A346" s="20" t="s">
        <v>1104</v>
      </c>
      <c r="B346" s="20" t="s">
        <v>662</v>
      </c>
      <c r="C346" s="27"/>
      <c r="D346" s="57" t="s">
        <v>663</v>
      </c>
      <c r="E346" s="64">
        <v>2.123821</v>
      </c>
      <c r="F346" s="28">
        <v>2.123821</v>
      </c>
      <c r="G346" s="28">
        <v>0</v>
      </c>
      <c r="H346" s="64">
        <v>48.36191751445832</v>
      </c>
      <c r="I346" s="28">
        <v>1.660899523660101</v>
      </c>
      <c r="J346" s="65">
        <v>11.730943375086531</v>
      </c>
      <c r="K346" s="66">
        <v>9.03409306</v>
      </c>
      <c r="L346" s="64">
        <v>8.9058689999999991</v>
      </c>
      <c r="M346" s="28">
        <v>6.9044040000000004</v>
      </c>
      <c r="N346" s="65">
        <v>1.8327899999999999</v>
      </c>
      <c r="O346" s="29">
        <v>0</v>
      </c>
      <c r="V346" s="17"/>
      <c r="W346" s="17"/>
      <c r="X346" s="17"/>
      <c r="Y346" s="17"/>
      <c r="Z346" s="17"/>
    </row>
    <row r="347" spans="1:26" ht="14.5" x14ac:dyDescent="0.35">
      <c r="A347" s="20"/>
      <c r="B347" s="20" t="s">
        <v>704</v>
      </c>
      <c r="C347" s="27"/>
      <c r="D347" s="57" t="s">
        <v>705</v>
      </c>
      <c r="E347" s="64">
        <v>4.2465231247347646</v>
      </c>
      <c r="F347" s="28">
        <v>0</v>
      </c>
      <c r="G347" s="28">
        <v>3.7580995493893101</v>
      </c>
      <c r="H347" s="64">
        <v>0</v>
      </c>
      <c r="I347" s="28">
        <v>0</v>
      </c>
      <c r="J347" s="65">
        <v>0</v>
      </c>
      <c r="K347" s="66">
        <v>0</v>
      </c>
      <c r="L347" s="64">
        <v>0</v>
      </c>
      <c r="M347" s="28">
        <v>0</v>
      </c>
      <c r="N347" s="65">
        <v>0</v>
      </c>
      <c r="O347" s="29">
        <v>3.8455122199999998</v>
      </c>
      <c r="V347" s="17"/>
      <c r="W347" s="17"/>
      <c r="X347" s="17"/>
      <c r="Y347" s="17"/>
      <c r="Z347" s="17"/>
    </row>
    <row r="348" spans="1:26" ht="14.5" x14ac:dyDescent="0.35">
      <c r="A348" s="20" t="s">
        <v>1105</v>
      </c>
      <c r="B348" s="20" t="s">
        <v>664</v>
      </c>
      <c r="C348" s="27"/>
      <c r="D348" s="57" t="s">
        <v>665</v>
      </c>
      <c r="E348" s="64">
        <v>0</v>
      </c>
      <c r="F348" s="28">
        <v>0</v>
      </c>
      <c r="G348" s="28">
        <v>0</v>
      </c>
      <c r="H348" s="64">
        <v>0</v>
      </c>
      <c r="I348" s="28">
        <v>0</v>
      </c>
      <c r="J348" s="65">
        <v>0</v>
      </c>
      <c r="K348" s="66">
        <v>0</v>
      </c>
      <c r="L348" s="64">
        <v>0</v>
      </c>
      <c r="M348" s="28">
        <v>0</v>
      </c>
      <c r="N348" s="65">
        <v>0</v>
      </c>
      <c r="O348" s="29">
        <v>0</v>
      </c>
      <c r="V348" s="17"/>
      <c r="W348" s="17"/>
      <c r="X348" s="17"/>
      <c r="Y348" s="17"/>
      <c r="Z348" s="17"/>
    </row>
    <row r="349" spans="1:26" ht="14.5" x14ac:dyDescent="0.35">
      <c r="A349" s="20"/>
      <c r="B349" s="20" t="s">
        <v>712</v>
      </c>
      <c r="C349" s="27"/>
      <c r="D349" s="57" t="s">
        <v>713</v>
      </c>
      <c r="E349" s="64">
        <v>0.36876241692716188</v>
      </c>
      <c r="F349" s="28">
        <v>0</v>
      </c>
      <c r="G349" s="28">
        <v>0</v>
      </c>
      <c r="H349" s="64">
        <v>0</v>
      </c>
      <c r="I349" s="28">
        <v>0</v>
      </c>
      <c r="J349" s="65">
        <v>0</v>
      </c>
      <c r="K349" s="66">
        <v>0</v>
      </c>
      <c r="L349" s="64">
        <v>0</v>
      </c>
      <c r="M349" s="28">
        <v>0</v>
      </c>
      <c r="N349" s="65">
        <v>0</v>
      </c>
      <c r="O349" s="29">
        <v>3.0899127900000001</v>
      </c>
      <c r="V349" s="17"/>
      <c r="W349" s="17"/>
      <c r="X349" s="17"/>
      <c r="Y349" s="17"/>
      <c r="Z349" s="17"/>
    </row>
    <row r="350" spans="1:26" ht="14.5" x14ac:dyDescent="0.35">
      <c r="A350" s="20" t="s">
        <v>1106</v>
      </c>
      <c r="B350" s="20" t="s">
        <v>666</v>
      </c>
      <c r="C350" s="27"/>
      <c r="D350" s="57" t="s">
        <v>667</v>
      </c>
      <c r="E350" s="64">
        <v>18.88567694510121</v>
      </c>
      <c r="F350" s="28">
        <v>5.2268000000000002E-2</v>
      </c>
      <c r="G350" s="28">
        <v>0</v>
      </c>
      <c r="H350" s="64">
        <v>43.49558699442867</v>
      </c>
      <c r="I350" s="28">
        <v>1.118579641980566</v>
      </c>
      <c r="J350" s="65">
        <v>10.043578841250209</v>
      </c>
      <c r="K350" s="66">
        <v>3.5215419699999999</v>
      </c>
      <c r="L350" s="64">
        <v>3.5509680000000001</v>
      </c>
      <c r="M350" s="28">
        <v>2.7498809999999998</v>
      </c>
      <c r="N350" s="65">
        <v>0.74267000000000005</v>
      </c>
      <c r="O350" s="29">
        <v>0</v>
      </c>
      <c r="V350" s="17"/>
      <c r="W350" s="17"/>
      <c r="X350" s="17"/>
      <c r="Y350" s="17"/>
      <c r="Z350" s="17"/>
    </row>
    <row r="351" spans="1:26" ht="14.5" x14ac:dyDescent="0.35">
      <c r="A351" s="20" t="s">
        <v>1107</v>
      </c>
      <c r="B351" s="20" t="s">
        <v>654</v>
      </c>
      <c r="C351" s="27"/>
      <c r="D351" s="57" t="s">
        <v>655</v>
      </c>
      <c r="E351" s="64">
        <v>2.0787123530492559</v>
      </c>
      <c r="F351" s="28">
        <v>0.71794000000000002</v>
      </c>
      <c r="G351" s="28">
        <v>0</v>
      </c>
      <c r="H351" s="64">
        <v>10.35688500392037</v>
      </c>
      <c r="I351" s="28">
        <v>0.3012073030749346</v>
      </c>
      <c r="J351" s="65">
        <v>2.8005063074828631</v>
      </c>
      <c r="K351" s="66">
        <v>2.5369876900000001</v>
      </c>
      <c r="L351" s="64">
        <v>2.4378479999999998</v>
      </c>
      <c r="M351" s="28">
        <v>1.938944</v>
      </c>
      <c r="N351" s="65">
        <v>0.45867000000000002</v>
      </c>
      <c r="O351" s="29">
        <v>0</v>
      </c>
      <c r="V351" s="17"/>
      <c r="W351" s="17"/>
      <c r="X351" s="17"/>
      <c r="Y351" s="17"/>
      <c r="Z351" s="17"/>
    </row>
    <row r="352" spans="1:26" ht="14.5" x14ac:dyDescent="0.35">
      <c r="A352" s="20" t="s">
        <v>1108</v>
      </c>
      <c r="B352" s="20" t="s">
        <v>668</v>
      </c>
      <c r="C352" s="27"/>
      <c r="D352" s="57" t="s">
        <v>669</v>
      </c>
      <c r="E352" s="64">
        <v>4.018321849465484</v>
      </c>
      <c r="F352" s="28">
        <v>0.97275900000000004</v>
      </c>
      <c r="G352" s="28">
        <v>0</v>
      </c>
      <c r="H352" s="64">
        <v>36.411316467460487</v>
      </c>
      <c r="I352" s="28">
        <v>0.92504926395594533</v>
      </c>
      <c r="J352" s="65">
        <v>9.693373431608558</v>
      </c>
      <c r="K352" s="66">
        <v>5.4921856699999996</v>
      </c>
      <c r="L352" s="64">
        <v>5.8812660000000001</v>
      </c>
      <c r="M352" s="28">
        <v>4.440639</v>
      </c>
      <c r="N352" s="65">
        <v>1.3501000000000001</v>
      </c>
      <c r="O352" s="29">
        <v>0</v>
      </c>
      <c r="V352" s="17"/>
      <c r="W352" s="17"/>
      <c r="X352" s="17"/>
      <c r="Y352" s="17"/>
      <c r="Z352" s="17"/>
    </row>
    <row r="353" spans="1:26" ht="14.5" x14ac:dyDescent="0.35">
      <c r="A353" s="20" t="s">
        <v>1109</v>
      </c>
      <c r="B353" s="20" t="s">
        <v>670</v>
      </c>
      <c r="C353" s="27"/>
      <c r="D353" s="57" t="s">
        <v>671</v>
      </c>
      <c r="E353" s="64">
        <v>4.2637162081161728</v>
      </c>
      <c r="F353" s="28">
        <v>1.1618379999999999</v>
      </c>
      <c r="G353" s="28">
        <v>0</v>
      </c>
      <c r="H353" s="64">
        <v>24.159197203521369</v>
      </c>
      <c r="I353" s="28">
        <v>1.0150418967950761</v>
      </c>
      <c r="J353" s="65">
        <v>4.9823600948527487</v>
      </c>
      <c r="K353" s="66">
        <v>4.6451082100000001</v>
      </c>
      <c r="L353" s="64">
        <v>4.9070369999999999</v>
      </c>
      <c r="M353" s="28">
        <v>3.6923490000000001</v>
      </c>
      <c r="N353" s="65">
        <v>1.14157</v>
      </c>
      <c r="O353" s="29">
        <v>0</v>
      </c>
      <c r="V353" s="17"/>
      <c r="W353" s="17"/>
      <c r="X353" s="17"/>
      <c r="Y353" s="17"/>
      <c r="Z353" s="17"/>
    </row>
    <row r="354" spans="1:26" ht="14.5" x14ac:dyDescent="0.35">
      <c r="A354" s="20" t="s">
        <v>1110</v>
      </c>
      <c r="B354" s="20" t="s">
        <v>672</v>
      </c>
      <c r="C354" s="27"/>
      <c r="D354" s="57" t="s">
        <v>673</v>
      </c>
      <c r="E354" s="64">
        <v>0.91004019349831744</v>
      </c>
      <c r="F354" s="28">
        <v>4.0259000000000003E-2</v>
      </c>
      <c r="G354" s="28">
        <v>0</v>
      </c>
      <c r="H354" s="64">
        <v>0</v>
      </c>
      <c r="I354" s="28">
        <v>0</v>
      </c>
      <c r="J354" s="65">
        <v>0</v>
      </c>
      <c r="K354" s="66">
        <v>0</v>
      </c>
      <c r="L354" s="64">
        <v>0</v>
      </c>
      <c r="M354" s="28">
        <v>0</v>
      </c>
      <c r="N354" s="65">
        <v>0</v>
      </c>
      <c r="O354" s="29">
        <v>0</v>
      </c>
    </row>
    <row r="355" spans="1:26" ht="14.5" x14ac:dyDescent="0.35">
      <c r="A355" s="20" t="s">
        <v>1111</v>
      </c>
      <c r="B355" s="20" t="s">
        <v>674</v>
      </c>
      <c r="C355" s="27"/>
      <c r="D355" s="57" t="s">
        <v>675</v>
      </c>
      <c r="E355" s="64">
        <v>1.6865491225810849</v>
      </c>
      <c r="F355" s="28">
        <v>0.31479699999999999</v>
      </c>
      <c r="G355" s="28">
        <v>0</v>
      </c>
      <c r="H355" s="64">
        <v>6.4127254285900781</v>
      </c>
      <c r="I355" s="28">
        <v>0.24299200006295449</v>
      </c>
      <c r="J355" s="65">
        <v>1.363798697238197</v>
      </c>
      <c r="K355" s="66">
        <v>1.0061389300000001</v>
      </c>
      <c r="L355" s="64">
        <v>1.3926879999999999</v>
      </c>
      <c r="M355" s="28">
        <v>1.0208740000000001</v>
      </c>
      <c r="N355" s="65">
        <v>0.33893000000000001</v>
      </c>
      <c r="O355" s="29">
        <v>0</v>
      </c>
    </row>
    <row r="356" spans="1:26" ht="14.5" x14ac:dyDescent="0.35">
      <c r="A356" s="20" t="s">
        <v>1112</v>
      </c>
      <c r="B356" s="20" t="s">
        <v>676</v>
      </c>
      <c r="C356" s="27"/>
      <c r="D356" s="57" t="s">
        <v>677</v>
      </c>
      <c r="E356" s="64">
        <v>3.633176667745869</v>
      </c>
      <c r="F356" s="28">
        <v>0.97383299999999995</v>
      </c>
      <c r="G356" s="28">
        <v>0</v>
      </c>
      <c r="H356" s="64">
        <v>41.933900926579973</v>
      </c>
      <c r="I356" s="28">
        <v>1.1950758932380561</v>
      </c>
      <c r="J356" s="65">
        <v>12.023335686178379</v>
      </c>
      <c r="K356" s="66">
        <v>5.7025651900000014</v>
      </c>
      <c r="L356" s="64">
        <v>6.6097429999999999</v>
      </c>
      <c r="M356" s="28">
        <v>5.0452370000000002</v>
      </c>
      <c r="N356" s="65">
        <v>1.4639200000000001</v>
      </c>
      <c r="O356" s="29">
        <v>0</v>
      </c>
    </row>
    <row r="357" spans="1:26" ht="14.5" x14ac:dyDescent="0.35">
      <c r="A357" s="20" t="s">
        <v>1113</v>
      </c>
      <c r="B357" s="20" t="s">
        <v>678</v>
      </c>
      <c r="C357" s="27"/>
      <c r="D357" s="57" t="s">
        <v>679</v>
      </c>
      <c r="E357" s="64">
        <v>0.87968634254801548</v>
      </c>
      <c r="F357" s="28">
        <v>4.1591999999999997E-2</v>
      </c>
      <c r="G357" s="28">
        <v>0</v>
      </c>
      <c r="H357" s="64">
        <v>0</v>
      </c>
      <c r="I357" s="28">
        <v>0</v>
      </c>
      <c r="J357" s="65">
        <v>0</v>
      </c>
      <c r="K357" s="66">
        <v>0</v>
      </c>
      <c r="L357" s="64">
        <v>0</v>
      </c>
      <c r="M357" s="28">
        <v>0</v>
      </c>
      <c r="N357" s="65">
        <v>0</v>
      </c>
      <c r="O357" s="29">
        <v>0</v>
      </c>
    </row>
    <row r="358" spans="1:26" ht="14.5" x14ac:dyDescent="0.35">
      <c r="A358" s="20" t="s">
        <v>1114</v>
      </c>
      <c r="B358" s="20" t="s">
        <v>680</v>
      </c>
      <c r="C358" s="27"/>
      <c r="D358" s="57" t="s">
        <v>681</v>
      </c>
      <c r="E358" s="64">
        <v>1.41066389920257</v>
      </c>
      <c r="F358" s="28">
        <v>0.37050100000000002</v>
      </c>
      <c r="G358" s="28">
        <v>0</v>
      </c>
      <c r="H358" s="64">
        <v>7.2397974119738979</v>
      </c>
      <c r="I358" s="28">
        <v>0.2336577268442393</v>
      </c>
      <c r="J358" s="65">
        <v>1.1134908421484191</v>
      </c>
      <c r="K358" s="66">
        <v>0.81020132999999994</v>
      </c>
      <c r="L358" s="64">
        <v>1.4349209999999999</v>
      </c>
      <c r="M358" s="28">
        <v>1.091504</v>
      </c>
      <c r="N358" s="65">
        <v>0.31091999999999997</v>
      </c>
      <c r="O358" s="29">
        <v>0</v>
      </c>
    </row>
    <row r="359" spans="1:26" ht="14.5" x14ac:dyDescent="0.35">
      <c r="A359" s="20" t="s">
        <v>1115</v>
      </c>
      <c r="B359" s="20" t="s">
        <v>682</v>
      </c>
      <c r="C359" s="27"/>
      <c r="D359" s="57" t="s">
        <v>683</v>
      </c>
      <c r="E359" s="64">
        <v>4.1399414635717022</v>
      </c>
      <c r="F359" s="28">
        <v>0.89594300000000004</v>
      </c>
      <c r="G359" s="28">
        <v>0</v>
      </c>
      <c r="H359" s="64">
        <v>29.68848677093338</v>
      </c>
      <c r="I359" s="28">
        <v>0.49401607166466688</v>
      </c>
      <c r="J359" s="65">
        <v>7.565576694252381</v>
      </c>
      <c r="K359" s="66">
        <v>5.7768571500000014</v>
      </c>
      <c r="L359" s="64">
        <v>8.2741869999999995</v>
      </c>
      <c r="M359" s="28">
        <v>6.2242420000000003</v>
      </c>
      <c r="N359" s="65">
        <v>1.97644</v>
      </c>
      <c r="O359" s="29">
        <v>0</v>
      </c>
    </row>
    <row r="360" spans="1:26" ht="14.5" x14ac:dyDescent="0.35">
      <c r="A360" s="20" t="s">
        <v>1116</v>
      </c>
      <c r="B360" s="20" t="s">
        <v>684</v>
      </c>
      <c r="C360" s="27"/>
      <c r="D360" s="57" t="s">
        <v>685</v>
      </c>
      <c r="E360" s="64">
        <v>1.243237052902151</v>
      </c>
      <c r="F360" s="28">
        <v>3.7678999999999997E-2</v>
      </c>
      <c r="G360" s="28">
        <v>0</v>
      </c>
      <c r="H360" s="64">
        <v>0</v>
      </c>
      <c r="I360" s="28">
        <v>0</v>
      </c>
      <c r="J360" s="65">
        <v>0</v>
      </c>
      <c r="K360" s="66">
        <v>0</v>
      </c>
      <c r="L360" s="64">
        <v>0</v>
      </c>
      <c r="M360" s="28">
        <v>0</v>
      </c>
      <c r="N360" s="65">
        <v>0</v>
      </c>
      <c r="O360" s="29">
        <v>0</v>
      </c>
    </row>
    <row r="361" spans="1:26" ht="14.5" x14ac:dyDescent="0.35">
      <c r="A361" s="20" t="s">
        <v>1117</v>
      </c>
      <c r="B361" s="20" t="s">
        <v>686</v>
      </c>
      <c r="C361" s="27"/>
      <c r="D361" s="57" t="s">
        <v>687</v>
      </c>
      <c r="E361" s="64">
        <v>1.487949</v>
      </c>
      <c r="F361" s="28">
        <v>1.487949</v>
      </c>
      <c r="G361" s="28">
        <v>0</v>
      </c>
      <c r="H361" s="64">
        <v>41.317335215037062</v>
      </c>
      <c r="I361" s="28">
        <v>0.94703722365684284</v>
      </c>
      <c r="J361" s="65">
        <v>7.2696954393419251</v>
      </c>
      <c r="K361" s="66">
        <v>6.7963702000000001</v>
      </c>
      <c r="L361" s="64">
        <v>7.610303</v>
      </c>
      <c r="M361" s="28">
        <v>5.8650690000000001</v>
      </c>
      <c r="N361" s="65">
        <v>1.60364</v>
      </c>
      <c r="O361" s="29">
        <v>0</v>
      </c>
    </row>
    <row r="362" spans="1:26" ht="14.5" x14ac:dyDescent="0.35">
      <c r="A362" s="20" t="s">
        <v>1118</v>
      </c>
      <c r="B362" s="20" t="s">
        <v>688</v>
      </c>
      <c r="C362" s="27"/>
      <c r="D362" s="57" t="s">
        <v>689</v>
      </c>
      <c r="E362" s="64">
        <v>1.307732202486642</v>
      </c>
      <c r="F362" s="28">
        <v>3.7405000000000001E-2</v>
      </c>
      <c r="G362" s="28">
        <v>0</v>
      </c>
      <c r="H362" s="64">
        <v>0</v>
      </c>
      <c r="I362" s="28">
        <v>0</v>
      </c>
      <c r="J362" s="65">
        <v>0</v>
      </c>
      <c r="K362" s="66">
        <v>0</v>
      </c>
      <c r="L362" s="64">
        <v>0</v>
      </c>
      <c r="M362" s="28">
        <v>0</v>
      </c>
      <c r="N362" s="65">
        <v>0</v>
      </c>
      <c r="O362" s="29">
        <v>0</v>
      </c>
    </row>
    <row r="363" spans="1:26" ht="14.5" x14ac:dyDescent="0.35">
      <c r="A363" s="20" t="s">
        <v>1119</v>
      </c>
      <c r="B363" s="20" t="s">
        <v>690</v>
      </c>
      <c r="C363" s="27"/>
      <c r="D363" s="57" t="s">
        <v>691</v>
      </c>
      <c r="E363" s="64">
        <v>0.93211019484416791</v>
      </c>
      <c r="F363" s="28">
        <v>3.7631999999999999E-2</v>
      </c>
      <c r="G363" s="28">
        <v>0</v>
      </c>
      <c r="H363" s="64">
        <v>0</v>
      </c>
      <c r="I363" s="28">
        <v>0</v>
      </c>
      <c r="J363" s="65">
        <v>0</v>
      </c>
      <c r="K363" s="66">
        <v>0</v>
      </c>
      <c r="L363" s="64">
        <v>0</v>
      </c>
      <c r="M363" s="28">
        <v>0</v>
      </c>
      <c r="N363" s="65">
        <v>0</v>
      </c>
      <c r="O363" s="29">
        <v>0</v>
      </c>
    </row>
    <row r="364" spans="1:26" ht="14.5" x14ac:dyDescent="0.35">
      <c r="A364" s="20" t="s">
        <v>1120</v>
      </c>
      <c r="B364" s="20" t="s">
        <v>692</v>
      </c>
      <c r="C364" s="27"/>
      <c r="D364" s="57" t="s">
        <v>693</v>
      </c>
      <c r="E364" s="64">
        <v>0.69567139270555256</v>
      </c>
      <c r="F364" s="28">
        <v>3.6746000000000001E-2</v>
      </c>
      <c r="G364" s="28">
        <v>0</v>
      </c>
      <c r="H364" s="64">
        <v>0</v>
      </c>
      <c r="I364" s="28">
        <v>0</v>
      </c>
      <c r="J364" s="65">
        <v>0</v>
      </c>
      <c r="K364" s="66">
        <v>0</v>
      </c>
      <c r="L364" s="64">
        <v>0</v>
      </c>
      <c r="M364" s="28">
        <v>0</v>
      </c>
      <c r="N364" s="65">
        <v>0</v>
      </c>
      <c r="O364" s="29">
        <v>0</v>
      </c>
    </row>
    <row r="365" spans="1:26" ht="14.5" x14ac:dyDescent="0.35">
      <c r="A365" s="20" t="s">
        <v>1121</v>
      </c>
      <c r="B365" s="20" t="s">
        <v>694</v>
      </c>
      <c r="C365" s="27"/>
      <c r="D365" s="57" t="s">
        <v>695</v>
      </c>
      <c r="E365" s="64">
        <v>0.83884622222524063</v>
      </c>
      <c r="F365" s="28">
        <v>3.6483000000000002E-2</v>
      </c>
      <c r="G365" s="28">
        <v>0</v>
      </c>
      <c r="H365" s="64">
        <v>0</v>
      </c>
      <c r="I365" s="28">
        <v>0</v>
      </c>
      <c r="J365" s="65">
        <v>0</v>
      </c>
      <c r="K365" s="66">
        <v>0</v>
      </c>
      <c r="L365" s="64">
        <v>0</v>
      </c>
      <c r="M365" s="28">
        <v>0</v>
      </c>
      <c r="N365" s="65">
        <v>0</v>
      </c>
      <c r="O365" s="29">
        <v>0</v>
      </c>
    </row>
    <row r="366" spans="1:26" ht="14.5" x14ac:dyDescent="0.35">
      <c r="A366" s="20" t="s">
        <v>1122</v>
      </c>
      <c r="B366" s="20" t="s">
        <v>698</v>
      </c>
      <c r="C366" s="27"/>
      <c r="D366" s="57" t="s">
        <v>699</v>
      </c>
      <c r="E366" s="64">
        <v>2.4019388955505359</v>
      </c>
      <c r="F366" s="28">
        <v>0.44298799999999999</v>
      </c>
      <c r="G366" s="28">
        <v>0</v>
      </c>
      <c r="H366" s="64">
        <v>10.958772473226389</v>
      </c>
      <c r="I366" s="28">
        <v>0.41057735658302108</v>
      </c>
      <c r="J366" s="65">
        <v>3.275385793535408</v>
      </c>
      <c r="K366" s="66">
        <v>1.5643357200000001</v>
      </c>
      <c r="L366" s="64">
        <v>1.876396</v>
      </c>
      <c r="M366" s="28">
        <v>1.419481</v>
      </c>
      <c r="N366" s="65">
        <v>0.42906</v>
      </c>
      <c r="O366" s="29">
        <v>0</v>
      </c>
    </row>
    <row r="367" spans="1:26" ht="15" customHeight="1" thickBot="1" x14ac:dyDescent="0.4">
      <c r="A367" s="20" t="s">
        <v>1123</v>
      </c>
      <c r="B367" s="20" t="s">
        <v>696</v>
      </c>
      <c r="C367" s="27"/>
      <c r="D367" s="58" t="s">
        <v>697</v>
      </c>
      <c r="E367" s="67">
        <v>0.14291159617811899</v>
      </c>
      <c r="F367" s="30">
        <v>0</v>
      </c>
      <c r="G367" s="30">
        <v>0</v>
      </c>
      <c r="H367" s="67">
        <v>0</v>
      </c>
      <c r="I367" s="30">
        <v>0</v>
      </c>
      <c r="J367" s="68">
        <v>0</v>
      </c>
      <c r="K367" s="69">
        <v>0</v>
      </c>
      <c r="L367" s="67">
        <v>0</v>
      </c>
      <c r="M367" s="30">
        <v>0</v>
      </c>
      <c r="N367" s="68">
        <v>0</v>
      </c>
      <c r="O367" s="31">
        <v>2.720952</v>
      </c>
    </row>
    <row r="368" spans="1:26" ht="15" customHeight="1" x14ac:dyDescent="0.35">
      <c r="D368" s="103" t="s">
        <v>1173</v>
      </c>
    </row>
    <row r="369" spans="4:4" ht="15" customHeight="1" x14ac:dyDescent="0.35">
      <c r="D369" s="103"/>
    </row>
  </sheetData>
  <sheetProtection sheet="1" objects="1" scenarios="1"/>
  <mergeCells count="7">
    <mergeCell ref="D2:D3"/>
    <mergeCell ref="E2:G2"/>
    <mergeCell ref="H2:J2"/>
    <mergeCell ref="L2:N2"/>
    <mergeCell ref="E3:G3"/>
    <mergeCell ref="H3:J3"/>
    <mergeCell ref="L3:N3"/>
  </mergeCells>
  <dataValidations count="1">
    <dataValidation type="decimal" allowBlank="1" showInputMessage="1" showErrorMessage="1" sqref="D6:D366 E6:O367" xr:uid="{28C1C396-B40C-4990-9D22-ADA22419DEDD}">
      <formula1>0</formula1>
      <formula2>100000000000</formula2>
    </dataValidation>
  </dataValidations>
  <pageMargins left="0.7" right="0.7" top="0.75" bottom="0.75" header="0.3" footer="0.3"/>
  <headerFooter>
    <oddHeader>&amp;C&amp;"Aptos"&amp;10&amp;K000000 OFFICIAL-SENSITIVE&amp;1#_x000D_</oddHeader>
    <oddFooter>&amp;C_x000D_&amp;1#&amp;"Aptos"&amp;10&amp;K000000 OFFICIAL-SENSITIVE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DED7-C96D-494F-BD31-0693E5FDEB59}">
  <sheetPr>
    <tabColor theme="0"/>
  </sheetPr>
  <dimension ref="A1:H13"/>
  <sheetViews>
    <sheetView workbookViewId="0"/>
  </sheetViews>
  <sheetFormatPr defaultRowHeight="14.5" x14ac:dyDescent="0.35"/>
  <cols>
    <col min="1" max="1" width="10.81640625" bestFit="1" customWidth="1"/>
    <col min="2" max="2" width="11.26953125" bestFit="1" customWidth="1"/>
    <col min="3" max="8" width="22.54296875" customWidth="1"/>
  </cols>
  <sheetData>
    <row r="1" spans="1:8" ht="16.5" thickBot="1" x14ac:dyDescent="0.4">
      <c r="A1" s="37"/>
      <c r="B1" s="37"/>
      <c r="C1" s="144" t="s">
        <v>1132</v>
      </c>
      <c r="D1" s="145"/>
      <c r="E1" s="144" t="s">
        <v>1145</v>
      </c>
      <c r="F1" s="145"/>
      <c r="G1" s="146" t="s">
        <v>1152</v>
      </c>
      <c r="H1" s="147"/>
    </row>
    <row r="2" spans="1:8" ht="116.5" customHeight="1" thickBot="1" x14ac:dyDescent="0.45">
      <c r="A2" s="38" t="s">
        <v>768</v>
      </c>
      <c r="B2" s="39" t="s">
        <v>1153</v>
      </c>
      <c r="C2" s="98" t="s">
        <v>1154</v>
      </c>
      <c r="D2" s="99" t="s">
        <v>1155</v>
      </c>
      <c r="E2" s="98" t="s">
        <v>1154</v>
      </c>
      <c r="F2" s="100" t="s">
        <v>1155</v>
      </c>
      <c r="G2" s="101" t="s">
        <v>1154</v>
      </c>
      <c r="H2" s="102" t="s">
        <v>1155</v>
      </c>
    </row>
    <row r="3" spans="1:8" x14ac:dyDescent="0.35">
      <c r="A3" s="36" t="s">
        <v>48</v>
      </c>
      <c r="B3" s="40" t="s">
        <v>49</v>
      </c>
      <c r="C3" s="41">
        <v>26.858391999999998</v>
      </c>
      <c r="D3" s="42">
        <v>3.0815319999999997</v>
      </c>
      <c r="E3" s="41">
        <v>27.40558</v>
      </c>
      <c r="F3" s="42">
        <v>3.0571189999999997</v>
      </c>
      <c r="G3" s="41">
        <v>27.939395999999999</v>
      </c>
      <c r="H3" s="43">
        <v>3.0954820000000001</v>
      </c>
    </row>
    <row r="4" spans="1:8" x14ac:dyDescent="0.35">
      <c r="A4" s="36" t="s">
        <v>86</v>
      </c>
      <c r="B4" s="40" t="s">
        <v>87</v>
      </c>
      <c r="C4" s="41">
        <v>14.407337</v>
      </c>
      <c r="D4" s="42">
        <v>1.269563</v>
      </c>
      <c r="E4" s="41">
        <v>14.700617999999999</v>
      </c>
      <c r="F4" s="42">
        <v>1.2826070000000001</v>
      </c>
      <c r="G4" s="41">
        <v>14.986718</v>
      </c>
      <c r="H4" s="43">
        <v>1.2978559999999999</v>
      </c>
    </row>
    <row r="5" spans="1:8" x14ac:dyDescent="0.35">
      <c r="A5" s="36" t="s">
        <v>364</v>
      </c>
      <c r="B5" s="40" t="s">
        <v>365</v>
      </c>
      <c r="C5" s="41">
        <v>64.206768999999994</v>
      </c>
      <c r="D5" s="42">
        <v>7.8441869999999998</v>
      </c>
      <c r="E5" s="41">
        <v>65.515359000000004</v>
      </c>
      <c r="F5" s="42">
        <v>7.6250979999999995</v>
      </c>
      <c r="G5" s="41">
        <v>66.79198199999999</v>
      </c>
      <c r="H5" s="43">
        <v>7.4630649999999994</v>
      </c>
    </row>
    <row r="6" spans="1:8" x14ac:dyDescent="0.35">
      <c r="A6" s="36" t="s">
        <v>442</v>
      </c>
      <c r="B6" s="40" t="s">
        <v>443</v>
      </c>
      <c r="C6" s="41">
        <v>20.354462999999999</v>
      </c>
      <c r="D6" s="42">
        <v>2.2452559999999999</v>
      </c>
      <c r="E6" s="41">
        <v>20.769165999999998</v>
      </c>
      <c r="F6" s="42">
        <v>2.2776350000000001</v>
      </c>
      <c r="G6" s="41">
        <v>21.173748</v>
      </c>
      <c r="H6" s="43">
        <v>2.3459669999999999</v>
      </c>
    </row>
    <row r="7" spans="1:8" x14ac:dyDescent="0.35">
      <c r="A7" s="36" t="s">
        <v>472</v>
      </c>
      <c r="B7" s="40" t="s">
        <v>473</v>
      </c>
      <c r="C7" s="41">
        <v>20.868448999999998</v>
      </c>
      <c r="D7" s="42">
        <v>3.202115</v>
      </c>
      <c r="E7" s="41">
        <v>21.293545999999999</v>
      </c>
      <c r="F7" s="42">
        <v>3.0480649999999998</v>
      </c>
      <c r="G7" s="41">
        <v>21.708257</v>
      </c>
      <c r="H7" s="43">
        <v>2.922733</v>
      </c>
    </row>
    <row r="8" spans="1:8" x14ac:dyDescent="0.35">
      <c r="A8" s="36" t="s">
        <v>492</v>
      </c>
      <c r="B8" s="40" t="s">
        <v>493</v>
      </c>
      <c r="C8" s="41">
        <v>26.145493999999999</v>
      </c>
      <c r="D8" s="42">
        <v>3.2438319999999998</v>
      </c>
      <c r="E8" s="41">
        <v>26.678142999999999</v>
      </c>
      <c r="F8" s="42">
        <v>3.1694089999999999</v>
      </c>
      <c r="G8" s="41">
        <v>27.197775999999998</v>
      </c>
      <c r="H8" s="43">
        <v>3.174922</v>
      </c>
    </row>
    <row r="9" spans="1:8" x14ac:dyDescent="0.35">
      <c r="A9" s="36" t="s">
        <v>558</v>
      </c>
      <c r="B9" s="40" t="s">
        <v>559</v>
      </c>
      <c r="C9" s="41">
        <v>19.377234999999999</v>
      </c>
      <c r="D9" s="42">
        <v>1.346913</v>
      </c>
      <c r="E9" s="41">
        <v>19.771774000000001</v>
      </c>
      <c r="F9" s="42">
        <v>1.5468149999999998</v>
      </c>
      <c r="G9" s="41">
        <v>20.156648999999998</v>
      </c>
      <c r="H9" s="43">
        <v>1.7494049999999999</v>
      </c>
    </row>
    <row r="10" spans="1:8" x14ac:dyDescent="0.35">
      <c r="A10" s="36" t="s">
        <v>582</v>
      </c>
      <c r="B10" s="40" t="s">
        <v>583</v>
      </c>
      <c r="C10" s="41">
        <v>18.680040999999999</v>
      </c>
      <c r="D10" s="42">
        <v>1.889645</v>
      </c>
      <c r="E10" s="41">
        <v>19.060527</v>
      </c>
      <c r="F10" s="42">
        <v>1.9319549999999999</v>
      </c>
      <c r="G10" s="41">
        <v>19.431716999999999</v>
      </c>
      <c r="H10" s="43">
        <v>1.9775449999999999</v>
      </c>
    </row>
    <row r="11" spans="1:8" x14ac:dyDescent="0.35">
      <c r="A11" s="36" t="s">
        <v>612</v>
      </c>
      <c r="B11" s="40" t="s">
        <v>613</v>
      </c>
      <c r="C11" s="41">
        <v>15.389016999999999</v>
      </c>
      <c r="D11" s="42">
        <v>0.72048299999999998</v>
      </c>
      <c r="E11" s="41">
        <v>15.702235</v>
      </c>
      <c r="F11" s="42">
        <v>0.82819299999999996</v>
      </c>
      <c r="G11" s="41">
        <v>16.007773999999998</v>
      </c>
      <c r="H11" s="43">
        <v>0.93733299999999997</v>
      </c>
    </row>
    <row r="12" spans="1:8" ht="15" thickBot="1" x14ac:dyDescent="0.4">
      <c r="A12" s="36" t="s">
        <v>668</v>
      </c>
      <c r="B12" s="40" t="s">
        <v>669</v>
      </c>
      <c r="C12" s="41">
        <v>31.19688</v>
      </c>
      <c r="D12" s="42">
        <v>4.6667309999999995</v>
      </c>
      <c r="E12" s="41">
        <v>31.832319999999999</v>
      </c>
      <c r="F12" s="42">
        <v>4.5900259999999999</v>
      </c>
      <c r="G12" s="41">
        <v>32.452204000000002</v>
      </c>
      <c r="H12" s="43">
        <v>4.6091189999999997</v>
      </c>
    </row>
    <row r="13" spans="1:8" s="15" customFormat="1" ht="15" thickBot="1" x14ac:dyDescent="0.4">
      <c r="A13" s="44"/>
      <c r="B13" s="45" t="s">
        <v>763</v>
      </c>
      <c r="C13" s="46">
        <v>257.48407699999996</v>
      </c>
      <c r="D13" s="47">
        <v>29.510257000000003</v>
      </c>
      <c r="E13" s="46">
        <v>262.72926799999999</v>
      </c>
      <c r="F13" s="47">
        <v>29.356921999999997</v>
      </c>
      <c r="G13" s="46">
        <v>267.84622099999996</v>
      </c>
      <c r="H13" s="48">
        <v>29.573426999999995</v>
      </c>
    </row>
  </sheetData>
  <sheetProtection sheet="1" objects="1" scenarios="1"/>
  <mergeCells count="3">
    <mergeCell ref="C1:D1"/>
    <mergeCell ref="E1:F1"/>
    <mergeCell ref="G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9934131-7fde-4d86-ab4d-ac2a3524cd21">
      <Terms xmlns="http://schemas.microsoft.com/office/infopath/2007/PartnerControls"/>
    </lcf76f155ced4ddcb4097134ff3c332f>
    <TaxCatchAll xmlns="94122ef2-339f-40fe-87e7-fc327ef6653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3C99ACC31DEB4CA85155C1C4B2BED4" ma:contentTypeVersion="14" ma:contentTypeDescription="Create a new document." ma:contentTypeScope="" ma:versionID="17b14baa21a4573be12879f85a02824f">
  <xsd:schema xmlns:xsd="http://www.w3.org/2001/XMLSchema" xmlns:xs="http://www.w3.org/2001/XMLSchema" xmlns:p="http://schemas.microsoft.com/office/2006/metadata/properties" xmlns:ns1="http://schemas.microsoft.com/sharepoint/v3" xmlns:ns2="39934131-7fde-4d86-ab4d-ac2a3524cd21" xmlns:ns3="94122ef2-339f-40fe-87e7-fc327ef66535" targetNamespace="http://schemas.microsoft.com/office/2006/metadata/properties" ma:root="true" ma:fieldsID="3809ba0ee883fbd3948e4d20bcd30399" ns1:_="" ns2:_="" ns3:_="">
    <xsd:import namespace="http://schemas.microsoft.com/sharepoint/v3"/>
    <xsd:import namespace="39934131-7fde-4d86-ab4d-ac2a3524cd21"/>
    <xsd:import namespace="94122ef2-339f-40fe-87e7-fc327ef665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934131-7fde-4d86-ab4d-ac2a3524cd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122ef2-339f-40fe-87e7-fc327ef665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8f7caa-4a43-4578-b526-95b1999a86d2}" ma:internalName="TaxCatchAll" ma:showField="CatchAllData" ma:web="94122ef2-339f-40fe-87e7-fc327ef665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656708-F53E-4AE1-899F-936BF03156EF}">
  <ds:schemaRefs>
    <ds:schemaRef ds:uri="http://purl.org/dc/terms/"/>
    <ds:schemaRef ds:uri="http://schemas.microsoft.com/office/2006/documentManagement/types"/>
    <ds:schemaRef ds:uri="http://www.w3.org/XML/1998/namespace"/>
    <ds:schemaRef ds:uri="http://purl.org/dc/elements/1.1/"/>
    <ds:schemaRef ds:uri="39934131-7fde-4d86-ab4d-ac2a3524cd21"/>
    <ds:schemaRef ds:uri="http://schemas.microsoft.com/office/2006/metadata/properties"/>
    <ds:schemaRef ds:uri="http://schemas.microsoft.com/office/infopath/2007/PartnerControls"/>
    <ds:schemaRef ds:uri="http://purl.org/dc/dcmitype/"/>
    <ds:schemaRef ds:uri="http://schemas.openxmlformats.org/package/2006/metadata/core-properties"/>
    <ds:schemaRef ds:uri="94122ef2-339f-40fe-87e7-fc327ef66535"/>
    <ds:schemaRef ds:uri="http://schemas.microsoft.com/sharepoint/v3"/>
  </ds:schemaRefs>
</ds:datastoreItem>
</file>

<file path=customXml/itemProps2.xml><?xml version="1.0" encoding="utf-8"?>
<ds:datastoreItem xmlns:ds="http://schemas.openxmlformats.org/officeDocument/2006/customXml" ds:itemID="{09CC1BD6-2805-45D6-B236-F205C19301CF}">
  <ds:schemaRefs>
    <ds:schemaRef ds:uri="http://schemas.microsoft.com/sharepoint/v3/contenttype/forms"/>
  </ds:schemaRefs>
</ds:datastoreItem>
</file>

<file path=customXml/itemProps3.xml><?xml version="1.0" encoding="utf-8"?>
<ds:datastoreItem xmlns:ds="http://schemas.openxmlformats.org/officeDocument/2006/customXml" ds:itemID="{16541ABB-31D0-41B1-809A-CE3C254E4E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4131-7fde-4d86-ab4d-ac2a3524cd21"/>
    <ds:schemaRef ds:uri="94122ef2-339f-40fe-87e7-fc327ef66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la names</vt:lpstr>
      <vt:lpstr>Consolidated grants - drop down</vt:lpstr>
      <vt:lpstr>Consolidated grants 2024-25</vt:lpstr>
      <vt:lpstr>Consolidated grants 2025-26</vt:lpstr>
      <vt:lpstr>Consolidated grants 2026-27</vt:lpstr>
      <vt:lpstr>Consolidated grants 2027-28</vt:lpstr>
      <vt:lpstr>Consolidated grants 2028-29</vt:lpstr>
      <vt:lpstr>PHG (notional) - GMCA 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Thomas Durran</cp:lastModifiedBy>
  <cp:revision/>
  <dcterms:created xsi:type="dcterms:W3CDTF">2025-10-13T13:33:36Z</dcterms:created>
  <dcterms:modified xsi:type="dcterms:W3CDTF">2026-02-17T16:20:14Z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0x010100713C99ACC31DEB4CA85155C1C4B2BED4</vt:lpwstr>
  </property>
  <property fmtid="{D5CDD505-2E9C-101B-9397-08002B2CF9AE}" pid="3" name="MediaServiceImageTags">
    <vt:lpwstr/>
  </property>
</Properties>
</file>