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rosemary_ling_education_gov_uk/Documents/Downloads/"/>
    </mc:Choice>
  </mc:AlternateContent>
  <xr:revisionPtr revIDLastSave="43" documentId="8_{674B4861-5B22-46CC-8D23-B087FEEB401A}" xr6:coauthVersionLast="47" xr6:coauthVersionMax="47" xr10:uidLastSave="{0051B5CA-FFD1-465B-84A5-F193F1535386}"/>
  <bookViews>
    <workbookView xWindow="0" yWindow="1470" windowWidth="20520" windowHeight="11963" xr2:uid="{00000000-000D-0000-FFFF-FFFF00000000}"/>
  </bookViews>
  <sheets>
    <sheet name="Change_Log" sheetId="1" r:id="rId1"/>
    <sheet name="FSP_(Early_Years_Foundation)" sheetId="3" r:id="rId2"/>
    <sheet name="KS1" sheetId="4" r:id="rId3"/>
    <sheet name="KS2" sheetId="5" r:id="rId4"/>
    <sheet name="Lookup_Tables" sheetId="6" r:id="rId5"/>
  </sheets>
  <definedNames>
    <definedName name="_xlnm._FilterDatabase" localSheetId="1" hidden="1">'FSP_(Early_Years_Foundation)'!$A$2:$K$19</definedName>
    <definedName name="_xlnm._FilterDatabase" localSheetId="2" hidden="1">'KS1'!$A$2:$K$26</definedName>
    <definedName name="_xlnm._FilterDatabase" localSheetId="3" hidden="1">'KS2'!$A$2:$K$24</definedName>
    <definedName name="_xlnm.Print_Area" localSheetId="3">'KS2'!#REF!</definedName>
    <definedName name="_xlnm.Print_Titles" localSheetId="1">'FSP_(Early_Years_Foundation)'!$2:$2</definedName>
    <definedName name="_xlnm.Print_Titles" localSheetId="2">'KS1'!$2:$2</definedName>
    <definedName name="_xlnm.Print_Titles" localSheetId="3">'KS2'!$2:$2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<sst xmlns="http://schemas.openxmlformats.org/spreadsheetml/2006/main" count="660" uniqueCount="228">
  <si>
    <t>Sheet</t>
  </si>
  <si>
    <t>Reference</t>
  </si>
  <si>
    <t>Change</t>
  </si>
  <si>
    <t>Reason</t>
  </si>
  <si>
    <t>Version from - to</t>
  </si>
  <si>
    <t>KS1</t>
  </si>
  <si>
    <t>KS2</t>
  </si>
  <si>
    <t>&lt;Stage&gt;</t>
  </si>
  <si>
    <t>&lt;Year&gt;</t>
  </si>
  <si>
    <t>&lt;Subject&gt;</t>
  </si>
  <si>
    <t>&lt;Component&gt;</t>
  </si>
  <si>
    <t>&lt;Method&gt;</t>
  </si>
  <si>
    <t>&lt;ResultQualifier&gt;</t>
  </si>
  <si>
    <t>&lt;ComponentParameters&gt;</t>
  </si>
  <si>
    <t>Component Description</t>
  </si>
  <si>
    <t>&lt;Result&gt; Valid Entries</t>
  </si>
  <si>
    <t>Max</t>
  </si>
  <si>
    <t>Derivation/Calculation</t>
  </si>
  <si>
    <t>ENG</t>
  </si>
  <si>
    <t>TA</t>
  </si>
  <si>
    <t>REA</t>
  </si>
  <si>
    <t>Reading</t>
  </si>
  <si>
    <t>WRI</t>
  </si>
  <si>
    <t>Writing</t>
  </si>
  <si>
    <t>SPE</t>
  </si>
  <si>
    <t>Speaking</t>
  </si>
  <si>
    <t>MAT</t>
  </si>
  <si>
    <t>Mathematics</t>
  </si>
  <si>
    <t>Number</t>
  </si>
  <si>
    <t>SCI</t>
  </si>
  <si>
    <t>Science</t>
  </si>
  <si>
    <t>EYF</t>
  </si>
  <si>
    <t>COM</t>
  </si>
  <si>
    <t>FA</t>
  </si>
  <si>
    <t>FD</t>
  </si>
  <si>
    <t>PHY</t>
  </si>
  <si>
    <t>PSE</t>
  </si>
  <si>
    <t>LIT</t>
  </si>
  <si>
    <t>UTW</t>
  </si>
  <si>
    <t>EXP</t>
  </si>
  <si>
    <t>E01</t>
  </si>
  <si>
    <t>Listening, Attention and Understanding</t>
  </si>
  <si>
    <t>1,2,A</t>
  </si>
  <si>
    <t>E02</t>
  </si>
  <si>
    <t>E03</t>
  </si>
  <si>
    <t>Self-Regulation</t>
  </si>
  <si>
    <t>E04</t>
  </si>
  <si>
    <t>Managing Self</t>
  </si>
  <si>
    <t>E05</t>
  </si>
  <si>
    <t>Building Relationships</t>
  </si>
  <si>
    <t>E06</t>
  </si>
  <si>
    <t>Gross Motor Skills</t>
  </si>
  <si>
    <t>E07</t>
  </si>
  <si>
    <t>Fine Motor Skills</t>
  </si>
  <si>
    <t>E08</t>
  </si>
  <si>
    <t>Comprehension</t>
  </si>
  <si>
    <t>E09</t>
  </si>
  <si>
    <t>Word Reading</t>
  </si>
  <si>
    <t>E10</t>
  </si>
  <si>
    <t>E11</t>
  </si>
  <si>
    <t>E12</t>
  </si>
  <si>
    <t>Numerical Patterns</t>
  </si>
  <si>
    <t>E13</t>
  </si>
  <si>
    <t>Past and Present</t>
  </si>
  <si>
    <t>E14</t>
  </si>
  <si>
    <t>People, Culture and Communities</t>
  </si>
  <si>
    <t>E15</t>
  </si>
  <si>
    <t>The Natural World</t>
  </si>
  <si>
    <t>E16</t>
  </si>
  <si>
    <t>Creating with Materials</t>
  </si>
  <si>
    <t>E17</t>
  </si>
  <si>
    <t xml:space="preserve">Being Imaginative and Expressive </t>
  </si>
  <si>
    <t>SUB</t>
  </si>
  <si>
    <t>NT</t>
  </si>
  <si>
    <t>English Subject - Free Text</t>
  </si>
  <si>
    <t>1000 characters, free text</t>
  </si>
  <si>
    <t>Free text for interim assessments</t>
  </si>
  <si>
    <t>Maths Subject - Free Text</t>
  </si>
  <si>
    <t>Science Subject - Free Text</t>
  </si>
  <si>
    <t>PHO</t>
  </si>
  <si>
    <t>CHK</t>
  </si>
  <si>
    <t>TT</t>
  </si>
  <si>
    <t>NY</t>
  </si>
  <si>
    <t>Phonics Screening Check Outcome</t>
  </si>
  <si>
    <t>A,D,Q,L,Wa, Wt</t>
  </si>
  <si>
    <t>A=Absent, D=Disapplied, Q=Maladminstration, L=Left, Wt=Did not meet expected phonic decoding standard for pupil at end of Y1, Wa=Met expected phonic decoding standard for pupil at end of Y1</t>
  </si>
  <si>
    <t>NM</t>
  </si>
  <si>
    <t>Phonics Screening Check Mark</t>
  </si>
  <si>
    <t>Integer</t>
  </si>
  <si>
    <t>Spelling Test</t>
  </si>
  <si>
    <t>GPV</t>
  </si>
  <si>
    <t>Grammar, Punctuation and vocab</t>
  </si>
  <si>
    <t>GPS</t>
  </si>
  <si>
    <t>NS</t>
  </si>
  <si>
    <t>Grammar, Punctuation and spelling</t>
  </si>
  <si>
    <t>SPE(NM) + GPV(NM)</t>
  </si>
  <si>
    <t>GSS</t>
  </si>
  <si>
    <t>NB</t>
  </si>
  <si>
    <t>Grammar, Punctuation and spelling Scaled Score</t>
  </si>
  <si>
    <t>0-999, N</t>
  </si>
  <si>
    <t>Scaled Scores are likely to be in the range 85-115</t>
  </si>
  <si>
    <t>GPM</t>
  </si>
  <si>
    <t>NE</t>
  </si>
  <si>
    <t>Grammar, Punctuation and spelling Outcome</t>
  </si>
  <si>
    <t>RD1</t>
  </si>
  <si>
    <t>Reading Test 1</t>
  </si>
  <si>
    <t>RD2</t>
  </si>
  <si>
    <t>Reading Test 2</t>
  </si>
  <si>
    <t>RDT</t>
  </si>
  <si>
    <t>Reading Test Total</t>
  </si>
  <si>
    <t>RD1(NM) + RD2(NM)</t>
  </si>
  <si>
    <t>RSS</t>
  </si>
  <si>
    <t>Reading Scaled Score</t>
  </si>
  <si>
    <t>REM</t>
  </si>
  <si>
    <t>Reading Outcome</t>
  </si>
  <si>
    <t>MAR</t>
  </si>
  <si>
    <t xml:space="preserve">Mathematics, Arithmetic </t>
  </si>
  <si>
    <t>MRE</t>
  </si>
  <si>
    <t>Mathematics, Reasoning</t>
  </si>
  <si>
    <t>Mathematics, Total</t>
  </si>
  <si>
    <t>MAR(NM) + MRE(NM)</t>
  </si>
  <si>
    <t>MSS</t>
  </si>
  <si>
    <t>Mathematics, Scaled Score</t>
  </si>
  <si>
    <t>MAM</t>
  </si>
  <si>
    <t>Mathematics Outcome</t>
  </si>
  <si>
    <t>NC</t>
  </si>
  <si>
    <t>as above</t>
  </si>
  <si>
    <t>Grammar, Punctuation and Vocabulary</t>
  </si>
  <si>
    <t>Spelling</t>
  </si>
  <si>
    <t>Grammar, Punctuation, Vocabulary and Spelling</t>
  </si>
  <si>
    <t>Scaled Scores are likely to be in the range 80-120</t>
  </si>
  <si>
    <t>A, B, L, M, U, J, F, P, H, Q, AS, NS</t>
  </si>
  <si>
    <t>A=Absent, B= Working below the standard of the test, L=Left, M=Missing, U=Unable to access test, J=Just arrived in the school, F= Pupil will take test in the future, P=Pupil has taken test in the past, H= Pupil cheating, Q=Maladministration*, AS=Achieved Standard, NS=Not achieved Standard
* Q code should not be inputted by schools but be available as an allowable value for import files</t>
  </si>
  <si>
    <t>A=Absent, B=Working below the standard of the test, L=Left, M=Missing, U=Unable to access test, J=Just arrived in the school, F= Pupil will take test in the future, P=Pupil has taken test in the past, H= Pupil cheating, Q=Maladministration*, AS=Achieved Standard, NS=Not achieved Standard
* Q code should not be inputted by schools but be available as an allowable value for import files</t>
  </si>
  <si>
    <t>MR1</t>
  </si>
  <si>
    <t>Mathematics, Reasoning paper 1</t>
  </si>
  <si>
    <t>MR2</t>
  </si>
  <si>
    <t>Mathematics, Reasoning paper 2</t>
  </si>
  <si>
    <t>MTC</t>
  </si>
  <si>
    <t>MT</t>
  </si>
  <si>
    <t>Multiplication Tables Check</t>
  </si>
  <si>
    <t>Data Item</t>
  </si>
  <si>
    <t>Description</t>
  </si>
  <si>
    <t>XML Tag</t>
  </si>
  <si>
    <t>Lookup</t>
  </si>
  <si>
    <t>Assessment Identifier</t>
  </si>
  <si>
    <t>Identifier for assessment being taken by pupil</t>
  </si>
  <si>
    <t>n/a</t>
  </si>
  <si>
    <t>Assessment Year</t>
  </si>
  <si>
    <t>Calendar year of assessment</t>
  </si>
  <si>
    <t>Assessment Subject</t>
  </si>
  <si>
    <t>Subject assessed (KS3 and below)</t>
  </si>
  <si>
    <t>Assessment Component</t>
  </si>
  <si>
    <t>Subject component within each type of assessment</t>
  </si>
  <si>
    <t>Assessment Type</t>
  </si>
  <si>
    <t>Method of assessment (Task/test, teacher assessment, disapplied, test not taken)</t>
  </si>
  <si>
    <t>Component Result Type</t>
  </si>
  <si>
    <t>Component result type</t>
  </si>
  <si>
    <t>Component Parameters</t>
  </si>
  <si>
    <t>Abbreviated description which uniquely identifies a specific assessment component</t>
  </si>
  <si>
    <t>A_COMP Annual Versions</t>
  </si>
  <si>
    <t>Assessment Year(s)</t>
  </si>
  <si>
    <t>Filename</t>
  </si>
  <si>
    <t>2003 (and earlier)</t>
  </si>
  <si>
    <t>A_COMP_2003_V1.1.xls</t>
  </si>
  <si>
    <t>A_COMP_2004_V1.3.xls</t>
  </si>
  <si>
    <t>A_COMP_2005.xls</t>
  </si>
  <si>
    <t>A_COMP_2006_V1.2.xls</t>
  </si>
  <si>
    <t>A_COMP_2007_V1.1.xls</t>
  </si>
  <si>
    <t>A_COMP_2008_V1.2.xls</t>
  </si>
  <si>
    <t>A_COMP_2009_V1.1.xls</t>
  </si>
  <si>
    <t>A_COMP_2010_V1.1.xls</t>
  </si>
  <si>
    <t>A_COMP_2011_V1.2 2011-05-10.xls</t>
  </si>
  <si>
    <t xml:space="preserve">A_COMP_2012_V1.0.xls </t>
  </si>
  <si>
    <t>A_COMP_2013_V1.0.xls</t>
  </si>
  <si>
    <t>A_COMP_2014_V1.0.xls</t>
  </si>
  <si>
    <t>A_COMP_2015_V1.0.xls</t>
  </si>
  <si>
    <t>A_COMP_2016_V1.0.xls</t>
  </si>
  <si>
    <t>A_COMP_2016_V1.1.xls</t>
  </si>
  <si>
    <t>A_COMP_2016_V1.2.xls</t>
  </si>
  <si>
    <t>A_COMP_2017_V1.0.xls</t>
  </si>
  <si>
    <t>A_COMP_2018_V1.0.xls</t>
  </si>
  <si>
    <t>A_COMP_2019_V1.0.xls</t>
  </si>
  <si>
    <t>A_COMP_2020_V1.0.xls</t>
  </si>
  <si>
    <t>A_COMP_2021_V1.0.xls</t>
  </si>
  <si>
    <t>Foundation Stage Profile Detail</t>
  </si>
  <si>
    <t>National Curriculum Scaled Score</t>
  </si>
  <si>
    <t>National Curriculum Performance Descriptors</t>
  </si>
  <si>
    <t>National Curriculum Test Standard</t>
  </si>
  <si>
    <t>National Curriculum Task/Test Mark</t>
  </si>
  <si>
    <t>National Curriculum Summary (Aggregate) Mark</t>
  </si>
  <si>
    <t>Assessment, free text to summarise school judgements</t>
  </si>
  <si>
    <t>A_COMP_2022_V1.0.xls</t>
  </si>
  <si>
    <t>A, B, L, M, U, J, F, P, AS, NS</t>
  </si>
  <si>
    <t>EM, PK1, PK2, PK3, PK4, WTS, EXS, GDS, A, Q</t>
  </si>
  <si>
    <t xml:space="preserve">HNM, EXS, A, Q </t>
  </si>
  <si>
    <t>A=Absent, B= Working below the standard of the test, L=Left, M=Missing, U=Unable to access test, J=Recently arrived in the school, F= Pupil will take test in the future, P=Pupil has taken test in the past, AS=Achieved Standard, NS=Not achieved Standard</t>
  </si>
  <si>
    <t>A=Absent, B=Working below the standard of the test, L=Left, M=Missing, U=Unable to access test, J=Recently arrived in the school, F= Pupil will take test in the future, P=Pupil has taken test in the past, AS=Achieved Standard, NS=Not achieved Standard</t>
  </si>
  <si>
    <t>EM=pupil assessed against the Engagement model, PK1=Pre Key Stage Standard 1, PK2=Pre Key Stage Standard 2, PK3=Pre Key Stage Standard 3, PK4=Pre Key Stage Standard 4, WTS=Working towards the expected standard, EXS=Working at the expected standard, GDS=Working at greater depth at the expected standard, A=Absent, Q=Maladministration**
** Q code should not be inputted by schools but be available as an allowable value for import files</t>
  </si>
  <si>
    <t xml:space="preserve"> HNM=Has not met the standard, EXS=Working at the expected standard, A=Absent, Q=Maladministration**
** Q code should not be inputted by schools but be available as an allowable value for import files</t>
  </si>
  <si>
    <t>EM, PK1, PK2, PK3, PK4, PK5, PK6, WTS, EXS, GDS, A, L, F, P, Q</t>
  </si>
  <si>
    <t>HNM, EXS, A, L, F, P, Q</t>
  </si>
  <si>
    <t>EM=pupil assessed against the Engagement model, PK1=Pre Key Stage Standard 1, PK2=Pre Key Stage Standard 2, PK3=Pre Key Stage Standard 3, PK4=Pre Key Stage Standard 4, PK5=Pre Key Stage Standard 5, PK6=Pre Key Stage Standard 6, WTS=Working towards the expected standard, EXS=Working at the expected standard, GDS=Working at greater depth at the expected standard, A=Absent, L=Left, F= Pupil will take test in the future, P=Pupil has taken test in the past, Q=Maladministration**
** Q code should not be inputted by schools but be available as an allowable value for import files</t>
  </si>
  <si>
    <t>HNM=Has not met the standard, EXS=Working at the expected standard, A=Absent, L=Left, F= Pupil will take test in the future, P=Pupil has taken test in the past, Q=Maladministration**
** Q code should not be inputted by schools but be available as an allowable value for import files</t>
  </si>
  <si>
    <t>A_COMP_2023_V1.0.xls</t>
  </si>
  <si>
    <t>Assessment Component ResultQualifier Description</t>
  </si>
  <si>
    <t>A_COMP_2024_V1.0.xls</t>
  </si>
  <si>
    <t>Note: No longer a statutory requirements to carry KS1 teacher assessments. The Phonics screening check remains statutory.</t>
  </si>
  <si>
    <t>0-25, A, B, J, L, H, Q, U, NAA, X</t>
  </si>
  <si>
    <t>A=Absent, B=Working below expectation, J=Just arrived in the school, L=Left, H= Pupil cheating*, Q=Maladminitration*, U=Unable to access test, NAA-Not able to administer*, X=Check not taken and no reason for not taking the check given
*Codes should not be inputted by schools but be available as allowable values for import files</t>
  </si>
  <si>
    <t>A_COMP_2025_V1.0.xls</t>
  </si>
  <si>
    <t>Key Stage 1</t>
  </si>
  <si>
    <t>Change Log</t>
  </si>
  <si>
    <t>FSP - Early Years Foundation</t>
  </si>
  <si>
    <t>Key Stage 2</t>
  </si>
  <si>
    <t>Components and lookup tables</t>
  </si>
  <si>
    <t>None</t>
  </si>
  <si>
    <t>A SUBJ and Type 2026 v1.xls</t>
  </si>
  <si>
    <t>A_COMP_2026_V1.0.xls</t>
  </si>
  <si>
    <t>Dates rolled forward</t>
  </si>
  <si>
    <t>2026 v1</t>
  </si>
  <si>
    <t>All</t>
  </si>
  <si>
    <t>FSP (early years foundation)</t>
  </si>
  <si>
    <r>
      <t>EM, PK1, PK2, PK3, PK4, PK5, PK6</t>
    </r>
    <r>
      <rPr>
        <sz val="10"/>
        <rFont val="Arial"/>
        <family val="2"/>
      </rPr>
      <t>, A</t>
    </r>
    <r>
      <rPr>
        <sz val="10"/>
        <color rgb="FF000000"/>
        <rFont val="Arial"/>
        <family val="2"/>
      </rPr>
      <t>, Q</t>
    </r>
  </si>
  <si>
    <r>
      <t>EM=pupil assessed against the Engagement model, PK1=Pre Key Stage Standard 1, PK2=Pre Key Stage Standard 2, PK3=Pre Key Stage Standard 3, PK4=Pre Key Stage Standard 4, PK5=Pre Key Stage Standard 5, PK6=Pre Key Stage</t>
    </r>
    <r>
      <rPr>
        <sz val="10"/>
        <rFont val="Arial"/>
        <family val="2"/>
      </rPr>
      <t xml:space="preserve"> Standard 6, A=Absent</t>
    </r>
    <r>
      <rPr>
        <sz val="10"/>
        <color rgb="FF000000"/>
        <rFont val="Arial"/>
        <family val="2"/>
      </rPr>
      <t>, Q=Maladministration**
** Q code should not be inputted by schools but be available as an allowable value for import files</t>
    </r>
  </si>
  <si>
    <r>
      <t>E</t>
    </r>
    <r>
      <rPr>
        <sz val="10"/>
        <rFont val="Arial"/>
        <family val="2"/>
      </rPr>
      <t>M, PK1, PK2, PK3, PK4, PK5, PK6, A</t>
    </r>
    <r>
      <rPr>
        <sz val="10"/>
        <color rgb="FF000000"/>
        <rFont val="Arial"/>
        <family val="2"/>
      </rPr>
      <t>, Q</t>
    </r>
  </si>
  <si>
    <r>
      <t xml:space="preserve">EM=pupil assessed against the Engagement model, PK1=Pre Key Stage Standard 1, PK2=Pre Key Stage Standard 2, PK3=Pre Key Stage Standard 3, PK4=Pre Key Stage Standard 4, PK5=Pre Key Stage Standard 5, PK6=Pre Key Stage </t>
    </r>
    <r>
      <rPr>
        <sz val="10"/>
        <rFont val="Arial"/>
        <family val="2"/>
      </rPr>
      <t>Standard 6, A=Absent,</t>
    </r>
    <r>
      <rPr>
        <sz val="10"/>
        <color rgb="FF000000"/>
        <rFont val="Arial"/>
        <family val="2"/>
      </rPr>
      <t xml:space="preserve"> Q=Maladministration**
** Q code should not be inputted by schools but be available as an allowable value for import files</t>
    </r>
  </si>
  <si>
    <r>
      <t>1 = Emerging 
2 = Expected 
A= exemption applie</t>
    </r>
    <r>
      <rPr>
        <sz val="10"/>
        <rFont val="Arial"/>
        <family val="2"/>
      </rPr>
      <t>s under The Early Years Foundation Stage (Exemptions from Learning and Development Requirements) Regulations 2008</t>
    </r>
    <r>
      <rPr>
        <sz val="10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</si>
</sst>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8000"/>
      <name val="Wingdings"/>
      <charset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DCE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</cellStyleXfs>
  <cellXfs count="86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0" xfId="0" applyFont="1"/>
    <xf numFmtId="0" fontId="11" fillId="0" borderId="0" xfId="0" applyFont="1"/>
    <xf numFmtId="0" fontId="9" fillId="3" borderId="4" xfId="0" applyFont="1" applyFill="1" applyBorder="1" applyAlignment="1">
      <alignment wrapText="1"/>
    </xf>
    <xf numFmtId="0" fontId="12" fillId="0" borderId="0" xfId="0" applyFont="1"/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0" fontId="12" fillId="0" borderId="6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4" fillId="0" borderId="0" xfId="0" applyFont="1"/>
    <xf numFmtId="0" fontId="11" fillId="0" borderId="1" xfId="0" applyFont="1" applyBorder="1"/>
    <xf numFmtId="0" fontId="13" fillId="3" borderId="3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center" wrapText="1"/>
    </xf>
    <xf numFmtId="0" fontId="10" fillId="3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vertical="center" wrapText="1"/>
    </xf>
    <xf numFmtId="0" fontId="1" fillId="0" borderId="0" xfId="2" applyFont="1"/>
    <xf numFmtId="0" fontId="1" fillId="0" borderId="6" xfId="0" applyFont="1" applyBorder="1" applyAlignment="1">
      <alignment horizontal="center" vertical="top"/>
    </xf>
    <xf numFmtId="0" fontId="1" fillId="0" borderId="6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0" xfId="0" applyFont="1"/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wrapText="1"/>
    </xf>
    <xf numFmtId="0" fontId="1" fillId="0" borderId="1" xfId="2" applyFont="1" applyBorder="1"/>
    <xf numFmtId="0" fontId="1" fillId="0" borderId="2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2" xfId="2" applyFont="1" applyBorder="1"/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9" xfId="2" applyFont="1" applyBorder="1" applyAlignment="1">
      <alignment horizontal="center"/>
    </xf>
    <xf numFmtId="0" fontId="1" fillId="0" borderId="9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0" borderId="9" xfId="2" applyFont="1" applyBorder="1" applyAlignment="1">
      <alignment horizontal="center"/>
    </xf>
    <xf numFmtId="0" fontId="15" fillId="0" borderId="10" xfId="0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/>
    </xf>
    <xf numFmtId="0" fontId="0" fillId="0" borderId="0" xfId="0" applyFont="1"/>
    <xf numFmtId="0" fontId="0" fillId="0" borderId="1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9" xfId="0" applyFont="1" applyBorder="1" applyAlignment="1">
      <alignment horizontal="left" vertical="top"/>
    </xf>
    <xf numFmtId="0" fontId="0" fillId="0" borderId="9" xfId="0" applyFont="1" applyBorder="1" applyAlignment="1">
      <alignment vertical="top"/>
    </xf>
  </cellXfs>
  <cellStyles count="3">
    <cellStyle name="Hyperlink" xfId="1" xr:uid="{00000000-0005-0000-0000-000000000000}"/>
    <cellStyle name="Normal" xfId="0" builtinId="0" customBuiltin="1"/>
    <cellStyle name="Normal 2" xfId="2" xr:uid="{00000000-0005-0000-0000-000002000000}"/>
  </cellStyles>
  <dxfs count="81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rgb="FF00000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CF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BCD72D-DD5A-4F32-9BB1-D21E98FCC325}" name="Table1" displayName="Table1" ref="A2:E3" totalsRowShown="0" headerRowDxfId="80" dataDxfId="78" headerRowBorderDxfId="79" tableBorderDxfId="77" totalsRowBorderDxfId="76">
  <autoFilter ref="A2:E3" xr:uid="{22BCD72D-DD5A-4F32-9BB1-D21E98FCC325}"/>
  <tableColumns count="5">
    <tableColumn id="1" xr3:uid="{A42EAF36-2B56-409E-90AE-078E02B64BA7}" name="Sheet" dataDxfId="75"/>
    <tableColumn id="2" xr3:uid="{18B6813A-2174-4ADC-8800-9CE11261EE21}" name="Reference" dataDxfId="74"/>
    <tableColumn id="3" xr3:uid="{E98E9830-769A-4133-A720-85D4D5F4E56C}" name="Change" dataDxfId="73"/>
    <tableColumn id="4" xr3:uid="{B5AD9276-DC94-4312-A372-B57AE60E506E}" name="Reason" dataDxfId="72"/>
    <tableColumn id="5" xr3:uid="{0815B22D-5AB8-4AAF-8D55-583BCABB9993}" name="Version from - to" dataDxfId="7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9C380B-79F9-4CB1-AF3C-E1BE61A67002}" name="Table3" displayName="Table3" ref="A2:K19" totalsRowShown="0" headerRowDxfId="1" dataDxfId="0" headerRowBorderDxfId="70" tableBorderDxfId="69" totalsRowBorderDxfId="68">
  <autoFilter ref="A2:K19" xr:uid="{00000000-0001-0000-0200-000000000000}"/>
  <tableColumns count="11">
    <tableColumn id="1" xr3:uid="{23B2ADB1-285B-4B12-84B6-B15EF6BD1F6B}" name="&lt;Stage&gt;" dataDxfId="12"/>
    <tableColumn id="2" xr3:uid="{5C97A8A3-2AC4-4EEB-89F1-94EB7037B453}" name="&lt;Year&gt;" dataDxfId="11"/>
    <tableColumn id="3" xr3:uid="{6F82BB18-D689-4167-8CB7-FD4A3F44AC8B}" name="&lt;Subject&gt;" dataDxfId="10"/>
    <tableColumn id="4" xr3:uid="{0A83F0AD-E251-4CE8-8E7C-0CBF99436CDE}" name="&lt;Component&gt;" dataDxfId="9"/>
    <tableColumn id="5" xr3:uid="{369850FE-FF07-4B96-890C-611BBEF45647}" name="&lt;Method&gt;" dataDxfId="8"/>
    <tableColumn id="6" xr3:uid="{AE669E69-24E6-4C0C-8D8D-F05D0602F5ED}" name="&lt;ResultQualifier&gt;" dataDxfId="7"/>
    <tableColumn id="7" xr3:uid="{F12F9A17-6DB6-41AA-8757-F4FAB05124B8}" name="&lt;ComponentParameters&gt;" dataDxfId="6">
      <calculatedColumnFormula>CONCATENATE(A3,"-",B3,"-",C3,"-",D3,"-",E3,"-",F3)</calculatedColumnFormula>
    </tableColumn>
    <tableColumn id="8" xr3:uid="{B4F5315C-EE0D-40F0-AB48-F2B347CB2318}" name="Component Description" dataDxfId="5"/>
    <tableColumn id="9" xr3:uid="{D550E604-71C4-4A5D-8182-C2A43180582E}" name="&lt;Result&gt; Valid Entries" dataDxfId="4"/>
    <tableColumn id="10" xr3:uid="{7507BD53-CCD3-4657-BAF6-17EFB202165F}" name="Max" dataDxfId="3"/>
    <tableColumn id="11" xr3:uid="{86C10E66-76EF-4845-8BAB-2A6B6758DCC9}" name="Derivation/Calculation" dataDxfId="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201AA3-0497-4D19-814A-E1E6C5A3AC6A}" name="Table4" displayName="Table4" ref="A2:K26" totalsRowShown="0" headerRowDxfId="14" dataDxfId="13" headerRowBorderDxfId="67" tableBorderDxfId="66" totalsRowBorderDxfId="65">
  <autoFilter ref="A2:K26" xr:uid="{00000000-0009-0000-0000-000003000000}"/>
  <tableColumns count="11">
    <tableColumn id="1" xr3:uid="{7F80CDFB-B10A-4EBB-B3BE-C125BBF8C738}" name="&lt;Stage&gt;" dataDxfId="25"/>
    <tableColumn id="2" xr3:uid="{B1631460-78FA-49C3-A000-564F9B3C37CD}" name="&lt;Year&gt;" dataDxfId="24"/>
    <tableColumn id="3" xr3:uid="{E7F5DAC6-C84A-4FD6-82CF-432909B1CB39}" name="&lt;Subject&gt;" dataDxfId="23"/>
    <tableColumn id="4" xr3:uid="{5CCB3724-EB20-499E-9047-BC83C32CBE49}" name="&lt;Component&gt;" dataDxfId="22"/>
    <tableColumn id="5" xr3:uid="{4609379D-BF03-4607-BE8A-F6F066F41C73}" name="&lt;Method&gt;" dataDxfId="21"/>
    <tableColumn id="6" xr3:uid="{4AABC461-8AD6-4F22-B594-0B8D66D4C2CA}" name="&lt;ResultQualifier&gt;" dataDxfId="20"/>
    <tableColumn id="7" xr3:uid="{BEB80D06-D097-44DC-9EF8-4E3C8A3873F3}" name="&lt;ComponentParameters&gt;" dataDxfId="19">
      <calculatedColumnFormula>CONCATENATE(A3,"-",B3,"-",C3,"-",D3,"-",E3,"-",F3)</calculatedColumnFormula>
    </tableColumn>
    <tableColumn id="8" xr3:uid="{C7176AE5-65EF-43AF-B269-95793A0B0013}" name="Component Description" dataDxfId="18"/>
    <tableColumn id="9" xr3:uid="{45A958C9-192C-4FF1-BD37-1DEA322317BD}" name="&lt;Result&gt; Valid Entries" dataDxfId="17"/>
    <tableColumn id="10" xr3:uid="{139A7316-3981-4885-A8EC-7FAC24C1A942}" name="Max" dataDxfId="16"/>
    <tableColumn id="11" xr3:uid="{6E3F4411-4B88-43BD-9239-4FDD3C57B73A}" name="Derivation/Calculation" dataDxfId="1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6D1AA4-E0AE-42A0-9C9B-703DF43EDE2E}" name="Table5" displayName="Table5" ref="A2:K24" totalsRowShown="0" headerRowDxfId="27" dataDxfId="26" headerRowBorderDxfId="64" tableBorderDxfId="63" totalsRowBorderDxfId="62">
  <autoFilter ref="A2:K24" xr:uid="{00000000-0001-0000-0400-000000000000}"/>
  <tableColumns count="11">
    <tableColumn id="1" xr3:uid="{82752CDB-5313-4D4A-9DCC-CCDA423752FF}" name="&lt;Stage&gt;" dataDxfId="38" dataCellStyle="Normal 2"/>
    <tableColumn id="2" xr3:uid="{9EE1246E-87C0-4638-8438-BB8F73EF39CD}" name="&lt;Year&gt;" dataDxfId="37" dataCellStyle="Normal 2"/>
    <tableColumn id="3" xr3:uid="{C5533B68-19D0-4D74-8859-6A0A1F920A40}" name="&lt;Subject&gt;" dataDxfId="36" dataCellStyle="Normal 2"/>
    <tableColumn id="4" xr3:uid="{E7B064B0-2E0F-4D54-9523-E1C3D3ABA385}" name="&lt;Component&gt;" dataDxfId="35" dataCellStyle="Normal 2"/>
    <tableColumn id="5" xr3:uid="{EC61DF84-B644-4E6C-A6BB-D950D5287DFB}" name="&lt;Method&gt;" dataDxfId="34" dataCellStyle="Normal 2"/>
    <tableColumn id="6" xr3:uid="{069D6811-3064-4A4E-ADC0-EFF5A52EC50D}" name="&lt;ResultQualifier&gt;" dataDxfId="33" dataCellStyle="Normal 2"/>
    <tableColumn id="7" xr3:uid="{A8B3ACAA-42F7-498A-AB2B-AF0F24ACBCB6}" name="&lt;ComponentParameters&gt;" dataDxfId="32" dataCellStyle="Normal 2">
      <calculatedColumnFormula>CONCATENATE(A3,"-",B3,"-",C3,"-",D3,"-",E3,"-",F3)</calculatedColumnFormula>
    </tableColumn>
    <tableColumn id="8" xr3:uid="{DD40AF18-F73D-446F-A901-F863214900DC}" name="Component Description" dataDxfId="31"/>
    <tableColumn id="9" xr3:uid="{CEACF022-BC73-4D97-B584-50C9A3FF713D}" name="&lt;Result&gt; Valid Entries" dataDxfId="30"/>
    <tableColumn id="10" xr3:uid="{4BA3B70F-56AF-4E6B-9F6A-50FDB4D7BA4F}" name="Max" dataDxfId="29" dataCellStyle="Normal 2"/>
    <tableColumn id="11" xr3:uid="{957F049B-B562-4B80-A306-4E9521BBD378}" name="Derivation/Calculation" dataDxfId="2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213AE1-CEE2-4AC6-8A23-53282433B0C7}" name="Table6" displayName="Table6" ref="A2:D9" totalsRowShown="0" headerRowDxfId="48" dataDxfId="47" headerRowBorderDxfId="61" tableBorderDxfId="60" totalsRowBorderDxfId="59">
  <autoFilter ref="A2:D9" xr:uid="{66213AE1-CEE2-4AC6-8A23-53282433B0C7}"/>
  <tableColumns count="4">
    <tableColumn id="1" xr3:uid="{ACBB9E78-D0F0-4B19-A2B8-8B6B62B6BADE}" name="Data Item" dataDxfId="52"/>
    <tableColumn id="2" xr3:uid="{51CF5D47-D86D-49FF-BA2C-44D222821D48}" name="Description" dataDxfId="51"/>
    <tableColumn id="3" xr3:uid="{7484091B-610B-424E-A396-18DDE7C844C1}" name="XML Tag" dataDxfId="50"/>
    <tableColumn id="4" xr3:uid="{382C3F66-F838-41A3-A259-AF956CD0E418}" name="Lookup" dataDxfId="4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DA7CBC2-DCE9-4042-8557-FDC330D3D92D}" name="Table7" displayName="Table7" ref="A11:B37" totalsRowShown="0" headerRowDxfId="44" dataDxfId="43" headerRowBorderDxfId="58" tableBorderDxfId="57" totalsRowBorderDxfId="56">
  <autoFilter ref="A11:B37" xr:uid="{BDA7CBC2-DCE9-4042-8557-FDC330D3D92D}"/>
  <tableColumns count="2">
    <tableColumn id="1" xr3:uid="{AAA23ED1-D38C-4A88-8824-2FDCF79673BF}" name="Assessment Year(s)" dataDxfId="46"/>
    <tableColumn id="2" xr3:uid="{39ECCE2A-E11A-42EE-997F-1AA363452841}" name="Filename" dataDxfId="4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D8930A1-D378-4635-A0AC-1FED5412E400}" name="Table8" displayName="Table8" ref="A40:B49" totalsRowShown="0" headerRowDxfId="40" dataDxfId="39" headerRowBorderDxfId="55" tableBorderDxfId="54" totalsRowBorderDxfId="53">
  <autoFilter ref="A40:B49" xr:uid="{DD8930A1-D378-4635-A0AC-1FED5412E400}"/>
  <tableColumns count="2">
    <tableColumn id="1" xr3:uid="{666EC836-FA71-493F-A1AD-B590EC9B341F}" name="&lt;ResultQualifier&gt;" dataDxfId="42"/>
    <tableColumn id="2" xr3:uid="{2B1F0048-381F-4491-B98B-7A5AD3E1B7BE}" name="Assessment Component ResultQualifier Description" dataDxfId="4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/>
  </sheetViews>
  <sheetFormatPr defaultColWidth="8.59765625" defaultRowHeight="13.5" x14ac:dyDescent="0.35"/>
  <cols>
    <col min="1" max="1" width="27.46484375" style="8" customWidth="1"/>
    <col min="2" max="2" width="15.53125" style="8" bestFit="1" customWidth="1"/>
    <col min="3" max="3" width="25" style="8" customWidth="1"/>
    <col min="4" max="4" width="50.53125" style="8" bestFit="1" customWidth="1"/>
    <col min="5" max="5" width="22" style="8" bestFit="1" customWidth="1"/>
    <col min="6" max="6" width="66" style="8" customWidth="1"/>
    <col min="7" max="16384" width="8.59765625" style="8"/>
  </cols>
  <sheetData>
    <row r="1" spans="1:5" ht="13.9" x14ac:dyDescent="0.4">
      <c r="A1" s="10" t="s">
        <v>212</v>
      </c>
    </row>
    <row r="2" spans="1:5" ht="13.9" x14ac:dyDescent="0.4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</row>
    <row r="3" spans="1:5" x14ac:dyDescent="0.35">
      <c r="A3" s="11" t="s">
        <v>221</v>
      </c>
      <c r="B3" s="11"/>
      <c r="C3" s="11" t="s">
        <v>219</v>
      </c>
      <c r="D3" s="11"/>
      <c r="E3" s="11" t="s">
        <v>220</v>
      </c>
    </row>
  </sheetData>
  <phoneticPr fontId="8" type="noConversion"/>
  <pageMargins left="0.74803149606299213" right="0.74803149606299213" top="0.98425196850393704" bottom="0.98425196850393704" header="0.511811023622047" footer="0.511811023622047"/>
  <pageSetup paperSize="9" scale="89" fitToWidth="0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MK19"/>
  <sheetViews>
    <sheetView zoomScaleNormal="100" workbookViewId="0"/>
  </sheetViews>
  <sheetFormatPr defaultRowHeight="12.75" x14ac:dyDescent="0.35"/>
  <cols>
    <col min="1" max="1" width="8.9296875" style="1" customWidth="1"/>
    <col min="2" max="2" width="8.06640625" style="1" customWidth="1"/>
    <col min="3" max="3" width="10.33203125" style="1" customWidth="1"/>
    <col min="4" max="4" width="13.59765625" style="1" customWidth="1"/>
    <col min="5" max="5" width="10.46484375" style="1" customWidth="1"/>
    <col min="6" max="6" width="15.9296875" style="1" customWidth="1"/>
    <col min="7" max="7" width="22.59765625" style="1" customWidth="1"/>
    <col min="8" max="8" width="30.33203125" style="2" bestFit="1" customWidth="1"/>
    <col min="9" max="9" width="19.46484375" style="3" customWidth="1"/>
    <col min="10" max="10" width="6" style="1" customWidth="1"/>
    <col min="11" max="11" width="108.53125" style="2" customWidth="1"/>
    <col min="12" max="14" width="8.59765625" customWidth="1"/>
    <col min="15" max="15" width="6.9296875" bestFit="1" customWidth="1"/>
    <col min="16" max="16" width="6" bestFit="1" customWidth="1"/>
    <col min="17" max="17" width="8.06640625" bestFit="1" customWidth="1"/>
    <col min="18" max="18" width="11.53125" bestFit="1" customWidth="1"/>
    <col min="19" max="19" width="8.33203125" bestFit="1" customWidth="1"/>
    <col min="20" max="20" width="13.59765625" bestFit="1" customWidth="1"/>
    <col min="21" max="21" width="20.9296875" bestFit="1" customWidth="1"/>
    <col min="22" max="22" width="30.33203125" bestFit="1" customWidth="1"/>
    <col min="23" max="23" width="17.53125" bestFit="1" customWidth="1"/>
    <col min="24" max="24" width="3.9296875" bestFit="1" customWidth="1"/>
    <col min="25" max="25" width="108.53125" customWidth="1"/>
    <col min="26" max="270" width="8.59765625" customWidth="1"/>
    <col min="271" max="271" width="6.9296875" bestFit="1" customWidth="1"/>
    <col min="272" max="272" width="6" bestFit="1" customWidth="1"/>
    <col min="273" max="273" width="8.06640625" bestFit="1" customWidth="1"/>
    <col min="274" max="274" width="11.53125" bestFit="1" customWidth="1"/>
    <col min="275" max="275" width="8.33203125" bestFit="1" customWidth="1"/>
    <col min="276" max="276" width="13.59765625" bestFit="1" customWidth="1"/>
    <col min="277" max="277" width="20.9296875" bestFit="1" customWidth="1"/>
    <col min="278" max="278" width="30.33203125" bestFit="1" customWidth="1"/>
    <col min="279" max="279" width="17.53125" bestFit="1" customWidth="1"/>
    <col min="280" max="280" width="3.9296875" bestFit="1" customWidth="1"/>
    <col min="281" max="281" width="108.53125" customWidth="1"/>
    <col min="282" max="526" width="8.59765625" customWidth="1"/>
    <col min="527" max="527" width="6.9296875" bestFit="1" customWidth="1"/>
    <col min="528" max="528" width="6" bestFit="1" customWidth="1"/>
    <col min="529" max="529" width="8.06640625" bestFit="1" customWidth="1"/>
    <col min="530" max="530" width="11.53125" bestFit="1" customWidth="1"/>
    <col min="531" max="531" width="8.33203125" bestFit="1" customWidth="1"/>
    <col min="532" max="532" width="13.59765625" bestFit="1" customWidth="1"/>
    <col min="533" max="533" width="20.9296875" bestFit="1" customWidth="1"/>
    <col min="534" max="534" width="30.33203125" bestFit="1" customWidth="1"/>
    <col min="535" max="535" width="17.53125" bestFit="1" customWidth="1"/>
    <col min="536" max="536" width="3.9296875" bestFit="1" customWidth="1"/>
    <col min="537" max="537" width="108.53125" customWidth="1"/>
    <col min="538" max="782" width="8.59765625" customWidth="1"/>
    <col min="783" max="783" width="6.9296875" bestFit="1" customWidth="1"/>
    <col min="784" max="784" width="6" bestFit="1" customWidth="1"/>
    <col min="785" max="785" width="8.06640625" bestFit="1" customWidth="1"/>
    <col min="786" max="786" width="11.53125" bestFit="1" customWidth="1"/>
    <col min="787" max="787" width="8.33203125" bestFit="1" customWidth="1"/>
    <col min="788" max="788" width="13.59765625" bestFit="1" customWidth="1"/>
    <col min="789" max="789" width="20.9296875" bestFit="1" customWidth="1"/>
    <col min="790" max="790" width="30.33203125" bestFit="1" customWidth="1"/>
    <col min="791" max="791" width="17.53125" bestFit="1" customWidth="1"/>
    <col min="792" max="792" width="3.9296875" bestFit="1" customWidth="1"/>
    <col min="793" max="793" width="108.53125" customWidth="1"/>
    <col min="794" max="1038" width="8.59765625" customWidth="1"/>
    <col min="1039" max="1039" width="6.9296875" bestFit="1" customWidth="1"/>
    <col min="1040" max="1040" width="6" bestFit="1" customWidth="1"/>
    <col min="1041" max="1041" width="8.06640625" bestFit="1" customWidth="1"/>
    <col min="1042" max="1042" width="11.53125" bestFit="1" customWidth="1"/>
    <col min="1043" max="1043" width="8.33203125" bestFit="1" customWidth="1"/>
    <col min="1044" max="1044" width="13.59765625" bestFit="1" customWidth="1"/>
    <col min="1045" max="1045" width="20.9296875" bestFit="1" customWidth="1"/>
    <col min="1046" max="1046" width="30.33203125" bestFit="1" customWidth="1"/>
    <col min="1047" max="1047" width="17.53125" bestFit="1" customWidth="1"/>
    <col min="1048" max="1048" width="3.9296875" bestFit="1" customWidth="1"/>
    <col min="1049" max="1049" width="108.53125" customWidth="1"/>
    <col min="1050" max="1294" width="8.59765625" customWidth="1"/>
    <col min="1295" max="1295" width="6.9296875" bestFit="1" customWidth="1"/>
    <col min="1296" max="1296" width="6" bestFit="1" customWidth="1"/>
    <col min="1297" max="1297" width="8.06640625" bestFit="1" customWidth="1"/>
    <col min="1298" max="1298" width="11.53125" bestFit="1" customWidth="1"/>
    <col min="1299" max="1299" width="8.33203125" bestFit="1" customWidth="1"/>
    <col min="1300" max="1300" width="13.59765625" bestFit="1" customWidth="1"/>
    <col min="1301" max="1301" width="20.9296875" bestFit="1" customWidth="1"/>
    <col min="1302" max="1302" width="30.33203125" bestFit="1" customWidth="1"/>
    <col min="1303" max="1303" width="17.53125" bestFit="1" customWidth="1"/>
    <col min="1304" max="1304" width="3.9296875" bestFit="1" customWidth="1"/>
    <col min="1305" max="1305" width="108.53125" customWidth="1"/>
    <col min="1306" max="1550" width="8.59765625" customWidth="1"/>
    <col min="1551" max="1551" width="6.9296875" bestFit="1" customWidth="1"/>
    <col min="1552" max="1552" width="6" bestFit="1" customWidth="1"/>
    <col min="1553" max="1553" width="8.06640625" bestFit="1" customWidth="1"/>
    <col min="1554" max="1554" width="11.53125" bestFit="1" customWidth="1"/>
    <col min="1555" max="1555" width="8.33203125" bestFit="1" customWidth="1"/>
    <col min="1556" max="1556" width="13.59765625" bestFit="1" customWidth="1"/>
    <col min="1557" max="1557" width="20.9296875" bestFit="1" customWidth="1"/>
    <col min="1558" max="1558" width="30.33203125" bestFit="1" customWidth="1"/>
    <col min="1559" max="1559" width="17.53125" bestFit="1" customWidth="1"/>
    <col min="1560" max="1560" width="3.9296875" bestFit="1" customWidth="1"/>
    <col min="1561" max="1561" width="108.53125" customWidth="1"/>
    <col min="1562" max="1806" width="8.59765625" customWidth="1"/>
    <col min="1807" max="1807" width="6.9296875" bestFit="1" customWidth="1"/>
    <col min="1808" max="1808" width="6" bestFit="1" customWidth="1"/>
    <col min="1809" max="1809" width="8.06640625" bestFit="1" customWidth="1"/>
    <col min="1810" max="1810" width="11.53125" bestFit="1" customWidth="1"/>
    <col min="1811" max="1811" width="8.33203125" bestFit="1" customWidth="1"/>
    <col min="1812" max="1812" width="13.59765625" bestFit="1" customWidth="1"/>
    <col min="1813" max="1813" width="20.9296875" bestFit="1" customWidth="1"/>
    <col min="1814" max="1814" width="30.33203125" bestFit="1" customWidth="1"/>
    <col min="1815" max="1815" width="17.53125" bestFit="1" customWidth="1"/>
    <col min="1816" max="1816" width="3.9296875" bestFit="1" customWidth="1"/>
    <col min="1817" max="1817" width="108.53125" customWidth="1"/>
    <col min="1818" max="2062" width="8.59765625" customWidth="1"/>
    <col min="2063" max="2063" width="6.9296875" bestFit="1" customWidth="1"/>
    <col min="2064" max="2064" width="6" bestFit="1" customWidth="1"/>
    <col min="2065" max="2065" width="8.06640625" bestFit="1" customWidth="1"/>
    <col min="2066" max="2066" width="11.53125" bestFit="1" customWidth="1"/>
    <col min="2067" max="2067" width="8.33203125" bestFit="1" customWidth="1"/>
    <col min="2068" max="2068" width="13.59765625" bestFit="1" customWidth="1"/>
    <col min="2069" max="2069" width="20.9296875" bestFit="1" customWidth="1"/>
    <col min="2070" max="2070" width="30.33203125" bestFit="1" customWidth="1"/>
    <col min="2071" max="2071" width="17.53125" bestFit="1" customWidth="1"/>
    <col min="2072" max="2072" width="3.9296875" bestFit="1" customWidth="1"/>
    <col min="2073" max="2073" width="108.53125" customWidth="1"/>
    <col min="2074" max="2318" width="8.59765625" customWidth="1"/>
    <col min="2319" max="2319" width="6.9296875" bestFit="1" customWidth="1"/>
    <col min="2320" max="2320" width="6" bestFit="1" customWidth="1"/>
    <col min="2321" max="2321" width="8.06640625" bestFit="1" customWidth="1"/>
    <col min="2322" max="2322" width="11.53125" bestFit="1" customWidth="1"/>
    <col min="2323" max="2323" width="8.33203125" bestFit="1" customWidth="1"/>
    <col min="2324" max="2324" width="13.59765625" bestFit="1" customWidth="1"/>
    <col min="2325" max="2325" width="20.9296875" bestFit="1" customWidth="1"/>
    <col min="2326" max="2326" width="30.33203125" bestFit="1" customWidth="1"/>
    <col min="2327" max="2327" width="17.53125" bestFit="1" customWidth="1"/>
    <col min="2328" max="2328" width="3.9296875" bestFit="1" customWidth="1"/>
    <col min="2329" max="2329" width="108.53125" customWidth="1"/>
    <col min="2330" max="2574" width="8.59765625" customWidth="1"/>
    <col min="2575" max="2575" width="6.9296875" bestFit="1" customWidth="1"/>
    <col min="2576" max="2576" width="6" bestFit="1" customWidth="1"/>
    <col min="2577" max="2577" width="8.06640625" bestFit="1" customWidth="1"/>
    <col min="2578" max="2578" width="11.53125" bestFit="1" customWidth="1"/>
    <col min="2579" max="2579" width="8.33203125" bestFit="1" customWidth="1"/>
    <col min="2580" max="2580" width="13.59765625" bestFit="1" customWidth="1"/>
    <col min="2581" max="2581" width="20.9296875" bestFit="1" customWidth="1"/>
    <col min="2582" max="2582" width="30.33203125" bestFit="1" customWidth="1"/>
    <col min="2583" max="2583" width="17.53125" bestFit="1" customWidth="1"/>
    <col min="2584" max="2584" width="3.9296875" bestFit="1" customWidth="1"/>
    <col min="2585" max="2585" width="108.53125" customWidth="1"/>
    <col min="2586" max="2830" width="8.59765625" customWidth="1"/>
    <col min="2831" max="2831" width="6.9296875" bestFit="1" customWidth="1"/>
    <col min="2832" max="2832" width="6" bestFit="1" customWidth="1"/>
    <col min="2833" max="2833" width="8.06640625" bestFit="1" customWidth="1"/>
    <col min="2834" max="2834" width="11.53125" bestFit="1" customWidth="1"/>
    <col min="2835" max="2835" width="8.33203125" bestFit="1" customWidth="1"/>
    <col min="2836" max="2836" width="13.59765625" bestFit="1" customWidth="1"/>
    <col min="2837" max="2837" width="20.9296875" bestFit="1" customWidth="1"/>
    <col min="2838" max="2838" width="30.33203125" bestFit="1" customWidth="1"/>
    <col min="2839" max="2839" width="17.53125" bestFit="1" customWidth="1"/>
    <col min="2840" max="2840" width="3.9296875" bestFit="1" customWidth="1"/>
    <col min="2841" max="2841" width="108.53125" customWidth="1"/>
    <col min="2842" max="3086" width="8.59765625" customWidth="1"/>
    <col min="3087" max="3087" width="6.9296875" bestFit="1" customWidth="1"/>
    <col min="3088" max="3088" width="6" bestFit="1" customWidth="1"/>
    <col min="3089" max="3089" width="8.06640625" bestFit="1" customWidth="1"/>
    <col min="3090" max="3090" width="11.53125" bestFit="1" customWidth="1"/>
    <col min="3091" max="3091" width="8.33203125" bestFit="1" customWidth="1"/>
    <col min="3092" max="3092" width="13.59765625" bestFit="1" customWidth="1"/>
    <col min="3093" max="3093" width="20.9296875" bestFit="1" customWidth="1"/>
    <col min="3094" max="3094" width="30.33203125" bestFit="1" customWidth="1"/>
    <col min="3095" max="3095" width="17.53125" bestFit="1" customWidth="1"/>
    <col min="3096" max="3096" width="3.9296875" bestFit="1" customWidth="1"/>
    <col min="3097" max="3097" width="108.53125" customWidth="1"/>
    <col min="3098" max="3342" width="8.59765625" customWidth="1"/>
    <col min="3343" max="3343" width="6.9296875" bestFit="1" customWidth="1"/>
    <col min="3344" max="3344" width="6" bestFit="1" customWidth="1"/>
    <col min="3345" max="3345" width="8.06640625" bestFit="1" customWidth="1"/>
    <col min="3346" max="3346" width="11.53125" bestFit="1" customWidth="1"/>
    <col min="3347" max="3347" width="8.33203125" bestFit="1" customWidth="1"/>
    <col min="3348" max="3348" width="13.59765625" bestFit="1" customWidth="1"/>
    <col min="3349" max="3349" width="20.9296875" bestFit="1" customWidth="1"/>
    <col min="3350" max="3350" width="30.33203125" bestFit="1" customWidth="1"/>
    <col min="3351" max="3351" width="17.53125" bestFit="1" customWidth="1"/>
    <col min="3352" max="3352" width="3.9296875" bestFit="1" customWidth="1"/>
    <col min="3353" max="3353" width="108.53125" customWidth="1"/>
    <col min="3354" max="3598" width="8.59765625" customWidth="1"/>
    <col min="3599" max="3599" width="6.9296875" bestFit="1" customWidth="1"/>
    <col min="3600" max="3600" width="6" bestFit="1" customWidth="1"/>
    <col min="3601" max="3601" width="8.06640625" bestFit="1" customWidth="1"/>
    <col min="3602" max="3602" width="11.53125" bestFit="1" customWidth="1"/>
    <col min="3603" max="3603" width="8.33203125" bestFit="1" customWidth="1"/>
    <col min="3604" max="3604" width="13.59765625" bestFit="1" customWidth="1"/>
    <col min="3605" max="3605" width="20.9296875" bestFit="1" customWidth="1"/>
    <col min="3606" max="3606" width="30.33203125" bestFit="1" customWidth="1"/>
    <col min="3607" max="3607" width="17.53125" bestFit="1" customWidth="1"/>
    <col min="3608" max="3608" width="3.9296875" bestFit="1" customWidth="1"/>
    <col min="3609" max="3609" width="108.53125" customWidth="1"/>
    <col min="3610" max="3854" width="8.59765625" customWidth="1"/>
    <col min="3855" max="3855" width="6.9296875" bestFit="1" customWidth="1"/>
    <col min="3856" max="3856" width="6" bestFit="1" customWidth="1"/>
    <col min="3857" max="3857" width="8.06640625" bestFit="1" customWidth="1"/>
    <col min="3858" max="3858" width="11.53125" bestFit="1" customWidth="1"/>
    <col min="3859" max="3859" width="8.33203125" bestFit="1" customWidth="1"/>
    <col min="3860" max="3860" width="13.59765625" bestFit="1" customWidth="1"/>
    <col min="3861" max="3861" width="20.9296875" bestFit="1" customWidth="1"/>
    <col min="3862" max="3862" width="30.33203125" bestFit="1" customWidth="1"/>
    <col min="3863" max="3863" width="17.53125" bestFit="1" customWidth="1"/>
    <col min="3864" max="3864" width="3.9296875" bestFit="1" customWidth="1"/>
    <col min="3865" max="3865" width="108.53125" customWidth="1"/>
    <col min="3866" max="4110" width="8.59765625" customWidth="1"/>
    <col min="4111" max="4111" width="6.9296875" bestFit="1" customWidth="1"/>
    <col min="4112" max="4112" width="6" bestFit="1" customWidth="1"/>
    <col min="4113" max="4113" width="8.06640625" bestFit="1" customWidth="1"/>
    <col min="4114" max="4114" width="11.53125" bestFit="1" customWidth="1"/>
    <col min="4115" max="4115" width="8.33203125" bestFit="1" customWidth="1"/>
    <col min="4116" max="4116" width="13.59765625" bestFit="1" customWidth="1"/>
    <col min="4117" max="4117" width="20.9296875" bestFit="1" customWidth="1"/>
    <col min="4118" max="4118" width="30.33203125" bestFit="1" customWidth="1"/>
    <col min="4119" max="4119" width="17.53125" bestFit="1" customWidth="1"/>
    <col min="4120" max="4120" width="3.9296875" bestFit="1" customWidth="1"/>
    <col min="4121" max="4121" width="108.53125" customWidth="1"/>
    <col min="4122" max="4366" width="8.59765625" customWidth="1"/>
    <col min="4367" max="4367" width="6.9296875" bestFit="1" customWidth="1"/>
    <col min="4368" max="4368" width="6" bestFit="1" customWidth="1"/>
    <col min="4369" max="4369" width="8.06640625" bestFit="1" customWidth="1"/>
    <col min="4370" max="4370" width="11.53125" bestFit="1" customWidth="1"/>
    <col min="4371" max="4371" width="8.33203125" bestFit="1" customWidth="1"/>
    <col min="4372" max="4372" width="13.59765625" bestFit="1" customWidth="1"/>
    <col min="4373" max="4373" width="20.9296875" bestFit="1" customWidth="1"/>
    <col min="4374" max="4374" width="30.33203125" bestFit="1" customWidth="1"/>
    <col min="4375" max="4375" width="17.53125" bestFit="1" customWidth="1"/>
    <col min="4376" max="4376" width="3.9296875" bestFit="1" customWidth="1"/>
    <col min="4377" max="4377" width="108.53125" customWidth="1"/>
    <col min="4378" max="4622" width="8.59765625" customWidth="1"/>
    <col min="4623" max="4623" width="6.9296875" bestFit="1" customWidth="1"/>
    <col min="4624" max="4624" width="6" bestFit="1" customWidth="1"/>
    <col min="4625" max="4625" width="8.06640625" bestFit="1" customWidth="1"/>
    <col min="4626" max="4626" width="11.53125" bestFit="1" customWidth="1"/>
    <col min="4627" max="4627" width="8.33203125" bestFit="1" customWidth="1"/>
    <col min="4628" max="4628" width="13.59765625" bestFit="1" customWidth="1"/>
    <col min="4629" max="4629" width="20.9296875" bestFit="1" customWidth="1"/>
    <col min="4630" max="4630" width="30.33203125" bestFit="1" customWidth="1"/>
    <col min="4631" max="4631" width="17.53125" bestFit="1" customWidth="1"/>
    <col min="4632" max="4632" width="3.9296875" bestFit="1" customWidth="1"/>
    <col min="4633" max="4633" width="108.53125" customWidth="1"/>
    <col min="4634" max="4878" width="8.59765625" customWidth="1"/>
    <col min="4879" max="4879" width="6.9296875" bestFit="1" customWidth="1"/>
    <col min="4880" max="4880" width="6" bestFit="1" customWidth="1"/>
    <col min="4881" max="4881" width="8.06640625" bestFit="1" customWidth="1"/>
    <col min="4882" max="4882" width="11.53125" bestFit="1" customWidth="1"/>
    <col min="4883" max="4883" width="8.33203125" bestFit="1" customWidth="1"/>
    <col min="4884" max="4884" width="13.59765625" bestFit="1" customWidth="1"/>
    <col min="4885" max="4885" width="20.9296875" bestFit="1" customWidth="1"/>
    <col min="4886" max="4886" width="30.33203125" bestFit="1" customWidth="1"/>
    <col min="4887" max="4887" width="17.53125" bestFit="1" customWidth="1"/>
    <col min="4888" max="4888" width="3.9296875" bestFit="1" customWidth="1"/>
    <col min="4889" max="4889" width="108.53125" customWidth="1"/>
    <col min="4890" max="5134" width="8.59765625" customWidth="1"/>
    <col min="5135" max="5135" width="6.9296875" bestFit="1" customWidth="1"/>
    <col min="5136" max="5136" width="6" bestFit="1" customWidth="1"/>
    <col min="5137" max="5137" width="8.06640625" bestFit="1" customWidth="1"/>
    <col min="5138" max="5138" width="11.53125" bestFit="1" customWidth="1"/>
    <col min="5139" max="5139" width="8.33203125" bestFit="1" customWidth="1"/>
    <col min="5140" max="5140" width="13.59765625" bestFit="1" customWidth="1"/>
    <col min="5141" max="5141" width="20.9296875" bestFit="1" customWidth="1"/>
    <col min="5142" max="5142" width="30.33203125" bestFit="1" customWidth="1"/>
    <col min="5143" max="5143" width="17.53125" bestFit="1" customWidth="1"/>
    <col min="5144" max="5144" width="3.9296875" bestFit="1" customWidth="1"/>
    <col min="5145" max="5145" width="108.53125" customWidth="1"/>
    <col min="5146" max="5390" width="8.59765625" customWidth="1"/>
    <col min="5391" max="5391" width="6.9296875" bestFit="1" customWidth="1"/>
    <col min="5392" max="5392" width="6" bestFit="1" customWidth="1"/>
    <col min="5393" max="5393" width="8.06640625" bestFit="1" customWidth="1"/>
    <col min="5394" max="5394" width="11.53125" bestFit="1" customWidth="1"/>
    <col min="5395" max="5395" width="8.33203125" bestFit="1" customWidth="1"/>
    <col min="5396" max="5396" width="13.59765625" bestFit="1" customWidth="1"/>
    <col min="5397" max="5397" width="20.9296875" bestFit="1" customWidth="1"/>
    <col min="5398" max="5398" width="30.33203125" bestFit="1" customWidth="1"/>
    <col min="5399" max="5399" width="17.53125" bestFit="1" customWidth="1"/>
    <col min="5400" max="5400" width="3.9296875" bestFit="1" customWidth="1"/>
    <col min="5401" max="5401" width="108.53125" customWidth="1"/>
    <col min="5402" max="5646" width="8.59765625" customWidth="1"/>
    <col min="5647" max="5647" width="6.9296875" bestFit="1" customWidth="1"/>
    <col min="5648" max="5648" width="6" bestFit="1" customWidth="1"/>
    <col min="5649" max="5649" width="8.06640625" bestFit="1" customWidth="1"/>
    <col min="5650" max="5650" width="11.53125" bestFit="1" customWidth="1"/>
    <col min="5651" max="5651" width="8.33203125" bestFit="1" customWidth="1"/>
    <col min="5652" max="5652" width="13.59765625" bestFit="1" customWidth="1"/>
    <col min="5653" max="5653" width="20.9296875" bestFit="1" customWidth="1"/>
    <col min="5654" max="5654" width="30.33203125" bestFit="1" customWidth="1"/>
    <col min="5655" max="5655" width="17.53125" bestFit="1" customWidth="1"/>
    <col min="5656" max="5656" width="3.9296875" bestFit="1" customWidth="1"/>
    <col min="5657" max="5657" width="108.53125" customWidth="1"/>
    <col min="5658" max="5902" width="8.59765625" customWidth="1"/>
    <col min="5903" max="5903" width="6.9296875" bestFit="1" customWidth="1"/>
    <col min="5904" max="5904" width="6" bestFit="1" customWidth="1"/>
    <col min="5905" max="5905" width="8.06640625" bestFit="1" customWidth="1"/>
    <col min="5906" max="5906" width="11.53125" bestFit="1" customWidth="1"/>
    <col min="5907" max="5907" width="8.33203125" bestFit="1" customWidth="1"/>
    <col min="5908" max="5908" width="13.59765625" bestFit="1" customWidth="1"/>
    <col min="5909" max="5909" width="20.9296875" bestFit="1" customWidth="1"/>
    <col min="5910" max="5910" width="30.33203125" bestFit="1" customWidth="1"/>
    <col min="5911" max="5911" width="17.53125" bestFit="1" customWidth="1"/>
    <col min="5912" max="5912" width="3.9296875" bestFit="1" customWidth="1"/>
    <col min="5913" max="5913" width="108.53125" customWidth="1"/>
    <col min="5914" max="6158" width="8.59765625" customWidth="1"/>
    <col min="6159" max="6159" width="6.9296875" bestFit="1" customWidth="1"/>
    <col min="6160" max="6160" width="6" bestFit="1" customWidth="1"/>
    <col min="6161" max="6161" width="8.06640625" bestFit="1" customWidth="1"/>
    <col min="6162" max="6162" width="11.53125" bestFit="1" customWidth="1"/>
    <col min="6163" max="6163" width="8.33203125" bestFit="1" customWidth="1"/>
    <col min="6164" max="6164" width="13.59765625" bestFit="1" customWidth="1"/>
    <col min="6165" max="6165" width="20.9296875" bestFit="1" customWidth="1"/>
    <col min="6166" max="6166" width="30.33203125" bestFit="1" customWidth="1"/>
    <col min="6167" max="6167" width="17.53125" bestFit="1" customWidth="1"/>
    <col min="6168" max="6168" width="3.9296875" bestFit="1" customWidth="1"/>
    <col min="6169" max="6169" width="108.53125" customWidth="1"/>
    <col min="6170" max="6414" width="8.59765625" customWidth="1"/>
    <col min="6415" max="6415" width="6.9296875" bestFit="1" customWidth="1"/>
    <col min="6416" max="6416" width="6" bestFit="1" customWidth="1"/>
    <col min="6417" max="6417" width="8.06640625" bestFit="1" customWidth="1"/>
    <col min="6418" max="6418" width="11.53125" bestFit="1" customWidth="1"/>
    <col min="6419" max="6419" width="8.33203125" bestFit="1" customWidth="1"/>
    <col min="6420" max="6420" width="13.59765625" bestFit="1" customWidth="1"/>
    <col min="6421" max="6421" width="20.9296875" bestFit="1" customWidth="1"/>
    <col min="6422" max="6422" width="30.33203125" bestFit="1" customWidth="1"/>
    <col min="6423" max="6423" width="17.53125" bestFit="1" customWidth="1"/>
    <col min="6424" max="6424" width="3.9296875" bestFit="1" customWidth="1"/>
    <col min="6425" max="6425" width="108.53125" customWidth="1"/>
    <col min="6426" max="6670" width="8.59765625" customWidth="1"/>
    <col min="6671" max="6671" width="6.9296875" bestFit="1" customWidth="1"/>
    <col min="6672" max="6672" width="6" bestFit="1" customWidth="1"/>
    <col min="6673" max="6673" width="8.06640625" bestFit="1" customWidth="1"/>
    <col min="6674" max="6674" width="11.53125" bestFit="1" customWidth="1"/>
    <col min="6675" max="6675" width="8.33203125" bestFit="1" customWidth="1"/>
    <col min="6676" max="6676" width="13.59765625" bestFit="1" customWidth="1"/>
    <col min="6677" max="6677" width="20.9296875" bestFit="1" customWidth="1"/>
    <col min="6678" max="6678" width="30.33203125" bestFit="1" customWidth="1"/>
    <col min="6679" max="6679" width="17.53125" bestFit="1" customWidth="1"/>
    <col min="6680" max="6680" width="3.9296875" bestFit="1" customWidth="1"/>
    <col min="6681" max="6681" width="108.53125" customWidth="1"/>
    <col min="6682" max="6926" width="8.59765625" customWidth="1"/>
    <col min="6927" max="6927" width="6.9296875" bestFit="1" customWidth="1"/>
    <col min="6928" max="6928" width="6" bestFit="1" customWidth="1"/>
    <col min="6929" max="6929" width="8.06640625" bestFit="1" customWidth="1"/>
    <col min="6930" max="6930" width="11.53125" bestFit="1" customWidth="1"/>
    <col min="6931" max="6931" width="8.33203125" bestFit="1" customWidth="1"/>
    <col min="6932" max="6932" width="13.59765625" bestFit="1" customWidth="1"/>
    <col min="6933" max="6933" width="20.9296875" bestFit="1" customWidth="1"/>
    <col min="6934" max="6934" width="30.33203125" bestFit="1" customWidth="1"/>
    <col min="6935" max="6935" width="17.53125" bestFit="1" customWidth="1"/>
    <col min="6936" max="6936" width="3.9296875" bestFit="1" customWidth="1"/>
    <col min="6937" max="6937" width="108.53125" customWidth="1"/>
    <col min="6938" max="7182" width="8.59765625" customWidth="1"/>
    <col min="7183" max="7183" width="6.9296875" bestFit="1" customWidth="1"/>
    <col min="7184" max="7184" width="6" bestFit="1" customWidth="1"/>
    <col min="7185" max="7185" width="8.06640625" bestFit="1" customWidth="1"/>
    <col min="7186" max="7186" width="11.53125" bestFit="1" customWidth="1"/>
    <col min="7187" max="7187" width="8.33203125" bestFit="1" customWidth="1"/>
    <col min="7188" max="7188" width="13.59765625" bestFit="1" customWidth="1"/>
    <col min="7189" max="7189" width="20.9296875" bestFit="1" customWidth="1"/>
    <col min="7190" max="7190" width="30.33203125" bestFit="1" customWidth="1"/>
    <col min="7191" max="7191" width="17.53125" bestFit="1" customWidth="1"/>
    <col min="7192" max="7192" width="3.9296875" bestFit="1" customWidth="1"/>
    <col min="7193" max="7193" width="108.53125" customWidth="1"/>
    <col min="7194" max="7438" width="8.59765625" customWidth="1"/>
    <col min="7439" max="7439" width="6.9296875" bestFit="1" customWidth="1"/>
    <col min="7440" max="7440" width="6" bestFit="1" customWidth="1"/>
    <col min="7441" max="7441" width="8.06640625" bestFit="1" customWidth="1"/>
    <col min="7442" max="7442" width="11.53125" bestFit="1" customWidth="1"/>
    <col min="7443" max="7443" width="8.33203125" bestFit="1" customWidth="1"/>
    <col min="7444" max="7444" width="13.59765625" bestFit="1" customWidth="1"/>
    <col min="7445" max="7445" width="20.9296875" bestFit="1" customWidth="1"/>
    <col min="7446" max="7446" width="30.33203125" bestFit="1" customWidth="1"/>
    <col min="7447" max="7447" width="17.53125" bestFit="1" customWidth="1"/>
    <col min="7448" max="7448" width="3.9296875" bestFit="1" customWidth="1"/>
    <col min="7449" max="7449" width="108.53125" customWidth="1"/>
    <col min="7450" max="7694" width="8.59765625" customWidth="1"/>
    <col min="7695" max="7695" width="6.9296875" bestFit="1" customWidth="1"/>
    <col min="7696" max="7696" width="6" bestFit="1" customWidth="1"/>
    <col min="7697" max="7697" width="8.06640625" bestFit="1" customWidth="1"/>
    <col min="7698" max="7698" width="11.53125" bestFit="1" customWidth="1"/>
    <col min="7699" max="7699" width="8.33203125" bestFit="1" customWidth="1"/>
    <col min="7700" max="7700" width="13.59765625" bestFit="1" customWidth="1"/>
    <col min="7701" max="7701" width="20.9296875" bestFit="1" customWidth="1"/>
    <col min="7702" max="7702" width="30.33203125" bestFit="1" customWidth="1"/>
    <col min="7703" max="7703" width="17.53125" bestFit="1" customWidth="1"/>
    <col min="7704" max="7704" width="3.9296875" bestFit="1" customWidth="1"/>
    <col min="7705" max="7705" width="108.53125" customWidth="1"/>
    <col min="7706" max="7950" width="8.59765625" customWidth="1"/>
    <col min="7951" max="7951" width="6.9296875" bestFit="1" customWidth="1"/>
    <col min="7952" max="7952" width="6" bestFit="1" customWidth="1"/>
    <col min="7953" max="7953" width="8.06640625" bestFit="1" customWidth="1"/>
    <col min="7954" max="7954" width="11.53125" bestFit="1" customWidth="1"/>
    <col min="7955" max="7955" width="8.33203125" bestFit="1" customWidth="1"/>
    <col min="7956" max="7956" width="13.59765625" bestFit="1" customWidth="1"/>
    <col min="7957" max="7957" width="20.9296875" bestFit="1" customWidth="1"/>
    <col min="7958" max="7958" width="30.33203125" bestFit="1" customWidth="1"/>
    <col min="7959" max="7959" width="17.53125" bestFit="1" customWidth="1"/>
    <col min="7960" max="7960" width="3.9296875" bestFit="1" customWidth="1"/>
    <col min="7961" max="7961" width="108.53125" customWidth="1"/>
    <col min="7962" max="8206" width="8.59765625" customWidth="1"/>
    <col min="8207" max="8207" width="6.9296875" bestFit="1" customWidth="1"/>
    <col min="8208" max="8208" width="6" bestFit="1" customWidth="1"/>
    <col min="8209" max="8209" width="8.06640625" bestFit="1" customWidth="1"/>
    <col min="8210" max="8210" width="11.53125" bestFit="1" customWidth="1"/>
    <col min="8211" max="8211" width="8.33203125" bestFit="1" customWidth="1"/>
    <col min="8212" max="8212" width="13.59765625" bestFit="1" customWidth="1"/>
    <col min="8213" max="8213" width="20.9296875" bestFit="1" customWidth="1"/>
    <col min="8214" max="8214" width="30.33203125" bestFit="1" customWidth="1"/>
    <col min="8215" max="8215" width="17.53125" bestFit="1" customWidth="1"/>
    <col min="8216" max="8216" width="3.9296875" bestFit="1" customWidth="1"/>
    <col min="8217" max="8217" width="108.53125" customWidth="1"/>
    <col min="8218" max="8462" width="8.59765625" customWidth="1"/>
    <col min="8463" max="8463" width="6.9296875" bestFit="1" customWidth="1"/>
    <col min="8464" max="8464" width="6" bestFit="1" customWidth="1"/>
    <col min="8465" max="8465" width="8.06640625" bestFit="1" customWidth="1"/>
    <col min="8466" max="8466" width="11.53125" bestFit="1" customWidth="1"/>
    <col min="8467" max="8467" width="8.33203125" bestFit="1" customWidth="1"/>
    <col min="8468" max="8468" width="13.59765625" bestFit="1" customWidth="1"/>
    <col min="8469" max="8469" width="20.9296875" bestFit="1" customWidth="1"/>
    <col min="8470" max="8470" width="30.33203125" bestFit="1" customWidth="1"/>
    <col min="8471" max="8471" width="17.53125" bestFit="1" customWidth="1"/>
    <col min="8472" max="8472" width="3.9296875" bestFit="1" customWidth="1"/>
    <col min="8473" max="8473" width="108.53125" customWidth="1"/>
    <col min="8474" max="8718" width="8.59765625" customWidth="1"/>
    <col min="8719" max="8719" width="6.9296875" bestFit="1" customWidth="1"/>
    <col min="8720" max="8720" width="6" bestFit="1" customWidth="1"/>
    <col min="8721" max="8721" width="8.06640625" bestFit="1" customWidth="1"/>
    <col min="8722" max="8722" width="11.53125" bestFit="1" customWidth="1"/>
    <col min="8723" max="8723" width="8.33203125" bestFit="1" customWidth="1"/>
    <col min="8724" max="8724" width="13.59765625" bestFit="1" customWidth="1"/>
    <col min="8725" max="8725" width="20.9296875" bestFit="1" customWidth="1"/>
    <col min="8726" max="8726" width="30.33203125" bestFit="1" customWidth="1"/>
    <col min="8727" max="8727" width="17.53125" bestFit="1" customWidth="1"/>
    <col min="8728" max="8728" width="3.9296875" bestFit="1" customWidth="1"/>
    <col min="8729" max="8729" width="108.53125" customWidth="1"/>
    <col min="8730" max="8974" width="8.59765625" customWidth="1"/>
    <col min="8975" max="8975" width="6.9296875" bestFit="1" customWidth="1"/>
    <col min="8976" max="8976" width="6" bestFit="1" customWidth="1"/>
    <col min="8977" max="8977" width="8.06640625" bestFit="1" customWidth="1"/>
    <col min="8978" max="8978" width="11.53125" bestFit="1" customWidth="1"/>
    <col min="8979" max="8979" width="8.33203125" bestFit="1" customWidth="1"/>
    <col min="8980" max="8980" width="13.59765625" bestFit="1" customWidth="1"/>
    <col min="8981" max="8981" width="20.9296875" bestFit="1" customWidth="1"/>
    <col min="8982" max="8982" width="30.33203125" bestFit="1" customWidth="1"/>
    <col min="8983" max="8983" width="17.53125" bestFit="1" customWidth="1"/>
    <col min="8984" max="8984" width="3.9296875" bestFit="1" customWidth="1"/>
    <col min="8985" max="8985" width="108.53125" customWidth="1"/>
    <col min="8986" max="9230" width="8.59765625" customWidth="1"/>
    <col min="9231" max="9231" width="6.9296875" bestFit="1" customWidth="1"/>
    <col min="9232" max="9232" width="6" bestFit="1" customWidth="1"/>
    <col min="9233" max="9233" width="8.06640625" bestFit="1" customWidth="1"/>
    <col min="9234" max="9234" width="11.53125" bestFit="1" customWidth="1"/>
    <col min="9235" max="9235" width="8.33203125" bestFit="1" customWidth="1"/>
    <col min="9236" max="9236" width="13.59765625" bestFit="1" customWidth="1"/>
    <col min="9237" max="9237" width="20.9296875" bestFit="1" customWidth="1"/>
    <col min="9238" max="9238" width="30.33203125" bestFit="1" customWidth="1"/>
    <col min="9239" max="9239" width="17.53125" bestFit="1" customWidth="1"/>
    <col min="9240" max="9240" width="3.9296875" bestFit="1" customWidth="1"/>
    <col min="9241" max="9241" width="108.53125" customWidth="1"/>
    <col min="9242" max="9486" width="8.59765625" customWidth="1"/>
    <col min="9487" max="9487" width="6.9296875" bestFit="1" customWidth="1"/>
    <col min="9488" max="9488" width="6" bestFit="1" customWidth="1"/>
    <col min="9489" max="9489" width="8.06640625" bestFit="1" customWidth="1"/>
    <col min="9490" max="9490" width="11.53125" bestFit="1" customWidth="1"/>
    <col min="9491" max="9491" width="8.33203125" bestFit="1" customWidth="1"/>
    <col min="9492" max="9492" width="13.59765625" bestFit="1" customWidth="1"/>
    <col min="9493" max="9493" width="20.9296875" bestFit="1" customWidth="1"/>
    <col min="9494" max="9494" width="30.33203125" bestFit="1" customWidth="1"/>
    <col min="9495" max="9495" width="17.53125" bestFit="1" customWidth="1"/>
    <col min="9496" max="9496" width="3.9296875" bestFit="1" customWidth="1"/>
    <col min="9497" max="9497" width="108.53125" customWidth="1"/>
    <col min="9498" max="9742" width="8.59765625" customWidth="1"/>
    <col min="9743" max="9743" width="6.9296875" bestFit="1" customWidth="1"/>
    <col min="9744" max="9744" width="6" bestFit="1" customWidth="1"/>
    <col min="9745" max="9745" width="8.06640625" bestFit="1" customWidth="1"/>
    <col min="9746" max="9746" width="11.53125" bestFit="1" customWidth="1"/>
    <col min="9747" max="9747" width="8.33203125" bestFit="1" customWidth="1"/>
    <col min="9748" max="9748" width="13.59765625" bestFit="1" customWidth="1"/>
    <col min="9749" max="9749" width="20.9296875" bestFit="1" customWidth="1"/>
    <col min="9750" max="9750" width="30.33203125" bestFit="1" customWidth="1"/>
    <col min="9751" max="9751" width="17.53125" bestFit="1" customWidth="1"/>
    <col min="9752" max="9752" width="3.9296875" bestFit="1" customWidth="1"/>
    <col min="9753" max="9753" width="108.53125" customWidth="1"/>
    <col min="9754" max="9998" width="8.59765625" customWidth="1"/>
    <col min="9999" max="9999" width="6.9296875" bestFit="1" customWidth="1"/>
    <col min="10000" max="10000" width="6" bestFit="1" customWidth="1"/>
    <col min="10001" max="10001" width="8.06640625" bestFit="1" customWidth="1"/>
    <col min="10002" max="10002" width="11.53125" bestFit="1" customWidth="1"/>
    <col min="10003" max="10003" width="8.33203125" bestFit="1" customWidth="1"/>
    <col min="10004" max="10004" width="13.59765625" bestFit="1" customWidth="1"/>
    <col min="10005" max="10005" width="20.9296875" bestFit="1" customWidth="1"/>
    <col min="10006" max="10006" width="30.33203125" bestFit="1" customWidth="1"/>
    <col min="10007" max="10007" width="17.53125" bestFit="1" customWidth="1"/>
    <col min="10008" max="10008" width="3.9296875" bestFit="1" customWidth="1"/>
    <col min="10009" max="10009" width="108.53125" customWidth="1"/>
    <col min="10010" max="10254" width="8.59765625" customWidth="1"/>
    <col min="10255" max="10255" width="6.9296875" bestFit="1" customWidth="1"/>
    <col min="10256" max="10256" width="6" bestFit="1" customWidth="1"/>
    <col min="10257" max="10257" width="8.06640625" bestFit="1" customWidth="1"/>
    <col min="10258" max="10258" width="11.53125" bestFit="1" customWidth="1"/>
    <col min="10259" max="10259" width="8.33203125" bestFit="1" customWidth="1"/>
    <col min="10260" max="10260" width="13.59765625" bestFit="1" customWidth="1"/>
    <col min="10261" max="10261" width="20.9296875" bestFit="1" customWidth="1"/>
    <col min="10262" max="10262" width="30.33203125" bestFit="1" customWidth="1"/>
    <col min="10263" max="10263" width="17.53125" bestFit="1" customWidth="1"/>
    <col min="10264" max="10264" width="3.9296875" bestFit="1" customWidth="1"/>
    <col min="10265" max="10265" width="108.53125" customWidth="1"/>
    <col min="10266" max="10510" width="8.59765625" customWidth="1"/>
    <col min="10511" max="10511" width="6.9296875" bestFit="1" customWidth="1"/>
    <col min="10512" max="10512" width="6" bestFit="1" customWidth="1"/>
    <col min="10513" max="10513" width="8.06640625" bestFit="1" customWidth="1"/>
    <col min="10514" max="10514" width="11.53125" bestFit="1" customWidth="1"/>
    <col min="10515" max="10515" width="8.33203125" bestFit="1" customWidth="1"/>
    <col min="10516" max="10516" width="13.59765625" bestFit="1" customWidth="1"/>
    <col min="10517" max="10517" width="20.9296875" bestFit="1" customWidth="1"/>
    <col min="10518" max="10518" width="30.33203125" bestFit="1" customWidth="1"/>
    <col min="10519" max="10519" width="17.53125" bestFit="1" customWidth="1"/>
    <col min="10520" max="10520" width="3.9296875" bestFit="1" customWidth="1"/>
    <col min="10521" max="10521" width="108.53125" customWidth="1"/>
    <col min="10522" max="10766" width="8.59765625" customWidth="1"/>
    <col min="10767" max="10767" width="6.9296875" bestFit="1" customWidth="1"/>
    <col min="10768" max="10768" width="6" bestFit="1" customWidth="1"/>
    <col min="10769" max="10769" width="8.06640625" bestFit="1" customWidth="1"/>
    <col min="10770" max="10770" width="11.53125" bestFit="1" customWidth="1"/>
    <col min="10771" max="10771" width="8.33203125" bestFit="1" customWidth="1"/>
    <col min="10772" max="10772" width="13.59765625" bestFit="1" customWidth="1"/>
    <col min="10773" max="10773" width="20.9296875" bestFit="1" customWidth="1"/>
    <col min="10774" max="10774" width="30.33203125" bestFit="1" customWidth="1"/>
    <col min="10775" max="10775" width="17.53125" bestFit="1" customWidth="1"/>
    <col min="10776" max="10776" width="3.9296875" bestFit="1" customWidth="1"/>
    <col min="10777" max="10777" width="108.53125" customWidth="1"/>
    <col min="10778" max="11022" width="8.59765625" customWidth="1"/>
    <col min="11023" max="11023" width="6.9296875" bestFit="1" customWidth="1"/>
    <col min="11024" max="11024" width="6" bestFit="1" customWidth="1"/>
    <col min="11025" max="11025" width="8.06640625" bestFit="1" customWidth="1"/>
    <col min="11026" max="11026" width="11.53125" bestFit="1" customWidth="1"/>
    <col min="11027" max="11027" width="8.33203125" bestFit="1" customWidth="1"/>
    <col min="11028" max="11028" width="13.59765625" bestFit="1" customWidth="1"/>
    <col min="11029" max="11029" width="20.9296875" bestFit="1" customWidth="1"/>
    <col min="11030" max="11030" width="30.33203125" bestFit="1" customWidth="1"/>
    <col min="11031" max="11031" width="17.53125" bestFit="1" customWidth="1"/>
    <col min="11032" max="11032" width="3.9296875" bestFit="1" customWidth="1"/>
    <col min="11033" max="11033" width="108.53125" customWidth="1"/>
    <col min="11034" max="11278" width="8.59765625" customWidth="1"/>
    <col min="11279" max="11279" width="6.9296875" bestFit="1" customWidth="1"/>
    <col min="11280" max="11280" width="6" bestFit="1" customWidth="1"/>
    <col min="11281" max="11281" width="8.06640625" bestFit="1" customWidth="1"/>
    <col min="11282" max="11282" width="11.53125" bestFit="1" customWidth="1"/>
    <col min="11283" max="11283" width="8.33203125" bestFit="1" customWidth="1"/>
    <col min="11284" max="11284" width="13.59765625" bestFit="1" customWidth="1"/>
    <col min="11285" max="11285" width="20.9296875" bestFit="1" customWidth="1"/>
    <col min="11286" max="11286" width="30.33203125" bestFit="1" customWidth="1"/>
    <col min="11287" max="11287" width="17.53125" bestFit="1" customWidth="1"/>
    <col min="11288" max="11288" width="3.9296875" bestFit="1" customWidth="1"/>
    <col min="11289" max="11289" width="108.53125" customWidth="1"/>
    <col min="11290" max="11534" width="8.59765625" customWidth="1"/>
    <col min="11535" max="11535" width="6.9296875" bestFit="1" customWidth="1"/>
    <col min="11536" max="11536" width="6" bestFit="1" customWidth="1"/>
    <col min="11537" max="11537" width="8.06640625" bestFit="1" customWidth="1"/>
    <col min="11538" max="11538" width="11.53125" bestFit="1" customWidth="1"/>
    <col min="11539" max="11539" width="8.33203125" bestFit="1" customWidth="1"/>
    <col min="11540" max="11540" width="13.59765625" bestFit="1" customWidth="1"/>
    <col min="11541" max="11541" width="20.9296875" bestFit="1" customWidth="1"/>
    <col min="11542" max="11542" width="30.33203125" bestFit="1" customWidth="1"/>
    <col min="11543" max="11543" width="17.53125" bestFit="1" customWidth="1"/>
    <col min="11544" max="11544" width="3.9296875" bestFit="1" customWidth="1"/>
    <col min="11545" max="11545" width="108.53125" customWidth="1"/>
    <col min="11546" max="11790" width="8.59765625" customWidth="1"/>
    <col min="11791" max="11791" width="6.9296875" bestFit="1" customWidth="1"/>
    <col min="11792" max="11792" width="6" bestFit="1" customWidth="1"/>
    <col min="11793" max="11793" width="8.06640625" bestFit="1" customWidth="1"/>
    <col min="11794" max="11794" width="11.53125" bestFit="1" customWidth="1"/>
    <col min="11795" max="11795" width="8.33203125" bestFit="1" customWidth="1"/>
    <col min="11796" max="11796" width="13.59765625" bestFit="1" customWidth="1"/>
    <col min="11797" max="11797" width="20.9296875" bestFit="1" customWidth="1"/>
    <col min="11798" max="11798" width="30.33203125" bestFit="1" customWidth="1"/>
    <col min="11799" max="11799" width="17.53125" bestFit="1" customWidth="1"/>
    <col min="11800" max="11800" width="3.9296875" bestFit="1" customWidth="1"/>
    <col min="11801" max="11801" width="108.53125" customWidth="1"/>
    <col min="11802" max="12046" width="8.59765625" customWidth="1"/>
    <col min="12047" max="12047" width="6.9296875" bestFit="1" customWidth="1"/>
    <col min="12048" max="12048" width="6" bestFit="1" customWidth="1"/>
    <col min="12049" max="12049" width="8.06640625" bestFit="1" customWidth="1"/>
    <col min="12050" max="12050" width="11.53125" bestFit="1" customWidth="1"/>
    <col min="12051" max="12051" width="8.33203125" bestFit="1" customWidth="1"/>
    <col min="12052" max="12052" width="13.59765625" bestFit="1" customWidth="1"/>
    <col min="12053" max="12053" width="20.9296875" bestFit="1" customWidth="1"/>
    <col min="12054" max="12054" width="30.33203125" bestFit="1" customWidth="1"/>
    <col min="12055" max="12055" width="17.53125" bestFit="1" customWidth="1"/>
    <col min="12056" max="12056" width="3.9296875" bestFit="1" customWidth="1"/>
    <col min="12057" max="12057" width="108.53125" customWidth="1"/>
    <col min="12058" max="12302" width="8.59765625" customWidth="1"/>
    <col min="12303" max="12303" width="6.9296875" bestFit="1" customWidth="1"/>
    <col min="12304" max="12304" width="6" bestFit="1" customWidth="1"/>
    <col min="12305" max="12305" width="8.06640625" bestFit="1" customWidth="1"/>
    <col min="12306" max="12306" width="11.53125" bestFit="1" customWidth="1"/>
    <col min="12307" max="12307" width="8.33203125" bestFit="1" customWidth="1"/>
    <col min="12308" max="12308" width="13.59765625" bestFit="1" customWidth="1"/>
    <col min="12309" max="12309" width="20.9296875" bestFit="1" customWidth="1"/>
    <col min="12310" max="12310" width="30.33203125" bestFit="1" customWidth="1"/>
    <col min="12311" max="12311" width="17.53125" bestFit="1" customWidth="1"/>
    <col min="12312" max="12312" width="3.9296875" bestFit="1" customWidth="1"/>
    <col min="12313" max="12313" width="108.53125" customWidth="1"/>
    <col min="12314" max="12558" width="8.59765625" customWidth="1"/>
    <col min="12559" max="12559" width="6.9296875" bestFit="1" customWidth="1"/>
    <col min="12560" max="12560" width="6" bestFit="1" customWidth="1"/>
    <col min="12561" max="12561" width="8.06640625" bestFit="1" customWidth="1"/>
    <col min="12562" max="12562" width="11.53125" bestFit="1" customWidth="1"/>
    <col min="12563" max="12563" width="8.33203125" bestFit="1" customWidth="1"/>
    <col min="12564" max="12564" width="13.59765625" bestFit="1" customWidth="1"/>
    <col min="12565" max="12565" width="20.9296875" bestFit="1" customWidth="1"/>
    <col min="12566" max="12566" width="30.33203125" bestFit="1" customWidth="1"/>
    <col min="12567" max="12567" width="17.53125" bestFit="1" customWidth="1"/>
    <col min="12568" max="12568" width="3.9296875" bestFit="1" customWidth="1"/>
    <col min="12569" max="12569" width="108.53125" customWidth="1"/>
    <col min="12570" max="12814" width="8.59765625" customWidth="1"/>
    <col min="12815" max="12815" width="6.9296875" bestFit="1" customWidth="1"/>
    <col min="12816" max="12816" width="6" bestFit="1" customWidth="1"/>
    <col min="12817" max="12817" width="8.06640625" bestFit="1" customWidth="1"/>
    <col min="12818" max="12818" width="11.53125" bestFit="1" customWidth="1"/>
    <col min="12819" max="12819" width="8.33203125" bestFit="1" customWidth="1"/>
    <col min="12820" max="12820" width="13.59765625" bestFit="1" customWidth="1"/>
    <col min="12821" max="12821" width="20.9296875" bestFit="1" customWidth="1"/>
    <col min="12822" max="12822" width="30.33203125" bestFit="1" customWidth="1"/>
    <col min="12823" max="12823" width="17.53125" bestFit="1" customWidth="1"/>
    <col min="12824" max="12824" width="3.9296875" bestFit="1" customWidth="1"/>
    <col min="12825" max="12825" width="108.53125" customWidth="1"/>
    <col min="12826" max="13070" width="8.59765625" customWidth="1"/>
    <col min="13071" max="13071" width="6.9296875" bestFit="1" customWidth="1"/>
    <col min="13072" max="13072" width="6" bestFit="1" customWidth="1"/>
    <col min="13073" max="13073" width="8.06640625" bestFit="1" customWidth="1"/>
    <col min="13074" max="13074" width="11.53125" bestFit="1" customWidth="1"/>
    <col min="13075" max="13075" width="8.33203125" bestFit="1" customWidth="1"/>
    <col min="13076" max="13076" width="13.59765625" bestFit="1" customWidth="1"/>
    <col min="13077" max="13077" width="20.9296875" bestFit="1" customWidth="1"/>
    <col min="13078" max="13078" width="30.33203125" bestFit="1" customWidth="1"/>
    <col min="13079" max="13079" width="17.53125" bestFit="1" customWidth="1"/>
    <col min="13080" max="13080" width="3.9296875" bestFit="1" customWidth="1"/>
    <col min="13081" max="13081" width="108.53125" customWidth="1"/>
    <col min="13082" max="13326" width="8.59765625" customWidth="1"/>
    <col min="13327" max="13327" width="6.9296875" bestFit="1" customWidth="1"/>
    <col min="13328" max="13328" width="6" bestFit="1" customWidth="1"/>
    <col min="13329" max="13329" width="8.06640625" bestFit="1" customWidth="1"/>
    <col min="13330" max="13330" width="11.53125" bestFit="1" customWidth="1"/>
    <col min="13331" max="13331" width="8.33203125" bestFit="1" customWidth="1"/>
    <col min="13332" max="13332" width="13.59765625" bestFit="1" customWidth="1"/>
    <col min="13333" max="13333" width="20.9296875" bestFit="1" customWidth="1"/>
    <col min="13334" max="13334" width="30.33203125" bestFit="1" customWidth="1"/>
    <col min="13335" max="13335" width="17.53125" bestFit="1" customWidth="1"/>
    <col min="13336" max="13336" width="3.9296875" bestFit="1" customWidth="1"/>
    <col min="13337" max="13337" width="108.53125" customWidth="1"/>
    <col min="13338" max="13582" width="8.59765625" customWidth="1"/>
    <col min="13583" max="13583" width="6.9296875" bestFit="1" customWidth="1"/>
    <col min="13584" max="13584" width="6" bestFit="1" customWidth="1"/>
    <col min="13585" max="13585" width="8.06640625" bestFit="1" customWidth="1"/>
    <col min="13586" max="13586" width="11.53125" bestFit="1" customWidth="1"/>
    <col min="13587" max="13587" width="8.33203125" bestFit="1" customWidth="1"/>
    <col min="13588" max="13588" width="13.59765625" bestFit="1" customWidth="1"/>
    <col min="13589" max="13589" width="20.9296875" bestFit="1" customWidth="1"/>
    <col min="13590" max="13590" width="30.33203125" bestFit="1" customWidth="1"/>
    <col min="13591" max="13591" width="17.53125" bestFit="1" customWidth="1"/>
    <col min="13592" max="13592" width="3.9296875" bestFit="1" customWidth="1"/>
    <col min="13593" max="13593" width="108.53125" customWidth="1"/>
    <col min="13594" max="13838" width="8.59765625" customWidth="1"/>
    <col min="13839" max="13839" width="6.9296875" bestFit="1" customWidth="1"/>
    <col min="13840" max="13840" width="6" bestFit="1" customWidth="1"/>
    <col min="13841" max="13841" width="8.06640625" bestFit="1" customWidth="1"/>
    <col min="13842" max="13842" width="11.53125" bestFit="1" customWidth="1"/>
    <col min="13843" max="13843" width="8.33203125" bestFit="1" customWidth="1"/>
    <col min="13844" max="13844" width="13.59765625" bestFit="1" customWidth="1"/>
    <col min="13845" max="13845" width="20.9296875" bestFit="1" customWidth="1"/>
    <col min="13846" max="13846" width="30.33203125" bestFit="1" customWidth="1"/>
    <col min="13847" max="13847" width="17.53125" bestFit="1" customWidth="1"/>
    <col min="13848" max="13848" width="3.9296875" bestFit="1" customWidth="1"/>
    <col min="13849" max="13849" width="108.53125" customWidth="1"/>
    <col min="13850" max="14094" width="8.59765625" customWidth="1"/>
    <col min="14095" max="14095" width="6.9296875" bestFit="1" customWidth="1"/>
    <col min="14096" max="14096" width="6" bestFit="1" customWidth="1"/>
    <col min="14097" max="14097" width="8.06640625" bestFit="1" customWidth="1"/>
    <col min="14098" max="14098" width="11.53125" bestFit="1" customWidth="1"/>
    <col min="14099" max="14099" width="8.33203125" bestFit="1" customWidth="1"/>
    <col min="14100" max="14100" width="13.59765625" bestFit="1" customWidth="1"/>
    <col min="14101" max="14101" width="20.9296875" bestFit="1" customWidth="1"/>
    <col min="14102" max="14102" width="30.33203125" bestFit="1" customWidth="1"/>
    <col min="14103" max="14103" width="17.53125" bestFit="1" customWidth="1"/>
    <col min="14104" max="14104" width="3.9296875" bestFit="1" customWidth="1"/>
    <col min="14105" max="14105" width="108.53125" customWidth="1"/>
    <col min="14106" max="14350" width="8.59765625" customWidth="1"/>
    <col min="14351" max="14351" width="6.9296875" bestFit="1" customWidth="1"/>
    <col min="14352" max="14352" width="6" bestFit="1" customWidth="1"/>
    <col min="14353" max="14353" width="8.06640625" bestFit="1" customWidth="1"/>
    <col min="14354" max="14354" width="11.53125" bestFit="1" customWidth="1"/>
    <col min="14355" max="14355" width="8.33203125" bestFit="1" customWidth="1"/>
    <col min="14356" max="14356" width="13.59765625" bestFit="1" customWidth="1"/>
    <col min="14357" max="14357" width="20.9296875" bestFit="1" customWidth="1"/>
    <col min="14358" max="14358" width="30.33203125" bestFit="1" customWidth="1"/>
    <col min="14359" max="14359" width="17.53125" bestFit="1" customWidth="1"/>
    <col min="14360" max="14360" width="3.9296875" bestFit="1" customWidth="1"/>
    <col min="14361" max="14361" width="108.53125" customWidth="1"/>
    <col min="14362" max="14606" width="8.59765625" customWidth="1"/>
    <col min="14607" max="14607" width="6.9296875" bestFit="1" customWidth="1"/>
    <col min="14608" max="14608" width="6" bestFit="1" customWidth="1"/>
    <col min="14609" max="14609" width="8.06640625" bestFit="1" customWidth="1"/>
    <col min="14610" max="14610" width="11.53125" bestFit="1" customWidth="1"/>
    <col min="14611" max="14611" width="8.33203125" bestFit="1" customWidth="1"/>
    <col min="14612" max="14612" width="13.59765625" bestFit="1" customWidth="1"/>
    <col min="14613" max="14613" width="20.9296875" bestFit="1" customWidth="1"/>
    <col min="14614" max="14614" width="30.33203125" bestFit="1" customWidth="1"/>
    <col min="14615" max="14615" width="17.53125" bestFit="1" customWidth="1"/>
    <col min="14616" max="14616" width="3.9296875" bestFit="1" customWidth="1"/>
    <col min="14617" max="14617" width="108.53125" customWidth="1"/>
    <col min="14618" max="14862" width="8.59765625" customWidth="1"/>
    <col min="14863" max="14863" width="6.9296875" bestFit="1" customWidth="1"/>
    <col min="14864" max="14864" width="6" bestFit="1" customWidth="1"/>
    <col min="14865" max="14865" width="8.06640625" bestFit="1" customWidth="1"/>
    <col min="14866" max="14866" width="11.53125" bestFit="1" customWidth="1"/>
    <col min="14867" max="14867" width="8.33203125" bestFit="1" customWidth="1"/>
    <col min="14868" max="14868" width="13.59765625" bestFit="1" customWidth="1"/>
    <col min="14869" max="14869" width="20.9296875" bestFit="1" customWidth="1"/>
    <col min="14870" max="14870" width="30.33203125" bestFit="1" customWidth="1"/>
    <col min="14871" max="14871" width="17.53125" bestFit="1" customWidth="1"/>
    <col min="14872" max="14872" width="3.9296875" bestFit="1" customWidth="1"/>
    <col min="14873" max="14873" width="108.53125" customWidth="1"/>
    <col min="14874" max="15118" width="8.59765625" customWidth="1"/>
    <col min="15119" max="15119" width="6.9296875" bestFit="1" customWidth="1"/>
    <col min="15120" max="15120" width="6" bestFit="1" customWidth="1"/>
    <col min="15121" max="15121" width="8.06640625" bestFit="1" customWidth="1"/>
    <col min="15122" max="15122" width="11.53125" bestFit="1" customWidth="1"/>
    <col min="15123" max="15123" width="8.33203125" bestFit="1" customWidth="1"/>
    <col min="15124" max="15124" width="13.59765625" bestFit="1" customWidth="1"/>
    <col min="15125" max="15125" width="20.9296875" bestFit="1" customWidth="1"/>
    <col min="15126" max="15126" width="30.33203125" bestFit="1" customWidth="1"/>
    <col min="15127" max="15127" width="17.53125" bestFit="1" customWidth="1"/>
    <col min="15128" max="15128" width="3.9296875" bestFit="1" customWidth="1"/>
    <col min="15129" max="15129" width="108.53125" customWidth="1"/>
    <col min="15130" max="15374" width="8.59765625" customWidth="1"/>
    <col min="15375" max="15375" width="6.9296875" bestFit="1" customWidth="1"/>
    <col min="15376" max="15376" width="6" bestFit="1" customWidth="1"/>
    <col min="15377" max="15377" width="8.06640625" bestFit="1" customWidth="1"/>
    <col min="15378" max="15378" width="11.53125" bestFit="1" customWidth="1"/>
    <col min="15379" max="15379" width="8.33203125" bestFit="1" customWidth="1"/>
    <col min="15380" max="15380" width="13.59765625" bestFit="1" customWidth="1"/>
    <col min="15381" max="15381" width="20.9296875" bestFit="1" customWidth="1"/>
    <col min="15382" max="15382" width="30.33203125" bestFit="1" customWidth="1"/>
    <col min="15383" max="15383" width="17.53125" bestFit="1" customWidth="1"/>
    <col min="15384" max="15384" width="3.9296875" bestFit="1" customWidth="1"/>
    <col min="15385" max="15385" width="108.53125" customWidth="1"/>
    <col min="15386" max="15630" width="8.59765625" customWidth="1"/>
    <col min="15631" max="15631" width="6.9296875" bestFit="1" customWidth="1"/>
    <col min="15632" max="15632" width="6" bestFit="1" customWidth="1"/>
    <col min="15633" max="15633" width="8.06640625" bestFit="1" customWidth="1"/>
    <col min="15634" max="15634" width="11.53125" bestFit="1" customWidth="1"/>
    <col min="15635" max="15635" width="8.33203125" bestFit="1" customWidth="1"/>
    <col min="15636" max="15636" width="13.59765625" bestFit="1" customWidth="1"/>
    <col min="15637" max="15637" width="20.9296875" bestFit="1" customWidth="1"/>
    <col min="15638" max="15638" width="30.33203125" bestFit="1" customWidth="1"/>
    <col min="15639" max="15639" width="17.53125" bestFit="1" customWidth="1"/>
    <col min="15640" max="15640" width="3.9296875" bestFit="1" customWidth="1"/>
    <col min="15641" max="15641" width="108.53125" customWidth="1"/>
    <col min="15642" max="15886" width="8.59765625" customWidth="1"/>
    <col min="15887" max="15887" width="6.9296875" bestFit="1" customWidth="1"/>
    <col min="15888" max="15888" width="6" bestFit="1" customWidth="1"/>
    <col min="15889" max="15889" width="8.06640625" bestFit="1" customWidth="1"/>
    <col min="15890" max="15890" width="11.53125" bestFit="1" customWidth="1"/>
    <col min="15891" max="15891" width="8.33203125" bestFit="1" customWidth="1"/>
    <col min="15892" max="15892" width="13.59765625" bestFit="1" customWidth="1"/>
    <col min="15893" max="15893" width="20.9296875" bestFit="1" customWidth="1"/>
    <col min="15894" max="15894" width="30.33203125" bestFit="1" customWidth="1"/>
    <col min="15895" max="15895" width="17.53125" bestFit="1" customWidth="1"/>
    <col min="15896" max="15896" width="3.9296875" bestFit="1" customWidth="1"/>
    <col min="15897" max="15897" width="108.53125" customWidth="1"/>
    <col min="15898" max="16384" width="8.59765625" customWidth="1"/>
  </cols>
  <sheetData>
    <row r="1" spans="1:100 14899:15897" ht="15" x14ac:dyDescent="0.4">
      <c r="A1" s="12" t="s">
        <v>213</v>
      </c>
      <c r="D1" s="13" t="s">
        <v>222</v>
      </c>
    </row>
    <row r="2" spans="1:100 14899:15897" s="9" customFormat="1" ht="21.75" customHeight="1" x14ac:dyDescent="0.35">
      <c r="A2" s="63" t="s">
        <v>7</v>
      </c>
      <c r="B2" s="64" t="s">
        <v>8</v>
      </c>
      <c r="C2" s="64" t="s">
        <v>9</v>
      </c>
      <c r="D2" s="64" t="s">
        <v>10</v>
      </c>
      <c r="E2" s="64" t="s">
        <v>11</v>
      </c>
      <c r="F2" s="64" t="s">
        <v>12</v>
      </c>
      <c r="G2" s="65" t="s">
        <v>13</v>
      </c>
      <c r="H2" s="66" t="s">
        <v>14</v>
      </c>
      <c r="I2" s="66" t="s">
        <v>15</v>
      </c>
      <c r="J2" s="64" t="s">
        <v>16</v>
      </c>
      <c r="K2" s="67" t="s">
        <v>17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VAA2" s="73"/>
      <c r="VAB2" s="73"/>
      <c r="VAC2" s="73"/>
      <c r="VAD2" s="73"/>
      <c r="VAE2" s="73"/>
      <c r="VAF2" s="73"/>
      <c r="VAG2" s="73"/>
      <c r="VAH2" s="73"/>
      <c r="VAI2" s="73"/>
      <c r="VAJ2" s="73"/>
      <c r="VAK2" s="73"/>
      <c r="VAL2" s="73"/>
      <c r="VAM2" s="73"/>
      <c r="VAN2" s="73"/>
      <c r="VAO2" s="73"/>
      <c r="VAP2" s="73"/>
      <c r="VAQ2" s="73"/>
      <c r="VAR2" s="73"/>
      <c r="VAS2" s="73"/>
      <c r="VAT2" s="73"/>
      <c r="VAU2" s="73"/>
      <c r="VAV2" s="73"/>
      <c r="VAW2" s="73"/>
      <c r="VAX2" s="73"/>
      <c r="VAY2" s="73"/>
      <c r="VAZ2" s="73"/>
      <c r="VBA2" s="73"/>
      <c r="VBB2" s="73"/>
      <c r="VBC2" s="73"/>
      <c r="VBD2" s="73"/>
      <c r="VBE2" s="73"/>
      <c r="VBF2" s="73"/>
      <c r="VBG2" s="73"/>
      <c r="VBH2" s="73"/>
      <c r="VBI2" s="73"/>
      <c r="VBJ2" s="73"/>
      <c r="VBK2" s="73"/>
      <c r="VBL2" s="73"/>
      <c r="VBM2" s="73"/>
      <c r="VBN2" s="73"/>
      <c r="VBO2" s="73"/>
      <c r="VBP2" s="73"/>
      <c r="VBQ2" s="73"/>
      <c r="VBR2" s="73"/>
      <c r="VBS2" s="73"/>
      <c r="VBT2" s="73"/>
      <c r="VBU2" s="73"/>
      <c r="VBV2" s="73"/>
      <c r="VBW2" s="73"/>
      <c r="VBX2" s="73"/>
      <c r="VBY2" s="73"/>
      <c r="VBZ2" s="73"/>
      <c r="VCA2" s="73"/>
      <c r="VCB2" s="73"/>
      <c r="VCC2" s="73"/>
      <c r="VCD2" s="73"/>
      <c r="VCE2" s="73"/>
      <c r="VCF2" s="73"/>
      <c r="VCG2" s="73"/>
      <c r="VCH2" s="73"/>
      <c r="VCI2" s="73"/>
      <c r="VCJ2" s="73"/>
      <c r="VCK2" s="73"/>
      <c r="VCL2" s="73"/>
      <c r="VCM2" s="73"/>
      <c r="VCN2" s="73"/>
      <c r="VCO2" s="73"/>
      <c r="VCP2" s="73"/>
      <c r="VCQ2" s="73"/>
      <c r="VCR2" s="73"/>
      <c r="VCS2" s="73"/>
      <c r="VCT2" s="73"/>
      <c r="VCU2" s="73"/>
      <c r="VCV2" s="73"/>
      <c r="VCW2" s="73"/>
      <c r="VCX2" s="73"/>
      <c r="VCY2" s="73"/>
      <c r="VCZ2" s="73"/>
      <c r="VDA2" s="73"/>
      <c r="VDB2" s="73"/>
      <c r="VDC2" s="73"/>
      <c r="VDD2" s="73"/>
      <c r="VDE2" s="73"/>
      <c r="VDF2" s="73"/>
      <c r="VDG2" s="73"/>
      <c r="VDH2" s="73"/>
      <c r="VDI2" s="73"/>
      <c r="VDJ2" s="73"/>
      <c r="VDK2" s="73"/>
      <c r="VDL2" s="73"/>
      <c r="VDM2" s="73"/>
      <c r="VDN2" s="73"/>
      <c r="VDO2" s="73"/>
      <c r="VDP2" s="73"/>
      <c r="VDQ2" s="73"/>
      <c r="VDR2" s="73"/>
      <c r="VDS2" s="73"/>
      <c r="VDT2" s="73"/>
      <c r="VDU2" s="73"/>
      <c r="VDV2" s="73"/>
      <c r="VDW2" s="73"/>
      <c r="VDX2" s="73"/>
      <c r="VDY2" s="73"/>
      <c r="VDZ2" s="73"/>
      <c r="VEA2" s="73"/>
      <c r="VEB2" s="73"/>
      <c r="VEC2" s="73"/>
      <c r="VED2" s="73"/>
      <c r="VEE2" s="73"/>
      <c r="VEF2" s="73"/>
      <c r="VEG2" s="73"/>
      <c r="VEH2" s="73"/>
      <c r="VEI2" s="73"/>
      <c r="VEJ2" s="73"/>
      <c r="VEK2" s="73"/>
      <c r="VEL2" s="73"/>
      <c r="VEM2" s="73"/>
      <c r="VEN2" s="73"/>
      <c r="VEO2" s="73"/>
      <c r="VEP2" s="73"/>
      <c r="VEQ2" s="73"/>
      <c r="VER2" s="73"/>
      <c r="VES2" s="73"/>
      <c r="VET2" s="73"/>
      <c r="VEU2" s="73"/>
      <c r="VEV2" s="73"/>
      <c r="VEW2" s="73"/>
      <c r="VEX2" s="73"/>
      <c r="VEY2" s="73"/>
      <c r="VEZ2" s="73"/>
      <c r="VFA2" s="73"/>
      <c r="VFB2" s="73"/>
      <c r="VFC2" s="73"/>
      <c r="VFD2" s="73"/>
      <c r="VFE2" s="73"/>
      <c r="VFF2" s="73"/>
      <c r="VFG2" s="73"/>
      <c r="VFH2" s="73"/>
      <c r="VFI2" s="73"/>
      <c r="VFJ2" s="73"/>
      <c r="VFK2" s="73"/>
      <c r="VFL2" s="73"/>
      <c r="VFM2" s="73"/>
      <c r="VFN2" s="73"/>
      <c r="VFO2" s="73"/>
      <c r="VFP2" s="73"/>
      <c r="VFQ2" s="73"/>
      <c r="VFR2" s="73"/>
      <c r="VFS2" s="73"/>
      <c r="VFT2" s="73"/>
      <c r="VFU2" s="73"/>
      <c r="VFV2" s="73"/>
      <c r="VFW2" s="73"/>
      <c r="VFX2" s="73"/>
      <c r="VFY2" s="73"/>
      <c r="VFZ2" s="73"/>
      <c r="VGA2" s="73"/>
      <c r="VGB2" s="73"/>
      <c r="VGC2" s="73"/>
      <c r="VGD2" s="73"/>
      <c r="VGE2" s="73"/>
      <c r="VGF2" s="73"/>
      <c r="VGG2" s="73"/>
      <c r="VGH2" s="73"/>
      <c r="VGI2" s="73"/>
      <c r="VGJ2" s="73"/>
      <c r="VGK2" s="73"/>
      <c r="VGL2" s="73"/>
      <c r="VGM2" s="73"/>
      <c r="VGN2" s="73"/>
      <c r="VGO2" s="73"/>
      <c r="VGP2" s="73"/>
      <c r="VGQ2" s="73"/>
      <c r="VGR2" s="73"/>
      <c r="VGS2" s="73"/>
      <c r="VGT2" s="73"/>
      <c r="VGU2" s="73"/>
      <c r="VGV2" s="73"/>
      <c r="VGW2" s="73"/>
      <c r="VGX2" s="73"/>
      <c r="VGY2" s="73"/>
      <c r="VGZ2" s="73"/>
      <c r="VHA2" s="73"/>
      <c r="VHB2" s="73"/>
      <c r="VHC2" s="73"/>
      <c r="VHD2" s="73"/>
      <c r="VHE2" s="73"/>
      <c r="VHF2" s="73"/>
      <c r="VHG2" s="73"/>
      <c r="VHH2" s="73"/>
      <c r="VHI2" s="73"/>
      <c r="VHJ2" s="73"/>
      <c r="VHK2" s="73"/>
      <c r="VHL2" s="73"/>
      <c r="VHM2" s="73"/>
      <c r="VHN2" s="73"/>
      <c r="VHO2" s="73"/>
      <c r="VHP2" s="73"/>
      <c r="VHQ2" s="73"/>
      <c r="VHR2" s="73"/>
      <c r="VHS2" s="73"/>
      <c r="VHT2" s="73"/>
      <c r="VHU2" s="73"/>
      <c r="VHV2" s="73"/>
      <c r="VHW2" s="73"/>
      <c r="VHX2" s="73"/>
      <c r="VHY2" s="73"/>
      <c r="VHZ2" s="73"/>
      <c r="VIA2" s="73"/>
      <c r="VIB2" s="73"/>
      <c r="VIC2" s="73"/>
      <c r="VID2" s="73"/>
      <c r="VIE2" s="73"/>
      <c r="VIF2" s="73"/>
      <c r="VIG2" s="73"/>
      <c r="VIH2" s="73"/>
      <c r="VII2" s="73"/>
      <c r="VIJ2" s="73"/>
      <c r="VIK2" s="73"/>
      <c r="VIL2" s="73"/>
      <c r="VIM2" s="73"/>
      <c r="VIN2" s="73"/>
      <c r="VIO2" s="73"/>
      <c r="VIP2" s="73"/>
      <c r="VIQ2" s="73"/>
      <c r="VIR2" s="73"/>
      <c r="VIS2" s="73"/>
      <c r="VIT2" s="73"/>
      <c r="VIU2" s="73"/>
      <c r="VIV2" s="73"/>
      <c r="VIW2" s="73"/>
      <c r="VIX2" s="73"/>
      <c r="VIY2" s="73"/>
      <c r="VIZ2" s="73"/>
      <c r="VJA2" s="73"/>
      <c r="VJB2" s="73"/>
      <c r="VJC2" s="73"/>
      <c r="VJD2" s="73"/>
      <c r="VJE2" s="73"/>
      <c r="VJF2" s="73"/>
      <c r="VJG2" s="73"/>
      <c r="VJH2" s="73"/>
      <c r="VJI2" s="73"/>
      <c r="VJJ2" s="73"/>
      <c r="VJK2" s="73"/>
      <c r="VJL2" s="73"/>
      <c r="VJM2" s="73"/>
      <c r="VJN2" s="73"/>
      <c r="VJO2" s="73"/>
      <c r="VJP2" s="73"/>
      <c r="VJQ2" s="73"/>
      <c r="VJR2" s="73"/>
      <c r="VJS2" s="73"/>
      <c r="VJT2" s="73"/>
      <c r="VJU2" s="73"/>
      <c r="VJV2" s="73"/>
      <c r="VJW2" s="73"/>
      <c r="VJX2" s="73"/>
      <c r="VJY2" s="73"/>
      <c r="VJZ2" s="73"/>
      <c r="VKA2" s="73"/>
      <c r="VKB2" s="73"/>
      <c r="VKC2" s="73"/>
      <c r="VKD2" s="73"/>
      <c r="VKE2" s="73"/>
      <c r="VKF2" s="73"/>
      <c r="VKG2" s="73"/>
      <c r="VKH2" s="73"/>
      <c r="VKI2" s="73"/>
      <c r="VKJ2" s="73"/>
      <c r="VKK2" s="73"/>
      <c r="VKL2" s="73"/>
      <c r="VKM2" s="73"/>
      <c r="VKN2" s="73"/>
      <c r="VKO2" s="73"/>
      <c r="VKP2" s="73"/>
      <c r="VKQ2" s="73"/>
      <c r="VKR2" s="73"/>
      <c r="VKS2" s="73"/>
      <c r="VKT2" s="73"/>
      <c r="VKU2" s="73"/>
      <c r="VKV2" s="73"/>
      <c r="VKW2" s="73"/>
      <c r="VKX2" s="73"/>
      <c r="VKY2" s="73"/>
      <c r="VKZ2" s="73"/>
      <c r="VLA2" s="73"/>
      <c r="VLB2" s="73"/>
      <c r="VLC2" s="73"/>
      <c r="VLD2" s="73"/>
      <c r="VLE2" s="73"/>
      <c r="VLF2" s="73"/>
      <c r="VLG2" s="73"/>
      <c r="VLH2" s="73"/>
      <c r="VLI2" s="73"/>
      <c r="VLJ2" s="73"/>
      <c r="VLK2" s="73"/>
      <c r="VLL2" s="73"/>
      <c r="VLM2" s="73"/>
      <c r="VLN2" s="73"/>
      <c r="VLO2" s="73"/>
      <c r="VLP2" s="73"/>
      <c r="VLQ2" s="73"/>
      <c r="VLR2" s="73"/>
      <c r="VLS2" s="73"/>
      <c r="VLT2" s="73"/>
      <c r="VLU2" s="73"/>
      <c r="VLV2" s="73"/>
      <c r="VLW2" s="73"/>
      <c r="VLX2" s="73"/>
      <c r="VLY2" s="73"/>
      <c r="VLZ2" s="73"/>
      <c r="VMA2" s="73"/>
      <c r="VMB2" s="73"/>
      <c r="VMC2" s="73"/>
      <c r="VMD2" s="73"/>
      <c r="VME2" s="73"/>
      <c r="VMF2" s="73"/>
      <c r="VMG2" s="73"/>
      <c r="VMH2" s="73"/>
      <c r="VMI2" s="73"/>
      <c r="VMJ2" s="73"/>
      <c r="VMK2" s="73"/>
      <c r="VML2" s="73"/>
      <c r="VMM2" s="73"/>
      <c r="VMN2" s="73"/>
      <c r="VMO2" s="73"/>
      <c r="VMP2" s="73"/>
      <c r="VMQ2" s="73"/>
      <c r="VMR2" s="73"/>
      <c r="VMS2" s="73"/>
      <c r="VMT2" s="73"/>
      <c r="VMU2" s="73"/>
      <c r="VMV2" s="73"/>
      <c r="VMW2" s="73"/>
      <c r="VMX2" s="73"/>
      <c r="VMY2" s="73"/>
      <c r="VMZ2" s="73"/>
      <c r="VNA2" s="73"/>
      <c r="VNB2" s="73"/>
      <c r="VNC2" s="73"/>
      <c r="VND2" s="73"/>
      <c r="VNE2" s="73"/>
      <c r="VNF2" s="73"/>
      <c r="VNG2" s="73"/>
      <c r="VNH2" s="73"/>
      <c r="VNI2" s="73"/>
      <c r="VNJ2" s="73"/>
      <c r="VNK2" s="73"/>
      <c r="VNL2" s="73"/>
      <c r="VNM2" s="73"/>
      <c r="VNN2" s="73"/>
      <c r="VNO2" s="73"/>
      <c r="VNP2" s="73"/>
      <c r="VNQ2" s="73"/>
      <c r="VNR2" s="73"/>
      <c r="VNS2" s="73"/>
      <c r="VNT2" s="73"/>
      <c r="VNU2" s="73"/>
      <c r="VNV2" s="73"/>
      <c r="VNW2" s="73"/>
      <c r="VNX2" s="73"/>
      <c r="VNY2" s="73"/>
      <c r="VNZ2" s="73"/>
      <c r="VOA2" s="73"/>
      <c r="VOB2" s="73"/>
      <c r="VOC2" s="73"/>
      <c r="VOD2" s="73"/>
      <c r="VOE2" s="73"/>
      <c r="VOF2" s="73"/>
      <c r="VOG2" s="73"/>
      <c r="VOH2" s="73"/>
      <c r="VOI2" s="73"/>
      <c r="VOJ2" s="73"/>
      <c r="VOK2" s="73"/>
      <c r="VOL2" s="73"/>
      <c r="VOM2" s="73"/>
      <c r="VON2" s="73"/>
      <c r="VOO2" s="73"/>
      <c r="VOP2" s="73"/>
      <c r="VOQ2" s="73"/>
      <c r="VOR2" s="73"/>
      <c r="VOS2" s="73"/>
      <c r="VOT2" s="73"/>
      <c r="VOU2" s="73"/>
      <c r="VOV2" s="73"/>
      <c r="VOW2" s="73"/>
      <c r="VOX2" s="73"/>
      <c r="VOY2" s="73"/>
      <c r="VOZ2" s="73"/>
      <c r="VPA2" s="73"/>
      <c r="VPB2" s="73"/>
      <c r="VPC2" s="73"/>
      <c r="VPD2" s="73"/>
      <c r="VPE2" s="73"/>
      <c r="VPF2" s="73"/>
      <c r="VPG2" s="73"/>
      <c r="VPH2" s="73"/>
      <c r="VPI2" s="73"/>
      <c r="VPJ2" s="73"/>
      <c r="VPK2" s="73"/>
      <c r="VPL2" s="73"/>
      <c r="VPM2" s="73"/>
      <c r="VPN2" s="73"/>
      <c r="VPO2" s="73"/>
      <c r="VPP2" s="73"/>
      <c r="VPQ2" s="73"/>
      <c r="VPR2" s="73"/>
      <c r="VPS2" s="73"/>
      <c r="VPT2" s="73"/>
      <c r="VPU2" s="73"/>
      <c r="VPV2" s="73"/>
      <c r="VPW2" s="73"/>
      <c r="VPX2" s="73"/>
      <c r="VPY2" s="73"/>
      <c r="VPZ2" s="73"/>
      <c r="VQA2" s="73"/>
      <c r="VQB2" s="73"/>
      <c r="VQC2" s="73"/>
      <c r="VQD2" s="73"/>
      <c r="VQE2" s="73"/>
      <c r="VQF2" s="73"/>
      <c r="VQG2" s="73"/>
      <c r="VQH2" s="73"/>
      <c r="VQI2" s="73"/>
      <c r="VQJ2" s="73"/>
      <c r="VQK2" s="73"/>
      <c r="VQL2" s="73"/>
      <c r="VQM2" s="73"/>
      <c r="VQN2" s="73"/>
      <c r="VQO2" s="73"/>
      <c r="VQP2" s="73"/>
      <c r="VQQ2" s="73"/>
      <c r="VQR2" s="73"/>
      <c r="VQS2" s="73"/>
      <c r="VQT2" s="73"/>
      <c r="VQU2" s="73"/>
      <c r="VQV2" s="73"/>
      <c r="VQW2" s="73"/>
      <c r="VQX2" s="73"/>
      <c r="VQY2" s="73"/>
      <c r="VQZ2" s="73"/>
      <c r="VRA2" s="73"/>
      <c r="VRB2" s="73"/>
      <c r="VRC2" s="73"/>
      <c r="VRD2" s="73"/>
      <c r="VRE2" s="73"/>
      <c r="VRF2" s="73"/>
      <c r="VRG2" s="73"/>
      <c r="VRH2" s="73"/>
      <c r="VRI2" s="73"/>
      <c r="VRJ2" s="73"/>
      <c r="VRK2" s="73"/>
      <c r="VRL2" s="73"/>
      <c r="VRM2" s="73"/>
      <c r="VRN2" s="73"/>
      <c r="VRO2" s="73"/>
      <c r="VRP2" s="73"/>
      <c r="VRQ2" s="73"/>
      <c r="VRR2" s="73"/>
      <c r="VRS2" s="73"/>
      <c r="VRT2" s="73"/>
      <c r="VRU2" s="73"/>
      <c r="VRV2" s="73"/>
      <c r="VRW2" s="73"/>
      <c r="VRX2" s="73"/>
      <c r="VRY2" s="73"/>
      <c r="VRZ2" s="73"/>
      <c r="VSA2" s="73"/>
      <c r="VSB2" s="73"/>
      <c r="VSC2" s="73"/>
      <c r="VSD2" s="73"/>
      <c r="VSE2" s="73"/>
      <c r="VSF2" s="73"/>
      <c r="VSG2" s="73"/>
      <c r="VSH2" s="73"/>
      <c r="VSI2" s="73"/>
      <c r="VSJ2" s="73"/>
      <c r="VSK2" s="73"/>
      <c r="VSL2" s="73"/>
      <c r="VSM2" s="73"/>
      <c r="VSN2" s="73"/>
      <c r="VSO2" s="73"/>
      <c r="VSP2" s="73"/>
      <c r="VSQ2" s="73"/>
      <c r="VSR2" s="73"/>
      <c r="VSS2" s="73"/>
      <c r="VST2" s="73"/>
      <c r="VSU2" s="73"/>
      <c r="VSV2" s="73"/>
      <c r="VSW2" s="73"/>
      <c r="VSX2" s="73"/>
      <c r="VSY2" s="73"/>
      <c r="VSZ2" s="73"/>
      <c r="VTA2" s="73"/>
      <c r="VTB2" s="73"/>
      <c r="VTC2" s="73"/>
      <c r="VTD2" s="73"/>
      <c r="VTE2" s="73"/>
      <c r="VTF2" s="73"/>
      <c r="VTG2" s="73"/>
      <c r="VTH2" s="73"/>
      <c r="VTI2" s="73"/>
      <c r="VTJ2" s="73"/>
      <c r="VTK2" s="73"/>
      <c r="VTL2" s="73"/>
      <c r="VTM2" s="73"/>
      <c r="VTN2" s="73"/>
      <c r="VTO2" s="73"/>
      <c r="VTP2" s="73"/>
      <c r="VTQ2" s="73"/>
      <c r="VTR2" s="73"/>
      <c r="VTS2" s="73"/>
      <c r="VTT2" s="73"/>
      <c r="VTU2" s="73"/>
      <c r="VTV2" s="73"/>
      <c r="VTW2" s="73"/>
      <c r="VTX2" s="73"/>
      <c r="VTY2" s="73"/>
      <c r="VTZ2" s="73"/>
      <c r="VUA2" s="73"/>
      <c r="VUB2" s="73"/>
      <c r="VUC2" s="73"/>
      <c r="VUD2" s="73"/>
      <c r="VUE2" s="73"/>
      <c r="VUF2" s="73"/>
      <c r="VUG2" s="73"/>
      <c r="VUH2" s="73"/>
      <c r="VUI2" s="73"/>
      <c r="VUJ2" s="73"/>
      <c r="VUK2" s="73"/>
      <c r="VUL2" s="73"/>
      <c r="VUM2" s="73"/>
      <c r="VUN2" s="73"/>
      <c r="VUO2" s="73"/>
      <c r="VUP2" s="73"/>
      <c r="VUQ2" s="73"/>
      <c r="VUR2" s="73"/>
      <c r="VUS2" s="73"/>
      <c r="VUT2" s="73"/>
      <c r="VUU2" s="73"/>
      <c r="VUV2" s="73"/>
      <c r="VUW2" s="73"/>
      <c r="VUX2" s="73"/>
      <c r="VUY2" s="73"/>
      <c r="VUZ2" s="73"/>
      <c r="VVA2" s="73"/>
      <c r="VVB2" s="73"/>
      <c r="VVC2" s="73"/>
      <c r="VVD2" s="73"/>
      <c r="VVE2" s="73"/>
      <c r="VVF2" s="73"/>
      <c r="VVG2" s="73"/>
      <c r="VVH2" s="73"/>
      <c r="VVI2" s="73"/>
      <c r="VVJ2" s="73"/>
      <c r="VVK2" s="73"/>
      <c r="VVL2" s="73"/>
      <c r="VVM2" s="73"/>
      <c r="VVN2" s="73"/>
      <c r="VVO2" s="73"/>
      <c r="VVP2" s="73"/>
      <c r="VVQ2" s="73"/>
      <c r="VVR2" s="73"/>
      <c r="VVS2" s="73"/>
      <c r="VVT2" s="73"/>
      <c r="VVU2" s="73"/>
      <c r="VVV2" s="73"/>
      <c r="VVW2" s="73"/>
      <c r="VVX2" s="73"/>
      <c r="VVY2" s="73"/>
      <c r="VVZ2" s="73"/>
      <c r="VWA2" s="73"/>
      <c r="VWB2" s="73"/>
      <c r="VWC2" s="73"/>
      <c r="VWD2" s="73"/>
      <c r="VWE2" s="73"/>
      <c r="VWF2" s="73"/>
      <c r="VWG2" s="73"/>
      <c r="VWH2" s="73"/>
      <c r="VWI2" s="73"/>
      <c r="VWJ2" s="73"/>
      <c r="VWK2" s="73"/>
      <c r="VWL2" s="73"/>
      <c r="VWM2" s="73"/>
      <c r="VWN2" s="73"/>
      <c r="VWO2" s="73"/>
      <c r="VWP2" s="73"/>
      <c r="VWQ2" s="73"/>
      <c r="VWR2" s="73"/>
      <c r="VWS2" s="73"/>
      <c r="VWT2" s="73"/>
      <c r="VWU2" s="73"/>
      <c r="VWV2" s="73"/>
      <c r="VWW2" s="73"/>
      <c r="VWX2" s="73"/>
      <c r="VWY2" s="73"/>
      <c r="VWZ2" s="73"/>
      <c r="VXA2" s="73"/>
      <c r="VXB2" s="73"/>
      <c r="VXC2" s="73"/>
      <c r="VXD2" s="73"/>
      <c r="VXE2" s="73"/>
      <c r="VXF2" s="73"/>
      <c r="VXG2" s="73"/>
      <c r="VXH2" s="73"/>
      <c r="VXI2" s="73"/>
      <c r="VXJ2" s="73"/>
      <c r="VXK2" s="73"/>
      <c r="VXL2" s="73"/>
      <c r="VXM2" s="73"/>
      <c r="VXN2" s="73"/>
      <c r="VXO2" s="73"/>
      <c r="VXP2" s="73"/>
      <c r="VXQ2" s="73"/>
      <c r="VXR2" s="73"/>
      <c r="VXS2" s="73"/>
      <c r="VXT2" s="73"/>
      <c r="VXU2" s="73"/>
      <c r="VXV2" s="73"/>
      <c r="VXW2" s="73"/>
      <c r="VXX2" s="73"/>
      <c r="VXY2" s="73"/>
      <c r="VXZ2" s="73"/>
      <c r="VYA2" s="73"/>
      <c r="VYB2" s="73"/>
      <c r="VYC2" s="73"/>
      <c r="VYD2" s="73"/>
      <c r="VYE2" s="73"/>
      <c r="VYF2" s="73"/>
      <c r="VYG2" s="73"/>
      <c r="VYH2" s="73"/>
      <c r="VYI2" s="73"/>
      <c r="VYJ2" s="73"/>
      <c r="VYK2" s="73"/>
      <c r="VYL2" s="73"/>
      <c r="VYM2" s="73"/>
      <c r="VYN2" s="73"/>
      <c r="VYO2" s="73"/>
      <c r="VYP2" s="73"/>
      <c r="VYQ2" s="73"/>
      <c r="VYR2" s="73"/>
      <c r="VYS2" s="73"/>
      <c r="VYT2" s="73"/>
      <c r="VYU2" s="73"/>
      <c r="VYV2" s="73"/>
      <c r="VYW2" s="73"/>
      <c r="VYX2" s="73"/>
      <c r="VYY2" s="73"/>
      <c r="VYZ2" s="73"/>
      <c r="VZA2" s="73"/>
      <c r="VZB2" s="73"/>
      <c r="VZC2" s="73"/>
      <c r="VZD2" s="73"/>
      <c r="VZE2" s="73"/>
      <c r="VZF2" s="73"/>
      <c r="VZG2" s="73"/>
      <c r="VZH2" s="73"/>
      <c r="VZI2" s="73"/>
      <c r="VZJ2" s="73"/>
      <c r="VZK2" s="73"/>
      <c r="VZL2" s="73"/>
      <c r="VZM2" s="73"/>
      <c r="VZN2" s="73"/>
      <c r="VZO2" s="73"/>
      <c r="VZP2" s="73"/>
      <c r="VZQ2" s="73"/>
      <c r="VZR2" s="73"/>
      <c r="VZS2" s="73"/>
      <c r="VZT2" s="73"/>
      <c r="VZU2" s="73"/>
      <c r="VZV2" s="73"/>
      <c r="VZW2" s="73"/>
      <c r="VZX2" s="73"/>
      <c r="VZY2" s="73"/>
      <c r="VZZ2" s="73"/>
      <c r="WAA2" s="73"/>
      <c r="WAB2" s="73"/>
      <c r="WAC2" s="73"/>
      <c r="WAD2" s="73"/>
      <c r="WAE2" s="73"/>
      <c r="WAF2" s="73"/>
      <c r="WAG2" s="73"/>
      <c r="WAH2" s="73"/>
      <c r="WAI2" s="73"/>
      <c r="WAJ2" s="73"/>
      <c r="WAK2" s="73"/>
      <c r="WAL2" s="73"/>
      <c r="WAM2" s="73"/>
      <c r="WAN2" s="73"/>
      <c r="WAO2" s="73"/>
      <c r="WAP2" s="73"/>
      <c r="WAQ2" s="73"/>
      <c r="WAR2" s="73"/>
      <c r="WAS2" s="73"/>
      <c r="WAT2" s="73"/>
      <c r="WAU2" s="73"/>
      <c r="WAV2" s="73"/>
      <c r="WAW2" s="73"/>
      <c r="WAX2" s="73"/>
      <c r="WAY2" s="73"/>
      <c r="WAZ2" s="73"/>
      <c r="WBA2" s="73"/>
      <c r="WBB2" s="73"/>
      <c r="WBC2" s="73"/>
      <c r="WBD2" s="73"/>
      <c r="WBE2" s="73"/>
      <c r="WBF2" s="73"/>
      <c r="WBG2" s="73"/>
      <c r="WBH2" s="73"/>
      <c r="WBI2" s="73"/>
      <c r="WBJ2" s="73"/>
      <c r="WBK2" s="73"/>
      <c r="WBL2" s="73"/>
      <c r="WBM2" s="73"/>
      <c r="WBN2" s="73"/>
      <c r="WBO2" s="73"/>
      <c r="WBP2" s="73"/>
      <c r="WBQ2" s="73"/>
      <c r="WBR2" s="73"/>
      <c r="WBS2" s="73"/>
      <c r="WBT2" s="73"/>
      <c r="WBU2" s="73"/>
      <c r="WBV2" s="73"/>
      <c r="WBW2" s="73"/>
      <c r="WBX2" s="73"/>
      <c r="WBY2" s="73"/>
      <c r="WBZ2" s="73"/>
      <c r="WCA2" s="73"/>
      <c r="WCB2" s="73"/>
      <c r="WCC2" s="73"/>
      <c r="WCD2" s="73"/>
      <c r="WCE2" s="73"/>
      <c r="WCF2" s="73"/>
      <c r="WCG2" s="73"/>
      <c r="WCH2" s="73"/>
      <c r="WCI2" s="73"/>
      <c r="WCJ2" s="73"/>
      <c r="WCK2" s="73"/>
      <c r="WCL2" s="73"/>
      <c r="WCM2" s="73"/>
      <c r="WCN2" s="73"/>
      <c r="WCO2" s="73"/>
      <c r="WCP2" s="73"/>
      <c r="WCQ2" s="73"/>
      <c r="WCR2" s="73"/>
      <c r="WCS2" s="73"/>
      <c r="WCT2" s="73"/>
      <c r="WCU2" s="73"/>
      <c r="WCV2" s="73"/>
      <c r="WCW2" s="73"/>
      <c r="WCX2" s="73"/>
      <c r="WCY2" s="73"/>
      <c r="WCZ2" s="73"/>
      <c r="WDA2" s="73"/>
      <c r="WDB2" s="73"/>
      <c r="WDC2" s="73"/>
      <c r="WDD2" s="73"/>
      <c r="WDE2" s="73"/>
      <c r="WDF2" s="73"/>
      <c r="WDG2" s="73"/>
      <c r="WDH2" s="73"/>
      <c r="WDI2" s="73"/>
      <c r="WDJ2" s="73"/>
      <c r="WDK2" s="73"/>
      <c r="WDL2" s="73"/>
      <c r="WDM2" s="73"/>
      <c r="WDN2" s="73"/>
      <c r="WDO2" s="73"/>
      <c r="WDP2" s="73"/>
      <c r="WDQ2" s="73"/>
      <c r="WDR2" s="73"/>
      <c r="WDS2" s="73"/>
      <c r="WDT2" s="73"/>
      <c r="WDU2" s="73"/>
      <c r="WDV2" s="73"/>
      <c r="WDW2" s="73"/>
      <c r="WDX2" s="73"/>
      <c r="WDY2" s="73"/>
      <c r="WDZ2" s="73"/>
      <c r="WEA2" s="73"/>
      <c r="WEB2" s="73"/>
      <c r="WEC2" s="73"/>
      <c r="WED2" s="73"/>
      <c r="WEE2" s="73"/>
      <c r="WEF2" s="73"/>
      <c r="WEG2" s="73"/>
      <c r="WEH2" s="73"/>
      <c r="WEI2" s="73"/>
      <c r="WEJ2" s="73"/>
      <c r="WEK2" s="73"/>
      <c r="WEL2" s="73"/>
      <c r="WEM2" s="73"/>
      <c r="WEN2" s="73"/>
      <c r="WEO2" s="73"/>
      <c r="WEP2" s="73"/>
      <c r="WEQ2" s="73"/>
      <c r="WER2" s="73"/>
      <c r="WES2" s="73"/>
      <c r="WET2" s="73"/>
      <c r="WEU2" s="73"/>
      <c r="WEV2" s="73"/>
      <c r="WEW2" s="73"/>
      <c r="WEX2" s="73"/>
      <c r="WEY2" s="73"/>
      <c r="WEZ2" s="73"/>
      <c r="WFA2" s="73"/>
      <c r="WFB2" s="73"/>
      <c r="WFC2" s="73"/>
      <c r="WFD2" s="73"/>
      <c r="WFE2" s="73"/>
      <c r="WFF2" s="73"/>
      <c r="WFG2" s="73"/>
      <c r="WFH2" s="73"/>
      <c r="WFI2" s="73"/>
      <c r="WFJ2" s="73"/>
      <c r="WFK2" s="73"/>
      <c r="WFL2" s="73"/>
      <c r="WFM2" s="73"/>
      <c r="WFN2" s="73"/>
      <c r="WFO2" s="73"/>
      <c r="WFP2" s="73"/>
      <c r="WFQ2" s="73"/>
      <c r="WFR2" s="73"/>
      <c r="WFS2" s="73"/>
      <c r="WFT2" s="73"/>
      <c r="WFU2" s="73"/>
      <c r="WFV2" s="73"/>
      <c r="WFW2" s="73"/>
      <c r="WFX2" s="73"/>
      <c r="WFY2" s="73"/>
      <c r="WFZ2" s="73"/>
      <c r="WGA2" s="73"/>
      <c r="WGB2" s="73"/>
      <c r="WGC2" s="73"/>
      <c r="WGD2" s="73"/>
      <c r="WGE2" s="73"/>
      <c r="WGF2" s="73"/>
      <c r="WGG2" s="73"/>
      <c r="WGH2" s="73"/>
      <c r="WGI2" s="73"/>
      <c r="WGJ2" s="73"/>
      <c r="WGK2" s="73"/>
      <c r="WGL2" s="73"/>
      <c r="WGM2" s="73"/>
      <c r="WGN2" s="73"/>
      <c r="WGO2" s="73"/>
      <c r="WGP2" s="73"/>
      <c r="WGQ2" s="73"/>
      <c r="WGR2" s="73"/>
      <c r="WGS2" s="73"/>
      <c r="WGT2" s="73"/>
      <c r="WGU2" s="73"/>
      <c r="WGV2" s="73"/>
      <c r="WGW2" s="73"/>
      <c r="WGX2" s="73"/>
      <c r="WGY2" s="73"/>
      <c r="WGZ2" s="73"/>
      <c r="WHA2" s="73"/>
      <c r="WHB2" s="73"/>
      <c r="WHC2" s="73"/>
      <c r="WHD2" s="73"/>
      <c r="WHE2" s="73"/>
      <c r="WHF2" s="73"/>
      <c r="WHG2" s="73"/>
      <c r="WHH2" s="73"/>
      <c r="WHI2" s="73"/>
      <c r="WHJ2" s="73"/>
      <c r="WHK2" s="73"/>
      <c r="WHL2" s="73"/>
      <c r="WHM2" s="73"/>
      <c r="WHN2" s="73"/>
      <c r="WHO2" s="73"/>
      <c r="WHP2" s="73"/>
      <c r="WHQ2" s="73"/>
      <c r="WHR2" s="73"/>
      <c r="WHS2" s="73"/>
      <c r="WHT2" s="73"/>
      <c r="WHU2" s="73"/>
      <c r="WHV2" s="73"/>
      <c r="WHW2" s="73"/>
      <c r="WHX2" s="73"/>
      <c r="WHY2" s="73"/>
      <c r="WHZ2" s="73"/>
      <c r="WIA2" s="73"/>
      <c r="WIB2" s="73"/>
      <c r="WIC2" s="73"/>
      <c r="WID2" s="73"/>
      <c r="WIE2" s="73"/>
      <c r="WIF2" s="73"/>
      <c r="WIG2" s="73"/>
      <c r="WIH2" s="73"/>
      <c r="WII2" s="73"/>
      <c r="WIJ2" s="73"/>
      <c r="WIK2" s="73"/>
      <c r="WIL2" s="73"/>
      <c r="WIM2" s="73"/>
      <c r="WIN2" s="73"/>
      <c r="WIO2" s="73"/>
      <c r="WIP2" s="73"/>
      <c r="WIQ2" s="73"/>
      <c r="WIR2" s="73"/>
      <c r="WIS2" s="73"/>
      <c r="WIT2" s="73"/>
      <c r="WIU2" s="73"/>
      <c r="WIV2" s="73"/>
      <c r="WIW2" s="73"/>
      <c r="WIX2" s="73"/>
      <c r="WIY2" s="73"/>
      <c r="WIZ2" s="73"/>
      <c r="WJA2" s="73"/>
      <c r="WJB2" s="73"/>
      <c r="WJC2" s="73"/>
      <c r="WJD2" s="73"/>
      <c r="WJE2" s="73"/>
      <c r="WJF2" s="73"/>
      <c r="WJG2" s="73"/>
      <c r="WJH2" s="73"/>
      <c r="WJI2" s="73"/>
      <c r="WJJ2" s="73"/>
      <c r="WJK2" s="73"/>
      <c r="WJL2" s="73"/>
      <c r="WJM2" s="73"/>
      <c r="WJN2" s="73"/>
      <c r="WJO2" s="73"/>
      <c r="WJP2" s="73"/>
      <c r="WJQ2" s="73"/>
      <c r="WJR2" s="73"/>
      <c r="WJS2" s="73"/>
      <c r="WJT2" s="73"/>
      <c r="WJU2" s="73"/>
      <c r="WJV2" s="73"/>
      <c r="WJW2" s="73"/>
      <c r="WJX2" s="73"/>
      <c r="WJY2" s="73"/>
      <c r="WJZ2" s="73"/>
      <c r="WKA2" s="73"/>
      <c r="WKB2" s="73"/>
      <c r="WKC2" s="73"/>
      <c r="WKD2" s="73"/>
      <c r="WKE2" s="73"/>
      <c r="WKF2" s="73"/>
      <c r="WKG2" s="73"/>
      <c r="WKH2" s="73"/>
      <c r="WKI2" s="73"/>
      <c r="WKJ2" s="73"/>
      <c r="WKK2" s="73"/>
      <c r="WKL2" s="73"/>
      <c r="WKM2" s="73"/>
      <c r="WKN2" s="73"/>
      <c r="WKO2" s="73"/>
      <c r="WKP2" s="73"/>
      <c r="WKQ2" s="73"/>
      <c r="WKR2" s="73"/>
      <c r="WKS2" s="73"/>
      <c r="WKT2" s="73"/>
      <c r="WKU2" s="73"/>
      <c r="WKV2" s="73"/>
      <c r="WKW2" s="73"/>
      <c r="WKX2" s="73"/>
      <c r="WKY2" s="73"/>
      <c r="WKZ2" s="73"/>
      <c r="WLA2" s="73"/>
      <c r="WLB2" s="73"/>
      <c r="WLC2" s="73"/>
      <c r="WLD2" s="73"/>
      <c r="WLE2" s="73"/>
      <c r="WLF2" s="73"/>
      <c r="WLG2" s="73"/>
      <c r="WLH2" s="73"/>
      <c r="WLI2" s="73"/>
      <c r="WLJ2" s="73"/>
      <c r="WLK2" s="73"/>
      <c r="WLL2" s="73"/>
      <c r="WLM2" s="73"/>
      <c r="WLN2" s="73"/>
      <c r="WLO2" s="73"/>
      <c r="WLP2" s="73"/>
      <c r="WLQ2" s="73"/>
      <c r="WLR2" s="73"/>
      <c r="WLS2" s="73"/>
      <c r="WLT2" s="73"/>
      <c r="WLU2" s="73"/>
      <c r="WLV2" s="73"/>
      <c r="WLW2" s="73"/>
      <c r="WLX2" s="73"/>
      <c r="WLY2" s="73"/>
      <c r="WLZ2" s="73"/>
      <c r="WMA2" s="73"/>
      <c r="WMB2" s="73"/>
      <c r="WMC2" s="73"/>
      <c r="WMD2" s="73"/>
      <c r="WME2" s="73"/>
      <c r="WMF2" s="73"/>
      <c r="WMG2" s="73"/>
      <c r="WMH2" s="73"/>
      <c r="WMI2" s="73"/>
      <c r="WMJ2" s="73"/>
      <c r="WMK2" s="73"/>
    </row>
    <row r="3" spans="1:100 14899:15897" s="73" customFormat="1" ht="51" x14ac:dyDescent="0.35">
      <c r="A3" s="68" t="s">
        <v>31</v>
      </c>
      <c r="B3" s="69">
        <v>2026</v>
      </c>
      <c r="C3" s="69" t="s">
        <v>32</v>
      </c>
      <c r="D3" s="69" t="s">
        <v>40</v>
      </c>
      <c r="E3" s="69" t="s">
        <v>33</v>
      </c>
      <c r="F3" s="69" t="s">
        <v>34</v>
      </c>
      <c r="G3" s="70" t="str">
        <f t="shared" ref="G3:G19" si="0">CONCATENATE(A3,"-",B3,"-",C3,"-",D3,"-",E3,"-",F3)</f>
        <v>EYF-2026-COM-E01-FA-FD</v>
      </c>
      <c r="H3" s="74" t="s">
        <v>41</v>
      </c>
      <c r="I3" s="71" t="s">
        <v>42</v>
      </c>
      <c r="J3" s="69" t="s">
        <v>216</v>
      </c>
      <c r="K3" s="75" t="s">
        <v>227</v>
      </c>
    </row>
    <row r="4" spans="1:100 14899:15897" s="73" customFormat="1" ht="51" x14ac:dyDescent="0.35">
      <c r="A4" s="68" t="s">
        <v>31</v>
      </c>
      <c r="B4" s="69">
        <v>2026</v>
      </c>
      <c r="C4" s="69" t="s">
        <v>32</v>
      </c>
      <c r="D4" s="69" t="s">
        <v>43</v>
      </c>
      <c r="E4" s="69" t="s">
        <v>33</v>
      </c>
      <c r="F4" s="69" t="s">
        <v>34</v>
      </c>
      <c r="G4" s="70" t="str">
        <f t="shared" si="0"/>
        <v>EYF-2026-COM-E02-FA-FD</v>
      </c>
      <c r="H4" s="74" t="s">
        <v>25</v>
      </c>
      <c r="I4" s="71" t="s">
        <v>42</v>
      </c>
      <c r="J4" s="69" t="s">
        <v>216</v>
      </c>
      <c r="K4" s="75" t="s">
        <v>227</v>
      </c>
    </row>
    <row r="5" spans="1:100 14899:15897" s="73" customFormat="1" ht="51" x14ac:dyDescent="0.35">
      <c r="A5" s="68" t="s">
        <v>31</v>
      </c>
      <c r="B5" s="69">
        <v>2026</v>
      </c>
      <c r="C5" s="69" t="s">
        <v>36</v>
      </c>
      <c r="D5" s="69" t="s">
        <v>44</v>
      </c>
      <c r="E5" s="69" t="s">
        <v>33</v>
      </c>
      <c r="F5" s="69" t="s">
        <v>34</v>
      </c>
      <c r="G5" s="70" t="str">
        <f t="shared" si="0"/>
        <v>EYF-2026-PSE-E03-FA-FD</v>
      </c>
      <c r="H5" s="74" t="s">
        <v>45</v>
      </c>
      <c r="I5" s="71" t="s">
        <v>42</v>
      </c>
      <c r="J5" s="69" t="s">
        <v>216</v>
      </c>
      <c r="K5" s="75" t="s">
        <v>227</v>
      </c>
    </row>
    <row r="6" spans="1:100 14899:15897" s="73" customFormat="1" ht="51" x14ac:dyDescent="0.35">
      <c r="A6" s="68" t="s">
        <v>31</v>
      </c>
      <c r="B6" s="69">
        <v>2026</v>
      </c>
      <c r="C6" s="69" t="s">
        <v>36</v>
      </c>
      <c r="D6" s="69" t="s">
        <v>46</v>
      </c>
      <c r="E6" s="69" t="s">
        <v>33</v>
      </c>
      <c r="F6" s="69" t="s">
        <v>34</v>
      </c>
      <c r="G6" s="70" t="str">
        <f t="shared" si="0"/>
        <v>EYF-2026-PSE-E04-FA-FD</v>
      </c>
      <c r="H6" s="74" t="s">
        <v>47</v>
      </c>
      <c r="I6" s="71" t="s">
        <v>42</v>
      </c>
      <c r="J6" s="69" t="s">
        <v>216</v>
      </c>
      <c r="K6" s="75" t="s">
        <v>227</v>
      </c>
    </row>
    <row r="7" spans="1:100 14899:15897" s="73" customFormat="1" ht="51" x14ac:dyDescent="0.35">
      <c r="A7" s="68" t="s">
        <v>31</v>
      </c>
      <c r="B7" s="69">
        <v>2026</v>
      </c>
      <c r="C7" s="69" t="s">
        <v>36</v>
      </c>
      <c r="D7" s="69" t="s">
        <v>48</v>
      </c>
      <c r="E7" s="69" t="s">
        <v>33</v>
      </c>
      <c r="F7" s="69" t="s">
        <v>34</v>
      </c>
      <c r="G7" s="70" t="str">
        <f t="shared" si="0"/>
        <v>EYF-2026-PSE-E05-FA-FD</v>
      </c>
      <c r="H7" s="74" t="s">
        <v>49</v>
      </c>
      <c r="I7" s="71" t="s">
        <v>42</v>
      </c>
      <c r="J7" s="69" t="s">
        <v>216</v>
      </c>
      <c r="K7" s="75" t="s">
        <v>227</v>
      </c>
    </row>
    <row r="8" spans="1:100 14899:15897" s="73" customFormat="1" ht="51" x14ac:dyDescent="0.35">
      <c r="A8" s="68" t="s">
        <v>31</v>
      </c>
      <c r="B8" s="69">
        <v>2026</v>
      </c>
      <c r="C8" s="69" t="s">
        <v>35</v>
      </c>
      <c r="D8" s="69" t="s">
        <v>50</v>
      </c>
      <c r="E8" s="69" t="s">
        <v>33</v>
      </c>
      <c r="F8" s="69" t="s">
        <v>34</v>
      </c>
      <c r="G8" s="70" t="str">
        <f t="shared" si="0"/>
        <v>EYF-2026-PHY-E06-FA-FD</v>
      </c>
      <c r="H8" s="74" t="s">
        <v>51</v>
      </c>
      <c r="I8" s="71" t="s">
        <v>42</v>
      </c>
      <c r="J8" s="69" t="s">
        <v>216</v>
      </c>
      <c r="K8" s="75" t="s">
        <v>227</v>
      </c>
    </row>
    <row r="9" spans="1:100 14899:15897" s="73" customFormat="1" ht="51" x14ac:dyDescent="0.35">
      <c r="A9" s="68" t="s">
        <v>31</v>
      </c>
      <c r="B9" s="69">
        <v>2026</v>
      </c>
      <c r="C9" s="69" t="s">
        <v>35</v>
      </c>
      <c r="D9" s="69" t="s">
        <v>52</v>
      </c>
      <c r="E9" s="69" t="s">
        <v>33</v>
      </c>
      <c r="F9" s="69" t="s">
        <v>34</v>
      </c>
      <c r="G9" s="70" t="str">
        <f t="shared" si="0"/>
        <v>EYF-2026-PHY-E07-FA-FD</v>
      </c>
      <c r="H9" s="74" t="s">
        <v>53</v>
      </c>
      <c r="I9" s="71" t="s">
        <v>42</v>
      </c>
      <c r="J9" s="69" t="s">
        <v>216</v>
      </c>
      <c r="K9" s="75" t="s">
        <v>227</v>
      </c>
    </row>
    <row r="10" spans="1:100 14899:15897" s="73" customFormat="1" ht="51" x14ac:dyDescent="0.35">
      <c r="A10" s="68" t="s">
        <v>31</v>
      </c>
      <c r="B10" s="69">
        <v>2026</v>
      </c>
      <c r="C10" s="69" t="s">
        <v>37</v>
      </c>
      <c r="D10" s="69" t="s">
        <v>54</v>
      </c>
      <c r="E10" s="69" t="s">
        <v>33</v>
      </c>
      <c r="F10" s="69" t="s">
        <v>34</v>
      </c>
      <c r="G10" s="70" t="str">
        <f t="shared" si="0"/>
        <v>EYF-2026-LIT-E08-FA-FD</v>
      </c>
      <c r="H10" s="74" t="s">
        <v>55</v>
      </c>
      <c r="I10" s="71" t="s">
        <v>42</v>
      </c>
      <c r="J10" s="69" t="s">
        <v>216</v>
      </c>
      <c r="K10" s="75" t="s">
        <v>227</v>
      </c>
    </row>
    <row r="11" spans="1:100 14899:15897" s="73" customFormat="1" ht="51" x14ac:dyDescent="0.35">
      <c r="A11" s="68" t="s">
        <v>31</v>
      </c>
      <c r="B11" s="69">
        <v>2026</v>
      </c>
      <c r="C11" s="69" t="s">
        <v>37</v>
      </c>
      <c r="D11" s="69" t="s">
        <v>56</v>
      </c>
      <c r="E11" s="69" t="s">
        <v>33</v>
      </c>
      <c r="F11" s="69" t="s">
        <v>34</v>
      </c>
      <c r="G11" s="70" t="str">
        <f t="shared" si="0"/>
        <v>EYF-2026-LIT-E09-FA-FD</v>
      </c>
      <c r="H11" s="74" t="s">
        <v>57</v>
      </c>
      <c r="I11" s="71" t="s">
        <v>42</v>
      </c>
      <c r="J11" s="69" t="s">
        <v>216</v>
      </c>
      <c r="K11" s="75" t="s">
        <v>227</v>
      </c>
    </row>
    <row r="12" spans="1:100 14899:15897" s="73" customFormat="1" ht="51" x14ac:dyDescent="0.35">
      <c r="A12" s="68" t="s">
        <v>31</v>
      </c>
      <c r="B12" s="69">
        <v>2026</v>
      </c>
      <c r="C12" s="69" t="s">
        <v>37</v>
      </c>
      <c r="D12" s="69" t="s">
        <v>58</v>
      </c>
      <c r="E12" s="69" t="s">
        <v>33</v>
      </c>
      <c r="F12" s="69" t="s">
        <v>34</v>
      </c>
      <c r="G12" s="70" t="str">
        <f t="shared" si="0"/>
        <v>EYF-2026-LIT-E10-FA-FD</v>
      </c>
      <c r="H12" s="74" t="s">
        <v>23</v>
      </c>
      <c r="I12" s="71" t="s">
        <v>42</v>
      </c>
      <c r="J12" s="69" t="s">
        <v>216</v>
      </c>
      <c r="K12" s="75" t="s">
        <v>227</v>
      </c>
    </row>
    <row r="13" spans="1:100 14899:15897" s="73" customFormat="1" ht="51" x14ac:dyDescent="0.35">
      <c r="A13" s="68" t="s">
        <v>31</v>
      </c>
      <c r="B13" s="69">
        <v>2026</v>
      </c>
      <c r="C13" s="69" t="s">
        <v>26</v>
      </c>
      <c r="D13" s="69" t="s">
        <v>59</v>
      </c>
      <c r="E13" s="69" t="s">
        <v>33</v>
      </c>
      <c r="F13" s="69" t="s">
        <v>34</v>
      </c>
      <c r="G13" s="70" t="str">
        <f t="shared" si="0"/>
        <v>EYF-2026-MAT-E11-FA-FD</v>
      </c>
      <c r="H13" s="74" t="s">
        <v>28</v>
      </c>
      <c r="I13" s="71" t="s">
        <v>42</v>
      </c>
      <c r="J13" s="69" t="s">
        <v>216</v>
      </c>
      <c r="K13" s="75" t="s">
        <v>227</v>
      </c>
    </row>
    <row r="14" spans="1:100 14899:15897" s="73" customFormat="1" ht="51" x14ac:dyDescent="0.35">
      <c r="A14" s="68" t="s">
        <v>31</v>
      </c>
      <c r="B14" s="69">
        <v>2026</v>
      </c>
      <c r="C14" s="69" t="s">
        <v>26</v>
      </c>
      <c r="D14" s="69" t="s">
        <v>60</v>
      </c>
      <c r="E14" s="69" t="s">
        <v>33</v>
      </c>
      <c r="F14" s="69" t="s">
        <v>34</v>
      </c>
      <c r="G14" s="70" t="str">
        <f t="shared" si="0"/>
        <v>EYF-2026-MAT-E12-FA-FD</v>
      </c>
      <c r="H14" s="74" t="s">
        <v>61</v>
      </c>
      <c r="I14" s="71" t="s">
        <v>42</v>
      </c>
      <c r="J14" s="69" t="s">
        <v>216</v>
      </c>
      <c r="K14" s="75" t="s">
        <v>227</v>
      </c>
    </row>
    <row r="15" spans="1:100 14899:15897" s="73" customFormat="1" ht="51" x14ac:dyDescent="0.35">
      <c r="A15" s="68" t="s">
        <v>31</v>
      </c>
      <c r="B15" s="69">
        <v>2026</v>
      </c>
      <c r="C15" s="69" t="s">
        <v>38</v>
      </c>
      <c r="D15" s="69" t="s">
        <v>62</v>
      </c>
      <c r="E15" s="69" t="s">
        <v>33</v>
      </c>
      <c r="F15" s="69" t="s">
        <v>34</v>
      </c>
      <c r="G15" s="70" t="str">
        <f t="shared" si="0"/>
        <v>EYF-2026-UTW-E13-FA-FD</v>
      </c>
      <c r="H15" s="74" t="s">
        <v>63</v>
      </c>
      <c r="I15" s="71" t="s">
        <v>42</v>
      </c>
      <c r="J15" s="69" t="s">
        <v>216</v>
      </c>
      <c r="K15" s="75" t="s">
        <v>227</v>
      </c>
    </row>
    <row r="16" spans="1:100 14899:15897" s="73" customFormat="1" ht="51" x14ac:dyDescent="0.35">
      <c r="A16" s="68" t="s">
        <v>31</v>
      </c>
      <c r="B16" s="69">
        <v>2026</v>
      </c>
      <c r="C16" s="69" t="s">
        <v>38</v>
      </c>
      <c r="D16" s="69" t="s">
        <v>64</v>
      </c>
      <c r="E16" s="69" t="s">
        <v>33</v>
      </c>
      <c r="F16" s="69" t="s">
        <v>34</v>
      </c>
      <c r="G16" s="70" t="str">
        <f t="shared" si="0"/>
        <v>EYF-2026-UTW-E14-FA-FD</v>
      </c>
      <c r="H16" s="74" t="s">
        <v>65</v>
      </c>
      <c r="I16" s="71" t="s">
        <v>42</v>
      </c>
      <c r="J16" s="69" t="s">
        <v>216</v>
      </c>
      <c r="K16" s="75" t="s">
        <v>227</v>
      </c>
    </row>
    <row r="17" spans="1:11" s="73" customFormat="1" ht="51" x14ac:dyDescent="0.35">
      <c r="A17" s="68" t="s">
        <v>31</v>
      </c>
      <c r="B17" s="69">
        <v>2026</v>
      </c>
      <c r="C17" s="69" t="s">
        <v>38</v>
      </c>
      <c r="D17" s="69" t="s">
        <v>66</v>
      </c>
      <c r="E17" s="69" t="s">
        <v>33</v>
      </c>
      <c r="F17" s="69" t="s">
        <v>34</v>
      </c>
      <c r="G17" s="70" t="str">
        <f t="shared" si="0"/>
        <v>EYF-2026-UTW-E15-FA-FD</v>
      </c>
      <c r="H17" s="74" t="s">
        <v>67</v>
      </c>
      <c r="I17" s="71" t="s">
        <v>42</v>
      </c>
      <c r="J17" s="69" t="s">
        <v>216</v>
      </c>
      <c r="K17" s="75" t="s">
        <v>227</v>
      </c>
    </row>
    <row r="18" spans="1:11" s="73" customFormat="1" ht="51" x14ac:dyDescent="0.35">
      <c r="A18" s="68" t="s">
        <v>31</v>
      </c>
      <c r="B18" s="69">
        <v>2026</v>
      </c>
      <c r="C18" s="69" t="s">
        <v>39</v>
      </c>
      <c r="D18" s="69" t="s">
        <v>68</v>
      </c>
      <c r="E18" s="69" t="s">
        <v>33</v>
      </c>
      <c r="F18" s="69" t="s">
        <v>34</v>
      </c>
      <c r="G18" s="70" t="str">
        <f t="shared" si="0"/>
        <v>EYF-2026-EXP-E16-FA-FD</v>
      </c>
      <c r="H18" s="74" t="s">
        <v>69</v>
      </c>
      <c r="I18" s="71" t="s">
        <v>42</v>
      </c>
      <c r="J18" s="69" t="s">
        <v>216</v>
      </c>
      <c r="K18" s="75" t="s">
        <v>227</v>
      </c>
    </row>
    <row r="19" spans="1:11" s="73" customFormat="1" ht="51" x14ac:dyDescent="0.35">
      <c r="A19" s="76" t="s">
        <v>31</v>
      </c>
      <c r="B19" s="69">
        <v>2026</v>
      </c>
      <c r="C19" s="77" t="s">
        <v>39</v>
      </c>
      <c r="D19" s="77" t="s">
        <v>70</v>
      </c>
      <c r="E19" s="77" t="s">
        <v>33</v>
      </c>
      <c r="F19" s="77" t="s">
        <v>34</v>
      </c>
      <c r="G19" s="84" t="str">
        <f t="shared" si="0"/>
        <v>EYF-2026-EXP-E17-FA-FD</v>
      </c>
      <c r="H19" s="85" t="s">
        <v>71</v>
      </c>
      <c r="I19" s="78" t="s">
        <v>42</v>
      </c>
      <c r="J19" s="77" t="s">
        <v>216</v>
      </c>
      <c r="K19" s="79" t="s">
        <v>227</v>
      </c>
    </row>
  </sheetData>
  <printOptions horizontalCentered="1" verticalCentered="1"/>
  <pageMargins left="0.74803149606299213" right="0.74803149606299213" top="0.98425196850393704" bottom="0.98425196850393704" header="0.511811023622047" footer="0.511811023622047"/>
  <pageSetup paperSize="9" scale="53" fitToWidth="0" fitToHeight="0" orientation="landscape" r:id="rId1"/>
  <headerFooter alignWithMargins="0">
    <oddFooter>&amp;C&amp;F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opLeftCell="C1" workbookViewId="0">
      <selection activeCell="C1" sqref="C1"/>
    </sheetView>
  </sheetViews>
  <sheetFormatPr defaultColWidth="8.59765625" defaultRowHeight="12.75" x14ac:dyDescent="0.35"/>
  <cols>
    <col min="1" max="1" width="8.9296875" style="1" customWidth="1"/>
    <col min="2" max="2" width="8.06640625" style="1" customWidth="1"/>
    <col min="3" max="3" width="10.33203125" style="1" customWidth="1"/>
    <col min="4" max="4" width="13.59765625" style="1" customWidth="1"/>
    <col min="5" max="5" width="10.46484375" style="1" customWidth="1"/>
    <col min="6" max="6" width="15.9296875" style="1" customWidth="1"/>
    <col min="7" max="7" width="22.59765625" style="1" customWidth="1"/>
    <col min="8" max="8" width="23.53125" style="2" customWidth="1"/>
    <col min="9" max="9" width="23.33203125" style="3" customWidth="1"/>
    <col min="10" max="10" width="6" style="1" customWidth="1"/>
    <col min="11" max="11" width="43.9296875" style="2" customWidth="1"/>
    <col min="12" max="12" width="31" bestFit="1" customWidth="1"/>
    <col min="13" max="13" width="8.59765625" customWidth="1"/>
  </cols>
  <sheetData>
    <row r="1" spans="1:11" ht="15" x14ac:dyDescent="0.4">
      <c r="A1" s="13" t="s">
        <v>211</v>
      </c>
      <c r="C1" s="13" t="s">
        <v>211</v>
      </c>
    </row>
    <row r="2" spans="1:11" s="9" customFormat="1" ht="13.25" customHeight="1" x14ac:dyDescent="0.35">
      <c r="A2" s="63" t="s">
        <v>7</v>
      </c>
      <c r="B2" s="64" t="s">
        <v>8</v>
      </c>
      <c r="C2" s="64" t="s">
        <v>9</v>
      </c>
      <c r="D2" s="64" t="s">
        <v>10</v>
      </c>
      <c r="E2" s="65" t="s">
        <v>11</v>
      </c>
      <c r="F2" s="65" t="s">
        <v>12</v>
      </c>
      <c r="G2" s="65" t="s">
        <v>13</v>
      </c>
      <c r="H2" s="66" t="s">
        <v>14</v>
      </c>
      <c r="I2" s="66" t="s">
        <v>15</v>
      </c>
      <c r="J2" s="64" t="s">
        <v>16</v>
      </c>
      <c r="K2" s="67" t="s">
        <v>17</v>
      </c>
    </row>
    <row r="3" spans="1:11" s="73" customFormat="1" x14ac:dyDescent="0.35">
      <c r="A3" s="68" t="s">
        <v>5</v>
      </c>
      <c r="B3" s="69">
        <v>2026</v>
      </c>
      <c r="C3" s="69" t="s">
        <v>18</v>
      </c>
      <c r="D3" s="69" t="s">
        <v>72</v>
      </c>
      <c r="E3" s="69" t="s">
        <v>19</v>
      </c>
      <c r="F3" s="69" t="s">
        <v>73</v>
      </c>
      <c r="G3" s="70" t="str">
        <f t="shared" ref="G3:G26" si="0">CONCATENATE(A3,"-",B3,"-",C3,"-",D3,"-",E3,"-",F3)</f>
        <v>KS1-2026-ENG-SUB-TA-NT</v>
      </c>
      <c r="H3" s="71" t="s">
        <v>74</v>
      </c>
      <c r="I3" s="71" t="s">
        <v>75</v>
      </c>
      <c r="J3" s="69" t="s">
        <v>216</v>
      </c>
      <c r="K3" s="72" t="s">
        <v>76</v>
      </c>
    </row>
    <row r="4" spans="1:11" s="73" customFormat="1" x14ac:dyDescent="0.35">
      <c r="A4" s="68" t="s">
        <v>5</v>
      </c>
      <c r="B4" s="69">
        <v>2026</v>
      </c>
      <c r="C4" s="69" t="s">
        <v>26</v>
      </c>
      <c r="D4" s="69" t="s">
        <v>72</v>
      </c>
      <c r="E4" s="69" t="s">
        <v>19</v>
      </c>
      <c r="F4" s="69" t="s">
        <v>73</v>
      </c>
      <c r="G4" s="70" t="str">
        <f t="shared" si="0"/>
        <v>KS1-2026-MAT-SUB-TA-NT</v>
      </c>
      <c r="H4" s="71" t="s">
        <v>77</v>
      </c>
      <c r="I4" s="71" t="s">
        <v>75</v>
      </c>
      <c r="J4" s="69" t="s">
        <v>216</v>
      </c>
      <c r="K4" s="72" t="s">
        <v>76</v>
      </c>
    </row>
    <row r="5" spans="1:11" s="73" customFormat="1" x14ac:dyDescent="0.35">
      <c r="A5" s="68" t="s">
        <v>5</v>
      </c>
      <c r="B5" s="69">
        <v>2026</v>
      </c>
      <c r="C5" s="69" t="s">
        <v>29</v>
      </c>
      <c r="D5" s="69" t="s">
        <v>72</v>
      </c>
      <c r="E5" s="69" t="s">
        <v>19</v>
      </c>
      <c r="F5" s="69" t="s">
        <v>73</v>
      </c>
      <c r="G5" s="70" t="str">
        <f t="shared" si="0"/>
        <v>KS1-2026-SCI-SUB-TA-NT</v>
      </c>
      <c r="H5" s="71" t="s">
        <v>78</v>
      </c>
      <c r="I5" s="71" t="s">
        <v>75</v>
      </c>
      <c r="J5" s="69" t="s">
        <v>216</v>
      </c>
      <c r="K5" s="72" t="s">
        <v>76</v>
      </c>
    </row>
    <row r="6" spans="1:11" s="9" customFormat="1" ht="51" x14ac:dyDescent="0.35">
      <c r="A6" s="68" t="s">
        <v>5</v>
      </c>
      <c r="B6" s="69">
        <v>2026</v>
      </c>
      <c r="C6" s="69" t="s">
        <v>79</v>
      </c>
      <c r="D6" s="69" t="s">
        <v>80</v>
      </c>
      <c r="E6" s="69" t="s">
        <v>81</v>
      </c>
      <c r="F6" s="69" t="s">
        <v>82</v>
      </c>
      <c r="G6" s="70" t="str">
        <f t="shared" si="0"/>
        <v>KS1-2026-PHO-CHK-TT-NY</v>
      </c>
      <c r="H6" s="71" t="s">
        <v>83</v>
      </c>
      <c r="I6" s="74" t="s">
        <v>84</v>
      </c>
      <c r="J6" s="69" t="s">
        <v>216</v>
      </c>
      <c r="K6" s="75" t="s">
        <v>85</v>
      </c>
    </row>
    <row r="7" spans="1:11" s="9" customFormat="1" ht="25.5" x14ac:dyDescent="0.35">
      <c r="A7" s="68" t="s">
        <v>5</v>
      </c>
      <c r="B7" s="69">
        <v>2026</v>
      </c>
      <c r="C7" s="69" t="s">
        <v>79</v>
      </c>
      <c r="D7" s="69" t="s">
        <v>80</v>
      </c>
      <c r="E7" s="69" t="s">
        <v>81</v>
      </c>
      <c r="F7" s="69" t="s">
        <v>86</v>
      </c>
      <c r="G7" s="70" t="str">
        <f t="shared" si="0"/>
        <v>KS1-2026-PHO-CHK-TT-NM</v>
      </c>
      <c r="H7" s="71" t="s">
        <v>87</v>
      </c>
      <c r="I7" s="74" t="s">
        <v>88</v>
      </c>
      <c r="J7" s="69">
        <v>40</v>
      </c>
      <c r="K7" s="72"/>
    </row>
    <row r="8" spans="1:11" s="73" customFormat="1" x14ac:dyDescent="0.35">
      <c r="A8" s="68" t="s">
        <v>5</v>
      </c>
      <c r="B8" s="69">
        <v>2026</v>
      </c>
      <c r="C8" s="69" t="s">
        <v>18</v>
      </c>
      <c r="D8" s="69" t="s">
        <v>24</v>
      </c>
      <c r="E8" s="69" t="s">
        <v>81</v>
      </c>
      <c r="F8" s="69" t="s">
        <v>86</v>
      </c>
      <c r="G8" s="69" t="str">
        <f t="shared" si="0"/>
        <v>KS1-2026-ENG-SPE-TT-NM</v>
      </c>
      <c r="H8" s="71" t="s">
        <v>89</v>
      </c>
      <c r="I8" s="71" t="s">
        <v>88</v>
      </c>
      <c r="J8" s="69">
        <v>20</v>
      </c>
      <c r="K8" s="75"/>
    </row>
    <row r="9" spans="1:11" s="73" customFormat="1" ht="25.5" x14ac:dyDescent="0.35">
      <c r="A9" s="68" t="s">
        <v>5</v>
      </c>
      <c r="B9" s="69">
        <v>2026</v>
      </c>
      <c r="C9" s="69" t="s">
        <v>18</v>
      </c>
      <c r="D9" s="69" t="s">
        <v>90</v>
      </c>
      <c r="E9" s="69" t="s">
        <v>81</v>
      </c>
      <c r="F9" s="69" t="s">
        <v>86</v>
      </c>
      <c r="G9" s="69" t="str">
        <f t="shared" si="0"/>
        <v>KS1-2026-ENG-GPV-TT-NM</v>
      </c>
      <c r="H9" s="71" t="s">
        <v>91</v>
      </c>
      <c r="I9" s="71" t="s">
        <v>88</v>
      </c>
      <c r="J9" s="69">
        <v>20</v>
      </c>
      <c r="K9" s="75"/>
    </row>
    <row r="10" spans="1:11" s="73" customFormat="1" ht="25.5" x14ac:dyDescent="0.35">
      <c r="A10" s="68" t="s">
        <v>5</v>
      </c>
      <c r="B10" s="69">
        <v>2026</v>
      </c>
      <c r="C10" s="69" t="s">
        <v>18</v>
      </c>
      <c r="D10" s="69" t="s">
        <v>92</v>
      </c>
      <c r="E10" s="69" t="s">
        <v>81</v>
      </c>
      <c r="F10" s="69" t="s">
        <v>93</v>
      </c>
      <c r="G10" s="69" t="str">
        <f t="shared" si="0"/>
        <v>KS1-2026-ENG-GPS-TT-NS</v>
      </c>
      <c r="H10" s="71" t="s">
        <v>94</v>
      </c>
      <c r="I10" s="71" t="s">
        <v>88</v>
      </c>
      <c r="J10" s="69">
        <v>40</v>
      </c>
      <c r="K10" s="75" t="s">
        <v>95</v>
      </c>
    </row>
    <row r="11" spans="1:11" s="73" customFormat="1" ht="25.5" x14ac:dyDescent="0.35">
      <c r="A11" s="68" t="s">
        <v>5</v>
      </c>
      <c r="B11" s="69">
        <v>2026</v>
      </c>
      <c r="C11" s="69" t="s">
        <v>18</v>
      </c>
      <c r="D11" s="69" t="s">
        <v>96</v>
      </c>
      <c r="E11" s="69" t="s">
        <v>81</v>
      </c>
      <c r="F11" s="69" t="s">
        <v>97</v>
      </c>
      <c r="G11" s="69" t="str">
        <f t="shared" si="0"/>
        <v>KS1-2026-ENG-GSS-TT-NB</v>
      </c>
      <c r="H11" s="71" t="s">
        <v>98</v>
      </c>
      <c r="I11" s="71" t="s">
        <v>99</v>
      </c>
      <c r="J11" s="69">
        <v>999</v>
      </c>
      <c r="K11" s="75" t="s">
        <v>100</v>
      </c>
    </row>
    <row r="12" spans="1:11" s="73" customFormat="1" ht="63.75" x14ac:dyDescent="0.35">
      <c r="A12" s="68" t="s">
        <v>5</v>
      </c>
      <c r="B12" s="69">
        <v>2026</v>
      </c>
      <c r="C12" s="69" t="s">
        <v>18</v>
      </c>
      <c r="D12" s="69" t="s">
        <v>101</v>
      </c>
      <c r="E12" s="69" t="s">
        <v>81</v>
      </c>
      <c r="F12" s="69" t="s">
        <v>102</v>
      </c>
      <c r="G12" s="69" t="str">
        <f t="shared" si="0"/>
        <v>KS1-2026-ENG-GPM-TT-NE</v>
      </c>
      <c r="H12" s="71" t="s">
        <v>103</v>
      </c>
      <c r="I12" s="71" t="s">
        <v>193</v>
      </c>
      <c r="J12" s="69" t="s">
        <v>216</v>
      </c>
      <c r="K12" s="75" t="s">
        <v>196</v>
      </c>
    </row>
    <row r="13" spans="1:11" s="73" customFormat="1" x14ac:dyDescent="0.35">
      <c r="A13" s="68" t="s">
        <v>5</v>
      </c>
      <c r="B13" s="69">
        <v>2026</v>
      </c>
      <c r="C13" s="69" t="s">
        <v>18</v>
      </c>
      <c r="D13" s="69" t="s">
        <v>104</v>
      </c>
      <c r="E13" s="69" t="s">
        <v>81</v>
      </c>
      <c r="F13" s="69" t="s">
        <v>86</v>
      </c>
      <c r="G13" s="69" t="str">
        <f t="shared" si="0"/>
        <v>KS1-2026-ENG-RD1-TT-NM</v>
      </c>
      <c r="H13" s="71" t="s">
        <v>105</v>
      </c>
      <c r="I13" s="71" t="s">
        <v>88</v>
      </c>
      <c r="J13" s="69">
        <v>20</v>
      </c>
      <c r="K13" s="75"/>
    </row>
    <row r="14" spans="1:11" s="73" customFormat="1" x14ac:dyDescent="0.35">
      <c r="A14" s="68" t="s">
        <v>5</v>
      </c>
      <c r="B14" s="69">
        <v>2026</v>
      </c>
      <c r="C14" s="69" t="s">
        <v>18</v>
      </c>
      <c r="D14" s="69" t="s">
        <v>106</v>
      </c>
      <c r="E14" s="69" t="s">
        <v>81</v>
      </c>
      <c r="F14" s="69" t="s">
        <v>86</v>
      </c>
      <c r="G14" s="69" t="str">
        <f t="shared" si="0"/>
        <v>KS1-2026-ENG-RD2-TT-NM</v>
      </c>
      <c r="H14" s="71" t="s">
        <v>107</v>
      </c>
      <c r="I14" s="71" t="s">
        <v>88</v>
      </c>
      <c r="J14" s="69">
        <v>20</v>
      </c>
      <c r="K14" s="75"/>
    </row>
    <row r="15" spans="1:11" s="73" customFormat="1" x14ac:dyDescent="0.35">
      <c r="A15" s="68" t="s">
        <v>5</v>
      </c>
      <c r="B15" s="69">
        <v>2026</v>
      </c>
      <c r="C15" s="69" t="s">
        <v>18</v>
      </c>
      <c r="D15" s="69" t="s">
        <v>108</v>
      </c>
      <c r="E15" s="69" t="s">
        <v>81</v>
      </c>
      <c r="F15" s="69" t="s">
        <v>93</v>
      </c>
      <c r="G15" s="69" t="str">
        <f t="shared" si="0"/>
        <v>KS1-2026-ENG-RDT-TT-NS</v>
      </c>
      <c r="H15" s="71" t="s">
        <v>109</v>
      </c>
      <c r="I15" s="71" t="s">
        <v>88</v>
      </c>
      <c r="J15" s="69">
        <v>40</v>
      </c>
      <c r="K15" s="75" t="s">
        <v>110</v>
      </c>
    </row>
    <row r="16" spans="1:11" s="73" customFormat="1" x14ac:dyDescent="0.35">
      <c r="A16" s="68" t="s">
        <v>5</v>
      </c>
      <c r="B16" s="69">
        <v>2026</v>
      </c>
      <c r="C16" s="69" t="s">
        <v>18</v>
      </c>
      <c r="D16" s="69" t="s">
        <v>111</v>
      </c>
      <c r="E16" s="69" t="s">
        <v>81</v>
      </c>
      <c r="F16" s="69" t="s">
        <v>97</v>
      </c>
      <c r="G16" s="69" t="str">
        <f t="shared" si="0"/>
        <v>KS1-2026-ENG-RSS-TT-NB</v>
      </c>
      <c r="H16" s="71" t="s">
        <v>112</v>
      </c>
      <c r="I16" s="71" t="s">
        <v>99</v>
      </c>
      <c r="J16" s="69">
        <v>999</v>
      </c>
      <c r="K16" s="75" t="s">
        <v>100</v>
      </c>
    </row>
    <row r="17" spans="1:11" s="73" customFormat="1" ht="63.75" x14ac:dyDescent="0.35">
      <c r="A17" s="68" t="s">
        <v>5</v>
      </c>
      <c r="B17" s="69">
        <v>2026</v>
      </c>
      <c r="C17" s="69" t="s">
        <v>18</v>
      </c>
      <c r="D17" s="69" t="s">
        <v>113</v>
      </c>
      <c r="E17" s="69" t="s">
        <v>81</v>
      </c>
      <c r="F17" s="69" t="s">
        <v>102</v>
      </c>
      <c r="G17" s="69" t="str">
        <f t="shared" si="0"/>
        <v>KS1-2026-ENG-REM-TT-NE</v>
      </c>
      <c r="H17" s="71" t="s">
        <v>114</v>
      </c>
      <c r="I17" s="71" t="s">
        <v>193</v>
      </c>
      <c r="J17" s="69" t="s">
        <v>216</v>
      </c>
      <c r="K17" s="75" t="s">
        <v>197</v>
      </c>
    </row>
    <row r="18" spans="1:11" s="73" customFormat="1" x14ac:dyDescent="0.35">
      <c r="A18" s="68" t="s">
        <v>5</v>
      </c>
      <c r="B18" s="69">
        <v>2026</v>
      </c>
      <c r="C18" s="69" t="s">
        <v>26</v>
      </c>
      <c r="D18" s="69" t="s">
        <v>115</v>
      </c>
      <c r="E18" s="69" t="s">
        <v>81</v>
      </c>
      <c r="F18" s="69" t="s">
        <v>86</v>
      </c>
      <c r="G18" s="69" t="str">
        <f t="shared" si="0"/>
        <v>KS1-2026-MAT-MAR-TT-NM</v>
      </c>
      <c r="H18" s="71" t="s">
        <v>116</v>
      </c>
      <c r="I18" s="71" t="s">
        <v>88</v>
      </c>
      <c r="J18" s="69">
        <v>25</v>
      </c>
      <c r="K18" s="75"/>
    </row>
    <row r="19" spans="1:11" s="73" customFormat="1" x14ac:dyDescent="0.35">
      <c r="A19" s="68" t="s">
        <v>5</v>
      </c>
      <c r="B19" s="69">
        <v>2026</v>
      </c>
      <c r="C19" s="69" t="s">
        <v>26</v>
      </c>
      <c r="D19" s="69" t="s">
        <v>117</v>
      </c>
      <c r="E19" s="69" t="s">
        <v>81</v>
      </c>
      <c r="F19" s="69" t="s">
        <v>86</v>
      </c>
      <c r="G19" s="69" t="str">
        <f t="shared" si="0"/>
        <v>KS1-2026-MAT-MRE-TT-NM</v>
      </c>
      <c r="H19" s="71" t="s">
        <v>118</v>
      </c>
      <c r="I19" s="71" t="s">
        <v>88</v>
      </c>
      <c r="J19" s="69">
        <v>35</v>
      </c>
      <c r="K19" s="75"/>
    </row>
    <row r="20" spans="1:11" s="73" customFormat="1" x14ac:dyDescent="0.35">
      <c r="A20" s="68" t="s">
        <v>5</v>
      </c>
      <c r="B20" s="69">
        <v>2026</v>
      </c>
      <c r="C20" s="69" t="s">
        <v>26</v>
      </c>
      <c r="D20" s="69" t="s">
        <v>72</v>
      </c>
      <c r="E20" s="69" t="s">
        <v>81</v>
      </c>
      <c r="F20" s="69" t="s">
        <v>93</v>
      </c>
      <c r="G20" s="69" t="str">
        <f t="shared" si="0"/>
        <v>KS1-2026-MAT-SUB-TT-NS</v>
      </c>
      <c r="H20" s="71" t="s">
        <v>119</v>
      </c>
      <c r="I20" s="71" t="s">
        <v>88</v>
      </c>
      <c r="J20" s="69">
        <v>60</v>
      </c>
      <c r="K20" s="75" t="s">
        <v>120</v>
      </c>
    </row>
    <row r="21" spans="1:11" s="73" customFormat="1" x14ac:dyDescent="0.35">
      <c r="A21" s="68" t="s">
        <v>5</v>
      </c>
      <c r="B21" s="69">
        <v>2026</v>
      </c>
      <c r="C21" s="69" t="s">
        <v>26</v>
      </c>
      <c r="D21" s="69" t="s">
        <v>121</v>
      </c>
      <c r="E21" s="69" t="s">
        <v>81</v>
      </c>
      <c r="F21" s="69" t="s">
        <v>97</v>
      </c>
      <c r="G21" s="69" t="str">
        <f t="shared" si="0"/>
        <v>KS1-2026-MAT-MSS-TT-NB</v>
      </c>
      <c r="H21" s="71" t="s">
        <v>122</v>
      </c>
      <c r="I21" s="71" t="s">
        <v>99</v>
      </c>
      <c r="J21" s="69">
        <v>999</v>
      </c>
      <c r="K21" s="75" t="s">
        <v>100</v>
      </c>
    </row>
    <row r="22" spans="1:11" s="73" customFormat="1" ht="63.75" x14ac:dyDescent="0.35">
      <c r="A22" s="68" t="s">
        <v>5</v>
      </c>
      <c r="B22" s="69">
        <v>2026</v>
      </c>
      <c r="C22" s="69" t="s">
        <v>26</v>
      </c>
      <c r="D22" s="69" t="s">
        <v>123</v>
      </c>
      <c r="E22" s="69" t="s">
        <v>81</v>
      </c>
      <c r="F22" s="69" t="s">
        <v>102</v>
      </c>
      <c r="G22" s="69" t="str">
        <f t="shared" si="0"/>
        <v>KS1-2026-MAT-MAM-TT-NE</v>
      </c>
      <c r="H22" s="71" t="s">
        <v>124</v>
      </c>
      <c r="I22" s="71" t="s">
        <v>193</v>
      </c>
      <c r="J22" s="69" t="s">
        <v>216</v>
      </c>
      <c r="K22" s="75" t="s">
        <v>197</v>
      </c>
    </row>
    <row r="23" spans="1:11" s="73" customFormat="1" ht="127.5" x14ac:dyDescent="0.35">
      <c r="A23" s="68" t="s">
        <v>5</v>
      </c>
      <c r="B23" s="69">
        <v>2026</v>
      </c>
      <c r="C23" s="69" t="s">
        <v>18</v>
      </c>
      <c r="D23" s="69" t="s">
        <v>20</v>
      </c>
      <c r="E23" s="69" t="s">
        <v>19</v>
      </c>
      <c r="F23" s="69" t="s">
        <v>125</v>
      </c>
      <c r="G23" s="69" t="str">
        <f t="shared" si="0"/>
        <v>KS1-2026-ENG-REA-TA-NC</v>
      </c>
      <c r="H23" s="71" t="s">
        <v>21</v>
      </c>
      <c r="I23" s="71" t="s">
        <v>194</v>
      </c>
      <c r="J23" s="69" t="s">
        <v>216</v>
      </c>
      <c r="K23" s="75" t="s">
        <v>198</v>
      </c>
    </row>
    <row r="24" spans="1:11" s="73" customFormat="1" ht="25.5" x14ac:dyDescent="0.35">
      <c r="A24" s="68" t="s">
        <v>5</v>
      </c>
      <c r="B24" s="69">
        <v>2026</v>
      </c>
      <c r="C24" s="69" t="s">
        <v>18</v>
      </c>
      <c r="D24" s="69" t="s">
        <v>22</v>
      </c>
      <c r="E24" s="69" t="s">
        <v>19</v>
      </c>
      <c r="F24" s="69" t="s">
        <v>125</v>
      </c>
      <c r="G24" s="69" t="str">
        <f t="shared" si="0"/>
        <v>KS1-2026-ENG-WRI-TA-NC</v>
      </c>
      <c r="H24" s="71" t="s">
        <v>23</v>
      </c>
      <c r="I24" s="71" t="s">
        <v>194</v>
      </c>
      <c r="J24" s="69" t="s">
        <v>216</v>
      </c>
      <c r="K24" s="75" t="s">
        <v>126</v>
      </c>
    </row>
    <row r="25" spans="1:11" s="73" customFormat="1" ht="25.5" x14ac:dyDescent="0.35">
      <c r="A25" s="68" t="s">
        <v>5</v>
      </c>
      <c r="B25" s="69">
        <v>2026</v>
      </c>
      <c r="C25" s="69" t="s">
        <v>26</v>
      </c>
      <c r="D25" s="69" t="s">
        <v>26</v>
      </c>
      <c r="E25" s="69" t="s">
        <v>19</v>
      </c>
      <c r="F25" s="69" t="s">
        <v>125</v>
      </c>
      <c r="G25" s="69" t="str">
        <f t="shared" si="0"/>
        <v>KS1-2026-MAT-MAT-TA-NC</v>
      </c>
      <c r="H25" s="71" t="s">
        <v>27</v>
      </c>
      <c r="I25" s="71" t="s">
        <v>194</v>
      </c>
      <c r="J25" s="69" t="s">
        <v>216</v>
      </c>
      <c r="K25" s="75" t="s">
        <v>126</v>
      </c>
    </row>
    <row r="26" spans="1:11" s="73" customFormat="1" ht="63.75" x14ac:dyDescent="0.35">
      <c r="A26" s="76" t="s">
        <v>5</v>
      </c>
      <c r="B26" s="69">
        <v>2026</v>
      </c>
      <c r="C26" s="77" t="s">
        <v>29</v>
      </c>
      <c r="D26" s="77" t="s">
        <v>29</v>
      </c>
      <c r="E26" s="77" t="s">
        <v>19</v>
      </c>
      <c r="F26" s="77" t="s">
        <v>125</v>
      </c>
      <c r="G26" s="77" t="str">
        <f t="shared" si="0"/>
        <v>KS1-2026-SCI-SCI-TA-NC</v>
      </c>
      <c r="H26" s="78" t="s">
        <v>30</v>
      </c>
      <c r="I26" s="78" t="s">
        <v>195</v>
      </c>
      <c r="J26" s="77" t="s">
        <v>216</v>
      </c>
      <c r="K26" s="79" t="s">
        <v>199</v>
      </c>
    </row>
    <row r="27" spans="1:11" s="73" customFormat="1" x14ac:dyDescent="0.35">
      <c r="A27" s="80" t="s">
        <v>207</v>
      </c>
      <c r="B27" s="81"/>
      <c r="C27" s="81"/>
      <c r="D27" s="81"/>
      <c r="E27" s="81"/>
      <c r="F27" s="81"/>
      <c r="G27" s="81"/>
      <c r="H27" s="82"/>
      <c r="I27" s="83"/>
      <c r="J27" s="81"/>
      <c r="K27" s="82"/>
    </row>
  </sheetData>
  <printOptions horizontalCentered="1" verticalCentered="1"/>
  <pageMargins left="0.74803149606299213" right="0.74803149606299213" top="0.68" bottom="0.60999999999999988" header="0.511811023622047" footer="0.511811023622047"/>
  <pageSetup paperSize="9" scale="74" fitToWidth="0" fitToHeight="0" orientation="landscape" r:id="rId1"/>
  <headerFooter alignWithMargins="0">
    <oddFooter>&amp;C&amp;F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8.59765625" defaultRowHeight="12.75" x14ac:dyDescent="0.35"/>
  <cols>
    <col min="1" max="1" width="8.9296875" style="5" customWidth="1"/>
    <col min="2" max="2" width="8.06640625" style="5" customWidth="1"/>
    <col min="3" max="3" width="10.9296875" style="5" customWidth="1"/>
    <col min="4" max="4" width="13.59765625" style="6" customWidth="1"/>
    <col min="5" max="5" width="10.46484375" style="6" customWidth="1"/>
    <col min="6" max="6" width="15.9296875" style="6" customWidth="1"/>
    <col min="7" max="7" width="22.59765625" style="6" customWidth="1"/>
    <col min="8" max="8" width="23.53125" style="5" customWidth="1"/>
    <col min="9" max="9" width="21.46484375" style="5" customWidth="1"/>
    <col min="10" max="10" width="6" style="6" customWidth="1"/>
    <col min="11" max="11" width="43.9296875" style="5" customWidth="1"/>
    <col min="12" max="12" width="8.59765625" style="4" customWidth="1"/>
    <col min="13" max="13" width="30.53125" style="4" customWidth="1"/>
    <col min="14" max="16384" width="8.59765625" style="4"/>
  </cols>
  <sheetData>
    <row r="1" spans="1:11" ht="15" x14ac:dyDescent="0.4">
      <c r="A1" s="13" t="s">
        <v>214</v>
      </c>
    </row>
    <row r="2" spans="1:11" s="38" customFormat="1" ht="13.25" customHeight="1" x14ac:dyDescent="0.35">
      <c r="A2" s="32" t="s">
        <v>7</v>
      </c>
      <c r="B2" s="33" t="s">
        <v>8</v>
      </c>
      <c r="C2" s="33" t="s">
        <v>9</v>
      </c>
      <c r="D2" s="33" t="s">
        <v>10</v>
      </c>
      <c r="E2" s="34" t="s">
        <v>11</v>
      </c>
      <c r="F2" s="34" t="s">
        <v>12</v>
      </c>
      <c r="G2" s="34" t="s">
        <v>13</v>
      </c>
      <c r="H2" s="35" t="s">
        <v>14</v>
      </c>
      <c r="I2" s="36" t="s">
        <v>15</v>
      </c>
      <c r="J2" s="33" t="s">
        <v>16</v>
      </c>
      <c r="K2" s="37" t="s">
        <v>17</v>
      </c>
    </row>
    <row r="3" spans="1:11" s="46" customFormat="1" ht="25.5" x14ac:dyDescent="0.35">
      <c r="A3" s="39" t="s">
        <v>6</v>
      </c>
      <c r="B3" s="40">
        <v>2026</v>
      </c>
      <c r="C3" s="41" t="s">
        <v>18</v>
      </c>
      <c r="D3" s="41" t="s">
        <v>72</v>
      </c>
      <c r="E3" s="41" t="s">
        <v>19</v>
      </c>
      <c r="F3" s="41" t="s">
        <v>73</v>
      </c>
      <c r="G3" s="42" t="str">
        <f t="shared" ref="G3:G24" si="0">CONCATENATE(A3,"-",B3,"-",C3,"-",D3,"-",E3,"-",F3)</f>
        <v>KS2-2026-ENG-SUB-TA-NT</v>
      </c>
      <c r="H3" s="43" t="s">
        <v>74</v>
      </c>
      <c r="I3" s="44" t="s">
        <v>75</v>
      </c>
      <c r="J3" s="41" t="s">
        <v>216</v>
      </c>
      <c r="K3" s="45" t="s">
        <v>76</v>
      </c>
    </row>
    <row r="4" spans="1:11" s="46" customFormat="1" ht="25.5" x14ac:dyDescent="0.35">
      <c r="A4" s="39" t="s">
        <v>6</v>
      </c>
      <c r="B4" s="40">
        <v>2026</v>
      </c>
      <c r="C4" s="41" t="s">
        <v>26</v>
      </c>
      <c r="D4" s="41" t="s">
        <v>72</v>
      </c>
      <c r="E4" s="41" t="s">
        <v>19</v>
      </c>
      <c r="F4" s="41" t="s">
        <v>73</v>
      </c>
      <c r="G4" s="42" t="str">
        <f t="shared" si="0"/>
        <v>KS2-2026-MAT-SUB-TA-NT</v>
      </c>
      <c r="H4" s="43" t="s">
        <v>77</v>
      </c>
      <c r="I4" s="44" t="s">
        <v>75</v>
      </c>
      <c r="J4" s="41" t="s">
        <v>216</v>
      </c>
      <c r="K4" s="45" t="s">
        <v>76</v>
      </c>
    </row>
    <row r="5" spans="1:11" s="46" customFormat="1" ht="25.5" x14ac:dyDescent="0.35">
      <c r="A5" s="39" t="s">
        <v>6</v>
      </c>
      <c r="B5" s="40">
        <v>2026</v>
      </c>
      <c r="C5" s="41" t="s">
        <v>29</v>
      </c>
      <c r="D5" s="41" t="s">
        <v>72</v>
      </c>
      <c r="E5" s="41" t="s">
        <v>19</v>
      </c>
      <c r="F5" s="41" t="s">
        <v>73</v>
      </c>
      <c r="G5" s="42" t="str">
        <f t="shared" si="0"/>
        <v>KS2-2026-SCI-SUB-TA-NT</v>
      </c>
      <c r="H5" s="43" t="s">
        <v>78</v>
      </c>
      <c r="I5" s="44" t="s">
        <v>75</v>
      </c>
      <c r="J5" s="41" t="s">
        <v>216</v>
      </c>
      <c r="K5" s="45" t="s">
        <v>76</v>
      </c>
    </row>
    <row r="6" spans="1:11" s="38" customFormat="1" ht="25.5" x14ac:dyDescent="0.35">
      <c r="A6" s="40" t="s">
        <v>6</v>
      </c>
      <c r="B6" s="40">
        <v>2026</v>
      </c>
      <c r="C6" s="47" t="s">
        <v>18</v>
      </c>
      <c r="D6" s="47" t="s">
        <v>90</v>
      </c>
      <c r="E6" s="47" t="s">
        <v>81</v>
      </c>
      <c r="F6" s="47" t="s">
        <v>86</v>
      </c>
      <c r="G6" s="47" t="str">
        <f t="shared" si="0"/>
        <v>KS2-2026-ENG-GPV-TT-NM</v>
      </c>
      <c r="H6" s="48" t="s">
        <v>127</v>
      </c>
      <c r="I6" s="49" t="s">
        <v>88</v>
      </c>
      <c r="J6" s="47">
        <v>50</v>
      </c>
      <c r="K6" s="50"/>
    </row>
    <row r="7" spans="1:11" s="38" customFormat="1" x14ac:dyDescent="0.35">
      <c r="A7" s="40" t="s">
        <v>6</v>
      </c>
      <c r="B7" s="40">
        <v>2026</v>
      </c>
      <c r="C7" s="47" t="s">
        <v>18</v>
      </c>
      <c r="D7" s="51" t="s">
        <v>24</v>
      </c>
      <c r="E7" s="51" t="s">
        <v>81</v>
      </c>
      <c r="F7" s="51" t="s">
        <v>86</v>
      </c>
      <c r="G7" s="47" t="str">
        <f t="shared" si="0"/>
        <v>KS2-2026-ENG-SPE-TT-NM</v>
      </c>
      <c r="H7" s="48" t="s">
        <v>128</v>
      </c>
      <c r="I7" s="49" t="s">
        <v>88</v>
      </c>
      <c r="J7" s="51">
        <v>20</v>
      </c>
      <c r="K7" s="52"/>
    </row>
    <row r="8" spans="1:11" s="38" customFormat="1" ht="25.5" x14ac:dyDescent="0.35">
      <c r="A8" s="40" t="s">
        <v>6</v>
      </c>
      <c r="B8" s="40">
        <v>2026</v>
      </c>
      <c r="C8" s="47" t="s">
        <v>18</v>
      </c>
      <c r="D8" s="51" t="s">
        <v>92</v>
      </c>
      <c r="E8" s="51" t="s">
        <v>81</v>
      </c>
      <c r="F8" s="51" t="s">
        <v>93</v>
      </c>
      <c r="G8" s="47" t="str">
        <f t="shared" si="0"/>
        <v>KS2-2026-ENG-GPS-TT-NS</v>
      </c>
      <c r="H8" s="48" t="s">
        <v>129</v>
      </c>
      <c r="I8" s="49" t="s">
        <v>88</v>
      </c>
      <c r="J8" s="51">
        <v>70</v>
      </c>
      <c r="K8" s="52" t="s">
        <v>95</v>
      </c>
    </row>
    <row r="9" spans="1:11" s="38" customFormat="1" ht="25.5" x14ac:dyDescent="0.35">
      <c r="A9" s="40" t="s">
        <v>6</v>
      </c>
      <c r="B9" s="40">
        <v>2026</v>
      </c>
      <c r="C9" s="47" t="s">
        <v>18</v>
      </c>
      <c r="D9" s="51" t="s">
        <v>96</v>
      </c>
      <c r="E9" s="51" t="s">
        <v>81</v>
      </c>
      <c r="F9" s="51" t="s">
        <v>97</v>
      </c>
      <c r="G9" s="47" t="str">
        <f t="shared" si="0"/>
        <v>KS2-2026-ENG-GSS-TT-NB</v>
      </c>
      <c r="H9" s="44" t="s">
        <v>98</v>
      </c>
      <c r="I9" s="44" t="s">
        <v>99</v>
      </c>
      <c r="J9" s="41">
        <v>999</v>
      </c>
      <c r="K9" s="45" t="s">
        <v>130</v>
      </c>
    </row>
    <row r="10" spans="1:11" s="38" customFormat="1" ht="102" x14ac:dyDescent="0.35">
      <c r="A10" s="40" t="s">
        <v>6</v>
      </c>
      <c r="B10" s="40">
        <v>2026</v>
      </c>
      <c r="C10" s="47" t="s">
        <v>18</v>
      </c>
      <c r="D10" s="51" t="s">
        <v>101</v>
      </c>
      <c r="E10" s="51" t="s">
        <v>81</v>
      </c>
      <c r="F10" s="51" t="s">
        <v>102</v>
      </c>
      <c r="G10" s="47" t="str">
        <f t="shared" si="0"/>
        <v>KS2-2026-ENG-GPM-TT-NE</v>
      </c>
      <c r="H10" s="44" t="s">
        <v>103</v>
      </c>
      <c r="I10" s="44" t="s">
        <v>131</v>
      </c>
      <c r="J10" s="41" t="s">
        <v>216</v>
      </c>
      <c r="K10" s="53" t="s">
        <v>132</v>
      </c>
    </row>
    <row r="11" spans="1:11" s="38" customFormat="1" x14ac:dyDescent="0.35">
      <c r="A11" s="40" t="s">
        <v>6</v>
      </c>
      <c r="B11" s="40">
        <v>2026</v>
      </c>
      <c r="C11" s="47" t="s">
        <v>18</v>
      </c>
      <c r="D11" s="51" t="s">
        <v>104</v>
      </c>
      <c r="E11" s="51" t="s">
        <v>81</v>
      </c>
      <c r="F11" s="51" t="s">
        <v>86</v>
      </c>
      <c r="G11" s="51" t="str">
        <f t="shared" si="0"/>
        <v>KS2-2026-ENG-RD1-TT-NM</v>
      </c>
      <c r="H11" s="48" t="s">
        <v>21</v>
      </c>
      <c r="I11" s="49" t="s">
        <v>88</v>
      </c>
      <c r="J11" s="51">
        <v>50</v>
      </c>
      <c r="K11" s="52"/>
    </row>
    <row r="12" spans="1:11" s="38" customFormat="1" x14ac:dyDescent="0.35">
      <c r="A12" s="40" t="s">
        <v>6</v>
      </c>
      <c r="B12" s="40">
        <v>2026</v>
      </c>
      <c r="C12" s="47" t="s">
        <v>18</v>
      </c>
      <c r="D12" s="51" t="s">
        <v>111</v>
      </c>
      <c r="E12" s="51" t="s">
        <v>81</v>
      </c>
      <c r="F12" s="51" t="s">
        <v>97</v>
      </c>
      <c r="G12" s="51" t="str">
        <f t="shared" si="0"/>
        <v>KS2-2026-ENG-RSS-TT-NB</v>
      </c>
      <c r="H12" s="44" t="s">
        <v>112</v>
      </c>
      <c r="I12" s="44" t="s">
        <v>99</v>
      </c>
      <c r="J12" s="41">
        <v>999</v>
      </c>
      <c r="K12" s="45" t="s">
        <v>130</v>
      </c>
    </row>
    <row r="13" spans="1:11" s="38" customFormat="1" ht="102" x14ac:dyDescent="0.35">
      <c r="A13" s="40" t="s">
        <v>6</v>
      </c>
      <c r="B13" s="40">
        <v>2026</v>
      </c>
      <c r="C13" s="47" t="s">
        <v>18</v>
      </c>
      <c r="D13" s="51" t="s">
        <v>113</v>
      </c>
      <c r="E13" s="51" t="s">
        <v>81</v>
      </c>
      <c r="F13" s="51" t="s">
        <v>102</v>
      </c>
      <c r="G13" s="51" t="str">
        <f t="shared" si="0"/>
        <v>KS2-2026-ENG-REM-TT-NE</v>
      </c>
      <c r="H13" s="44" t="s">
        <v>114</v>
      </c>
      <c r="I13" s="44" t="s">
        <v>131</v>
      </c>
      <c r="J13" s="41" t="s">
        <v>216</v>
      </c>
      <c r="K13" s="53" t="s">
        <v>133</v>
      </c>
    </row>
    <row r="14" spans="1:11" s="38" customFormat="1" x14ac:dyDescent="0.35">
      <c r="A14" s="40" t="s">
        <v>6</v>
      </c>
      <c r="B14" s="40">
        <v>2026</v>
      </c>
      <c r="C14" s="47" t="s">
        <v>26</v>
      </c>
      <c r="D14" s="51" t="s">
        <v>115</v>
      </c>
      <c r="E14" s="51" t="s">
        <v>81</v>
      </c>
      <c r="F14" s="51" t="s">
        <v>86</v>
      </c>
      <c r="G14" s="47" t="str">
        <f t="shared" si="0"/>
        <v>KS2-2026-MAT-MAR-TT-NM</v>
      </c>
      <c r="H14" s="43" t="s">
        <v>116</v>
      </c>
      <c r="I14" s="49" t="s">
        <v>88</v>
      </c>
      <c r="J14" s="51">
        <v>40</v>
      </c>
      <c r="K14" s="52"/>
    </row>
    <row r="15" spans="1:11" s="38" customFormat="1" x14ac:dyDescent="0.35">
      <c r="A15" s="40" t="s">
        <v>6</v>
      </c>
      <c r="B15" s="40">
        <v>2026</v>
      </c>
      <c r="C15" s="47" t="s">
        <v>26</v>
      </c>
      <c r="D15" s="51" t="s">
        <v>134</v>
      </c>
      <c r="E15" s="51" t="s">
        <v>81</v>
      </c>
      <c r="F15" s="51" t="s">
        <v>86</v>
      </c>
      <c r="G15" s="47" t="str">
        <f t="shared" si="0"/>
        <v>KS2-2026-MAT-MR1-TT-NM</v>
      </c>
      <c r="H15" s="43" t="s">
        <v>135</v>
      </c>
      <c r="I15" s="49" t="s">
        <v>88</v>
      </c>
      <c r="J15" s="51">
        <v>35</v>
      </c>
      <c r="K15" s="52"/>
    </row>
    <row r="16" spans="1:11" s="38" customFormat="1" x14ac:dyDescent="0.35">
      <c r="A16" s="40" t="s">
        <v>6</v>
      </c>
      <c r="B16" s="40">
        <v>2026</v>
      </c>
      <c r="C16" s="47" t="s">
        <v>26</v>
      </c>
      <c r="D16" s="51" t="s">
        <v>136</v>
      </c>
      <c r="E16" s="51" t="s">
        <v>81</v>
      </c>
      <c r="F16" s="51" t="s">
        <v>86</v>
      </c>
      <c r="G16" s="47" t="str">
        <f t="shared" si="0"/>
        <v>KS2-2026-MAT-MR2-TT-NM</v>
      </c>
      <c r="H16" s="43" t="s">
        <v>137</v>
      </c>
      <c r="I16" s="49" t="s">
        <v>88</v>
      </c>
      <c r="J16" s="51">
        <v>35</v>
      </c>
      <c r="K16" s="52"/>
    </row>
    <row r="17" spans="1:11" s="38" customFormat="1" x14ac:dyDescent="0.35">
      <c r="A17" s="40" t="s">
        <v>6</v>
      </c>
      <c r="B17" s="40">
        <v>2026</v>
      </c>
      <c r="C17" s="47" t="s">
        <v>26</v>
      </c>
      <c r="D17" s="51" t="s">
        <v>72</v>
      </c>
      <c r="E17" s="51" t="s">
        <v>81</v>
      </c>
      <c r="F17" s="51" t="s">
        <v>93</v>
      </c>
      <c r="G17" s="47" t="str">
        <f t="shared" si="0"/>
        <v>KS2-2026-MAT-SUB-TT-NS</v>
      </c>
      <c r="H17" s="43" t="s">
        <v>119</v>
      </c>
      <c r="I17" s="49" t="s">
        <v>88</v>
      </c>
      <c r="J17" s="51">
        <v>110</v>
      </c>
      <c r="K17" s="52" t="s">
        <v>120</v>
      </c>
    </row>
    <row r="18" spans="1:11" s="38" customFormat="1" x14ac:dyDescent="0.35">
      <c r="A18" s="40" t="s">
        <v>6</v>
      </c>
      <c r="B18" s="40">
        <v>2026</v>
      </c>
      <c r="C18" s="47" t="s">
        <v>26</v>
      </c>
      <c r="D18" s="51" t="s">
        <v>121</v>
      </c>
      <c r="E18" s="51" t="s">
        <v>81</v>
      </c>
      <c r="F18" s="51" t="s">
        <v>97</v>
      </c>
      <c r="G18" s="47" t="str">
        <f t="shared" si="0"/>
        <v>KS2-2026-MAT-MSS-TT-NB</v>
      </c>
      <c r="H18" s="44" t="s">
        <v>122</v>
      </c>
      <c r="I18" s="44" t="s">
        <v>99</v>
      </c>
      <c r="J18" s="41">
        <v>999</v>
      </c>
      <c r="K18" s="45" t="s">
        <v>130</v>
      </c>
    </row>
    <row r="19" spans="1:11" s="38" customFormat="1" ht="102" x14ac:dyDescent="0.35">
      <c r="A19" s="40" t="s">
        <v>6</v>
      </c>
      <c r="B19" s="40">
        <v>2026</v>
      </c>
      <c r="C19" s="47" t="s">
        <v>26</v>
      </c>
      <c r="D19" s="51" t="s">
        <v>123</v>
      </c>
      <c r="E19" s="51" t="s">
        <v>81</v>
      </c>
      <c r="F19" s="51" t="s">
        <v>102</v>
      </c>
      <c r="G19" s="47" t="str">
        <f t="shared" si="0"/>
        <v>KS2-2026-MAT-MAM-TT-NE</v>
      </c>
      <c r="H19" s="44" t="s">
        <v>124</v>
      </c>
      <c r="I19" s="44" t="s">
        <v>131</v>
      </c>
      <c r="J19" s="41" t="s">
        <v>216</v>
      </c>
      <c r="K19" s="53" t="s">
        <v>132</v>
      </c>
    </row>
    <row r="20" spans="1:11" s="38" customFormat="1" ht="102" x14ac:dyDescent="0.35">
      <c r="A20" s="40" t="s">
        <v>6</v>
      </c>
      <c r="B20" s="40">
        <v>2026</v>
      </c>
      <c r="C20" s="47" t="s">
        <v>18</v>
      </c>
      <c r="D20" s="51" t="s">
        <v>20</v>
      </c>
      <c r="E20" s="51" t="s">
        <v>19</v>
      </c>
      <c r="F20" s="51" t="s">
        <v>125</v>
      </c>
      <c r="G20" s="51" t="str">
        <f t="shared" si="0"/>
        <v>KS2-2026-ENG-REA-TA-NC</v>
      </c>
      <c r="H20" s="44" t="s">
        <v>21</v>
      </c>
      <c r="I20" s="54" t="s">
        <v>223</v>
      </c>
      <c r="J20" s="51" t="s">
        <v>216</v>
      </c>
      <c r="K20" s="55" t="s">
        <v>224</v>
      </c>
    </row>
    <row r="21" spans="1:11" s="38" customFormat="1" ht="165.75" x14ac:dyDescent="0.35">
      <c r="A21" s="40" t="s">
        <v>6</v>
      </c>
      <c r="B21" s="40">
        <v>2026</v>
      </c>
      <c r="C21" s="47" t="s">
        <v>18</v>
      </c>
      <c r="D21" s="51" t="s">
        <v>22</v>
      </c>
      <c r="E21" s="51" t="s">
        <v>19</v>
      </c>
      <c r="F21" s="51" t="s">
        <v>125</v>
      </c>
      <c r="G21" s="51" t="str">
        <f t="shared" si="0"/>
        <v>KS2-2026-ENG-WRI-TA-NC</v>
      </c>
      <c r="H21" s="44" t="s">
        <v>23</v>
      </c>
      <c r="I21" s="54" t="s">
        <v>200</v>
      </c>
      <c r="J21" s="51" t="s">
        <v>216</v>
      </c>
      <c r="K21" s="55" t="s">
        <v>202</v>
      </c>
    </row>
    <row r="22" spans="1:11" s="38" customFormat="1" ht="102" x14ac:dyDescent="0.35">
      <c r="A22" s="40" t="s">
        <v>6</v>
      </c>
      <c r="B22" s="40">
        <v>2026</v>
      </c>
      <c r="C22" s="47" t="s">
        <v>26</v>
      </c>
      <c r="D22" s="51" t="s">
        <v>26</v>
      </c>
      <c r="E22" s="51" t="s">
        <v>19</v>
      </c>
      <c r="F22" s="51" t="s">
        <v>125</v>
      </c>
      <c r="G22" s="51" t="str">
        <f t="shared" si="0"/>
        <v>KS2-2026-MAT-MAT-TA-NC</v>
      </c>
      <c r="H22" s="44" t="s">
        <v>27</v>
      </c>
      <c r="I22" s="54" t="s">
        <v>225</v>
      </c>
      <c r="J22" s="51" t="s">
        <v>216</v>
      </c>
      <c r="K22" s="55" t="s">
        <v>226</v>
      </c>
    </row>
    <row r="23" spans="1:11" s="38" customFormat="1" ht="76.5" x14ac:dyDescent="0.35">
      <c r="A23" s="40" t="s">
        <v>6</v>
      </c>
      <c r="B23" s="40">
        <v>2026</v>
      </c>
      <c r="C23" s="47" t="s">
        <v>29</v>
      </c>
      <c r="D23" s="51" t="s">
        <v>29</v>
      </c>
      <c r="E23" s="51" t="s">
        <v>19</v>
      </c>
      <c r="F23" s="51" t="s">
        <v>125</v>
      </c>
      <c r="G23" s="51" t="str">
        <f t="shared" si="0"/>
        <v>KS2-2026-SCI-SCI-TA-NC</v>
      </c>
      <c r="H23" s="44" t="s">
        <v>30</v>
      </c>
      <c r="I23" s="54" t="s">
        <v>201</v>
      </c>
      <c r="J23" s="51" t="s">
        <v>216</v>
      </c>
      <c r="K23" s="55" t="s">
        <v>203</v>
      </c>
    </row>
    <row r="24" spans="1:11" s="38" customFormat="1" ht="89.25" x14ac:dyDescent="0.35">
      <c r="A24" s="56" t="s">
        <v>6</v>
      </c>
      <c r="B24" s="40">
        <v>2026</v>
      </c>
      <c r="C24" s="57" t="s">
        <v>26</v>
      </c>
      <c r="D24" s="58" t="s">
        <v>138</v>
      </c>
      <c r="E24" s="58" t="s">
        <v>81</v>
      </c>
      <c r="F24" s="58" t="s">
        <v>139</v>
      </c>
      <c r="G24" s="58" t="str">
        <f t="shared" si="0"/>
        <v>KS2-2026-MAT-MTC-TT-MT</v>
      </c>
      <c r="H24" s="59" t="s">
        <v>140</v>
      </c>
      <c r="I24" s="60" t="s">
        <v>208</v>
      </c>
      <c r="J24" s="61">
        <v>25</v>
      </c>
      <c r="K24" s="62" t="s">
        <v>209</v>
      </c>
    </row>
    <row r="36" spans="8:8" x14ac:dyDescent="0.35">
      <c r="H36" s="7"/>
    </row>
  </sheetData>
  <printOptions horizontalCentered="1"/>
  <pageMargins left="0.55118110236220497" right="0.55118110236220497" top="0.78740157480314898" bottom="0.78740157480314898" header="0.511811023622047" footer="0.511811023622047"/>
  <pageSetup paperSize="9" scale="78" fitToWidth="0" fitToHeight="0" orientation="landscape" r:id="rId1"/>
  <headerFooter alignWithMargins="0">
    <oddFooter>&amp;C&amp;F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workbookViewId="0"/>
  </sheetViews>
  <sheetFormatPr defaultColWidth="29.33203125" defaultRowHeight="15" x14ac:dyDescent="0.4"/>
  <cols>
    <col min="1" max="1" width="29.33203125" style="15"/>
    <col min="2" max="2" width="81.6640625" style="15" customWidth="1"/>
    <col min="3" max="16384" width="29.33203125" style="15"/>
  </cols>
  <sheetData>
    <row r="1" spans="1:5" x14ac:dyDescent="0.4">
      <c r="A1" s="13" t="s">
        <v>215</v>
      </c>
    </row>
    <row r="2" spans="1:5" s="13" customFormat="1" x14ac:dyDescent="0.4">
      <c r="A2" s="16" t="s">
        <v>141</v>
      </c>
      <c r="B2" s="17" t="s">
        <v>142</v>
      </c>
      <c r="C2" s="17" t="s">
        <v>143</v>
      </c>
      <c r="D2" s="18" t="s">
        <v>144</v>
      </c>
    </row>
    <row r="3" spans="1:5" x14ac:dyDescent="0.4">
      <c r="A3" s="19" t="s">
        <v>145</v>
      </c>
      <c r="B3" s="20" t="s">
        <v>146</v>
      </c>
      <c r="C3" s="20" t="s">
        <v>7</v>
      </c>
      <c r="D3" s="21" t="s">
        <v>147</v>
      </c>
    </row>
    <row r="4" spans="1:5" x14ac:dyDescent="0.4">
      <c r="A4" s="19" t="s">
        <v>148</v>
      </c>
      <c r="B4" s="20" t="s">
        <v>149</v>
      </c>
      <c r="C4" s="20" t="s">
        <v>8</v>
      </c>
      <c r="D4" s="21" t="s">
        <v>147</v>
      </c>
    </row>
    <row r="5" spans="1:5" x14ac:dyDescent="0.4">
      <c r="A5" s="19" t="s">
        <v>150</v>
      </c>
      <c r="B5" s="20" t="s">
        <v>151</v>
      </c>
      <c r="C5" s="20" t="s">
        <v>9</v>
      </c>
      <c r="D5" s="21" t="s">
        <v>217</v>
      </c>
    </row>
    <row r="6" spans="1:5" x14ac:dyDescent="0.4">
      <c r="A6" s="19" t="s">
        <v>152</v>
      </c>
      <c r="B6" s="20" t="s">
        <v>153</v>
      </c>
      <c r="C6" s="20" t="s">
        <v>10</v>
      </c>
      <c r="D6" s="21" t="s">
        <v>147</v>
      </c>
    </row>
    <row r="7" spans="1:5" x14ac:dyDescent="0.4">
      <c r="A7" s="19" t="s">
        <v>154</v>
      </c>
      <c r="B7" s="20" t="s">
        <v>155</v>
      </c>
      <c r="C7" s="20" t="s">
        <v>11</v>
      </c>
      <c r="D7" s="21" t="s">
        <v>217</v>
      </c>
    </row>
    <row r="8" spans="1:5" x14ac:dyDescent="0.4">
      <c r="A8" s="19" t="s">
        <v>156</v>
      </c>
      <c r="B8" s="20" t="s">
        <v>157</v>
      </c>
      <c r="C8" s="20" t="s">
        <v>12</v>
      </c>
      <c r="D8" s="21" t="s">
        <v>147</v>
      </c>
    </row>
    <row r="9" spans="1:5" x14ac:dyDescent="0.4">
      <c r="A9" s="22" t="s">
        <v>158</v>
      </c>
      <c r="B9" s="23" t="s">
        <v>159</v>
      </c>
      <c r="C9" s="23" t="s">
        <v>13</v>
      </c>
      <c r="D9" s="24" t="s">
        <v>147</v>
      </c>
      <c r="E9" s="25"/>
    </row>
    <row r="10" spans="1:5" ht="39.75" customHeight="1" x14ac:dyDescent="0.4">
      <c r="A10" s="26" t="s">
        <v>160</v>
      </c>
      <c r="B10" s="26"/>
    </row>
    <row r="11" spans="1:5" x14ac:dyDescent="0.4">
      <c r="A11" s="27" t="s">
        <v>161</v>
      </c>
      <c r="B11" s="18" t="s">
        <v>162</v>
      </c>
    </row>
    <row r="12" spans="1:5" x14ac:dyDescent="0.4">
      <c r="A12" s="28" t="s">
        <v>163</v>
      </c>
      <c r="B12" s="21" t="s">
        <v>164</v>
      </c>
    </row>
    <row r="13" spans="1:5" x14ac:dyDescent="0.4">
      <c r="A13" s="28">
        <v>2004</v>
      </c>
      <c r="B13" s="21" t="s">
        <v>165</v>
      </c>
    </row>
    <row r="14" spans="1:5" x14ac:dyDescent="0.4">
      <c r="A14" s="28">
        <v>2005</v>
      </c>
      <c r="B14" s="21" t="s">
        <v>166</v>
      </c>
    </row>
    <row r="15" spans="1:5" x14ac:dyDescent="0.4">
      <c r="A15" s="28">
        <v>2006</v>
      </c>
      <c r="B15" s="21" t="s">
        <v>167</v>
      </c>
    </row>
    <row r="16" spans="1:5" x14ac:dyDescent="0.4">
      <c r="A16" s="28">
        <v>2007</v>
      </c>
      <c r="B16" s="21" t="s">
        <v>168</v>
      </c>
    </row>
    <row r="17" spans="1:2" x14ac:dyDescent="0.4">
      <c r="A17" s="28">
        <v>2008</v>
      </c>
      <c r="B17" s="21" t="s">
        <v>169</v>
      </c>
    </row>
    <row r="18" spans="1:2" x14ac:dyDescent="0.4">
      <c r="A18" s="28">
        <v>2009</v>
      </c>
      <c r="B18" s="21" t="s">
        <v>170</v>
      </c>
    </row>
    <row r="19" spans="1:2" x14ac:dyDescent="0.4">
      <c r="A19" s="28">
        <v>2010</v>
      </c>
      <c r="B19" s="21" t="s">
        <v>171</v>
      </c>
    </row>
    <row r="20" spans="1:2" x14ac:dyDescent="0.4">
      <c r="A20" s="28">
        <v>2011</v>
      </c>
      <c r="B20" s="21" t="s">
        <v>172</v>
      </c>
    </row>
    <row r="21" spans="1:2" x14ac:dyDescent="0.4">
      <c r="A21" s="28">
        <v>2012</v>
      </c>
      <c r="B21" s="21" t="s">
        <v>173</v>
      </c>
    </row>
    <row r="22" spans="1:2" x14ac:dyDescent="0.4">
      <c r="A22" s="28">
        <v>2013</v>
      </c>
      <c r="B22" s="21" t="s">
        <v>174</v>
      </c>
    </row>
    <row r="23" spans="1:2" x14ac:dyDescent="0.4">
      <c r="A23" s="28">
        <v>2014</v>
      </c>
      <c r="B23" s="21" t="s">
        <v>175</v>
      </c>
    </row>
    <row r="24" spans="1:2" x14ac:dyDescent="0.4">
      <c r="A24" s="28">
        <v>2015</v>
      </c>
      <c r="B24" s="21" t="s">
        <v>176</v>
      </c>
    </row>
    <row r="25" spans="1:2" x14ac:dyDescent="0.4">
      <c r="A25" s="28">
        <v>2016</v>
      </c>
      <c r="B25" s="21" t="s">
        <v>177</v>
      </c>
    </row>
    <row r="26" spans="1:2" x14ac:dyDescent="0.4">
      <c r="A26" s="28">
        <v>2016</v>
      </c>
      <c r="B26" s="21" t="s">
        <v>178</v>
      </c>
    </row>
    <row r="27" spans="1:2" x14ac:dyDescent="0.4">
      <c r="A27" s="28">
        <v>2016</v>
      </c>
      <c r="B27" s="21" t="s">
        <v>179</v>
      </c>
    </row>
    <row r="28" spans="1:2" x14ac:dyDescent="0.4">
      <c r="A28" s="28">
        <v>2017</v>
      </c>
      <c r="B28" s="21" t="s">
        <v>180</v>
      </c>
    </row>
    <row r="29" spans="1:2" x14ac:dyDescent="0.4">
      <c r="A29" s="28">
        <v>2018</v>
      </c>
      <c r="B29" s="21" t="s">
        <v>181</v>
      </c>
    </row>
    <row r="30" spans="1:2" x14ac:dyDescent="0.4">
      <c r="A30" s="28">
        <v>2019</v>
      </c>
      <c r="B30" s="21" t="s">
        <v>182</v>
      </c>
    </row>
    <row r="31" spans="1:2" x14ac:dyDescent="0.4">
      <c r="A31" s="28">
        <v>2020</v>
      </c>
      <c r="B31" s="21" t="s">
        <v>183</v>
      </c>
    </row>
    <row r="32" spans="1:2" x14ac:dyDescent="0.4">
      <c r="A32" s="28">
        <v>2021</v>
      </c>
      <c r="B32" s="21" t="s">
        <v>184</v>
      </c>
    </row>
    <row r="33" spans="1:2" x14ac:dyDescent="0.4">
      <c r="A33" s="28">
        <v>2022</v>
      </c>
      <c r="B33" s="21" t="s">
        <v>192</v>
      </c>
    </row>
    <row r="34" spans="1:2" x14ac:dyDescent="0.4">
      <c r="A34" s="28">
        <v>2023</v>
      </c>
      <c r="B34" s="21" t="s">
        <v>204</v>
      </c>
    </row>
    <row r="35" spans="1:2" x14ac:dyDescent="0.4">
      <c r="A35" s="28">
        <v>2024</v>
      </c>
      <c r="B35" s="21" t="s">
        <v>206</v>
      </c>
    </row>
    <row r="36" spans="1:2" x14ac:dyDescent="0.4">
      <c r="A36" s="29">
        <v>2025</v>
      </c>
      <c r="B36" s="24" t="s">
        <v>210</v>
      </c>
    </row>
    <row r="37" spans="1:2" x14ac:dyDescent="0.4">
      <c r="A37" s="29">
        <v>2026</v>
      </c>
      <c r="B37" s="24" t="s">
        <v>218</v>
      </c>
    </row>
    <row r="40" spans="1:2" x14ac:dyDescent="0.4">
      <c r="A40" s="30" t="s">
        <v>12</v>
      </c>
      <c r="B40" s="31" t="s">
        <v>205</v>
      </c>
    </row>
    <row r="41" spans="1:2" x14ac:dyDescent="0.4">
      <c r="A41" s="19" t="s">
        <v>34</v>
      </c>
      <c r="B41" s="21" t="s">
        <v>185</v>
      </c>
    </row>
    <row r="42" spans="1:2" x14ac:dyDescent="0.4">
      <c r="A42" s="19" t="s">
        <v>139</v>
      </c>
      <c r="B42" s="21" t="s">
        <v>140</v>
      </c>
    </row>
    <row r="43" spans="1:2" x14ac:dyDescent="0.4">
      <c r="A43" s="19" t="s">
        <v>97</v>
      </c>
      <c r="B43" s="21" t="s">
        <v>186</v>
      </c>
    </row>
    <row r="44" spans="1:2" x14ac:dyDescent="0.4">
      <c r="A44" s="19" t="s">
        <v>125</v>
      </c>
      <c r="B44" s="21" t="s">
        <v>187</v>
      </c>
    </row>
    <row r="45" spans="1:2" x14ac:dyDescent="0.4">
      <c r="A45" s="19" t="s">
        <v>102</v>
      </c>
      <c r="B45" s="21" t="s">
        <v>188</v>
      </c>
    </row>
    <row r="46" spans="1:2" x14ac:dyDescent="0.4">
      <c r="A46" s="19" t="s">
        <v>86</v>
      </c>
      <c r="B46" s="21" t="s">
        <v>189</v>
      </c>
    </row>
    <row r="47" spans="1:2" x14ac:dyDescent="0.4">
      <c r="A47" s="19" t="s">
        <v>93</v>
      </c>
      <c r="B47" s="21" t="s">
        <v>190</v>
      </c>
    </row>
    <row r="48" spans="1:2" x14ac:dyDescent="0.4">
      <c r="A48" s="19" t="s">
        <v>73</v>
      </c>
      <c r="B48" s="21" t="s">
        <v>191</v>
      </c>
    </row>
    <row r="49" spans="1:2" x14ac:dyDescent="0.4">
      <c r="A49" s="22" t="s">
        <v>82</v>
      </c>
      <c r="B49" s="24" t="s">
        <v>83</v>
      </c>
    </row>
  </sheetData>
  <pageMargins left="0.75000000000000011" right="0.75000000000000011" top="1" bottom="1" header="0.5" footer="0.5"/>
  <pageSetup paperSize="9" scale="89" fitToWidth="0" fitToHeight="0" orientation="landscape" horizontalDpi="1200" verticalDpi="1200" r:id="rId1"/>
  <headerFooter alignWithMargins="0"/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Change_Log</vt:lpstr>
      <vt:lpstr>FSP_(Early_Years_Foundation)</vt:lpstr>
      <vt:lpstr>KS1</vt:lpstr>
      <vt:lpstr>KS2</vt:lpstr>
      <vt:lpstr>Lookup_Tables</vt:lpstr>
      <vt:lpstr>'FSP_(Early_Years_Foundation)'!Print_Titles</vt:lpstr>
      <vt:lpstr>'KS1'!Print_Titles</vt:lpstr>
      <vt:lpstr>'KS2'!Print_Titles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A_COMP_2026_v1</dc:title>
  <dc:subject>Assessment Components (2012)</dc:subject>
  <dc:creator>Department for Education</dc:creator>
  <dc:description>Version Date: 2011-09-09</dc:description>
  <cp:lastModifiedBy>LING, Rosemary</cp:lastModifiedBy>
  <cp:lastPrinted>2016-01-28T15:03:36Z</cp:lastPrinted>
  <dcterms:created xsi:type="dcterms:W3CDTF">2000-07-25T13:03:10Z</dcterms:created>
  <dcterms:modified xsi:type="dcterms:W3CDTF">2026-02-02T16:52:56Z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Owner">
    <vt:lpwstr>Education Service (England)</vt:lpwstr>
  </property>
  <property fmtid="{D5CDD505-2E9C-101B-9397-08002B2CF9AE}" pid="4" name="Source">
    <vt:lpwstr>QCDA</vt:lpwstr>
  </property>
  <property fmtid="{D5CDD505-2E9C-101B-9397-08002B2CF9AE}" pid="5" name="QCDA_Contact1">
    <vt:lpwstr>Karenna Woods-Robinson</vt:lpwstr>
  </property>
  <property fmtid="{D5CDD505-2E9C-101B-9397-08002B2CF9AE}" pid="6" name="QCDA_Contact2">
    <vt:lpwstr>Michael Aigbehinmua</vt:lpwstr>
  </property>
  <property fmtid="{D5CDD505-2E9C-101B-9397-08002B2CF9AE}" pid="7" name="QCDA_Contact3">
    <vt:lpwstr>Mick Quinlan</vt:lpwstr>
  </property>
  <property fmtid="{D5CDD505-2E9C-101B-9397-08002B2CF9AE}" pid="8" name="_NewReviewCycle">
    <vt:lpwstr/>
  </property>
</Properties>
</file>