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theme/themeOverride7.xml" ContentType="application/vnd.openxmlformats-officedocument.themeOverride+xml"/>
  <Override PartName="/xl/drawings/drawing12.xml" ContentType="application/vnd.openxmlformats-officedocument.drawing+xml"/>
  <Override PartName="/xl/drawings/drawing13.xml" ContentType="application/vnd.openxmlformats-officedocument.drawing+xml"/>
  <Override PartName="/xl/charts/chart13.xml" ContentType="application/vnd.openxmlformats-officedocument.drawingml.chart+xml"/>
  <Override PartName="/xl/theme/themeOverride8.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hclg.sharepoint.com/sites/EHS/Shared Documents/HeadlineReport/2024-25/Housing Quality and Energy Efficiency/3. Figures/"/>
    </mc:Choice>
  </mc:AlternateContent>
  <xr:revisionPtr revIDLastSave="0" documentId="13_ncr:1_{AA880F40-805E-40AA-8552-2B0D3A78A6E8}" xr6:coauthVersionLast="47" xr6:coauthVersionMax="47" xr10:uidLastSave="{00000000-0000-0000-0000-000000000000}"/>
  <bookViews>
    <workbookView xWindow="-110" yWindow="-110" windowWidth="22780" windowHeight="14540" tabRatio="784" xr2:uid="{B916E24F-EE42-4B8C-AFA4-BE08A289DF32}"/>
  </bookViews>
  <sheets>
    <sheet name="List of contents" sheetId="31" r:id="rId1"/>
    <sheet name="Fig 2.1" sheetId="27" r:id="rId2"/>
    <sheet name="Fig 2.2" sheetId="135" r:id="rId3"/>
    <sheet name="Fig 2.3" sheetId="53" r:id="rId4"/>
    <sheet name="Fig 2.4" sheetId="144" r:id="rId5"/>
    <sheet name="Fig 2.5" sheetId="138" r:id="rId6"/>
    <sheet name="Fig 2.6" sheetId="24" r:id="rId7"/>
    <sheet name="Fig 2.7" sheetId="25" r:id="rId8"/>
    <sheet name="Fig 2.8" sheetId="58" r:id="rId9"/>
    <sheet name="Fig 2.9" sheetId="132" r:id="rId10"/>
    <sheet name="Fig 2.10" sheetId="145" r:id="rId11"/>
    <sheet name="Fig 2.11" sheetId="143" r:id="rId12"/>
    <sheet name="Fig 2.12" sheetId="142" r:id="rId13"/>
    <sheet name="Fig 2.13" sheetId="139" r:id="rId14"/>
  </sheets>
  <definedNames>
    <definedName name="dh">#REF!</definedName>
    <definedName name="e" localSheetId="2">#REF!</definedName>
    <definedName name="e" localSheetId="8">#REF!</definedName>
    <definedName name="e">#REF!</definedName>
    <definedName name="LABELS" localSheetId="1">#REF!</definedName>
    <definedName name="LABELS" localSheetId="2">#REF!</definedName>
    <definedName name="LABELS" localSheetId="3">#REF!</definedName>
    <definedName name="LABELS" localSheetId="6">#REF!</definedName>
    <definedName name="LABELS" localSheetId="7">#REF!</definedName>
    <definedName name="LABELS" localSheetId="8">#REF!</definedName>
    <definedName name="LABELS">#REF!</definedName>
    <definedName name="Labels2" localSheetId="2">#REF!</definedName>
    <definedName name="Labels2" localSheetId="3">#REF!</definedName>
    <definedName name="Labels2" localSheetId="8">#REF!</definedName>
    <definedName name="Labels2">#REF!</definedName>
    <definedName name="_xlnm.Print_Area" localSheetId="1">'Fig 2.1'!$A$1:$L$36</definedName>
    <definedName name="_xlnm.Print_Area" localSheetId="2">'Fig 2.2'!$B$2:$J$33</definedName>
    <definedName name="_xlnm.Print_Area" localSheetId="3">'Fig 2.3'!$A$1:$I$37</definedName>
    <definedName name="_xlnm.Print_Area" localSheetId="5">'Fig 2.5'!$B$2:$K$36</definedName>
    <definedName name="_xlnm.Print_Area" localSheetId="6">'Fig 2.6'!$A$1:$M$34</definedName>
    <definedName name="_xlnm.Print_Area" localSheetId="7">'Fig 2.7'!$A$1:$K$27</definedName>
    <definedName name="_xlnm.Print_Area" localSheetId="8">'Fig 2.8'!$A$1:$Y$27</definedName>
    <definedName name="_xlnm.Print_Area" localSheetId="0">'List of contents'!$A$1:$M$15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11" i="24" l="1"/>
  <c r="AI11" i="24"/>
  <c r="AJ11" i="24" s="1"/>
  <c r="AK11" i="24" s="1"/>
  <c r="AL11" i="24" s="1"/>
  <c r="AN10" i="24"/>
  <c r="AN9" i="24"/>
  <c r="AN8" i="24"/>
  <c r="AI8" i="24"/>
  <c r="AJ8" i="24" s="1"/>
  <c r="AK8" i="24" s="1"/>
  <c r="AL8" i="24" s="1"/>
  <c r="AN7" i="24"/>
  <c r="AI7" i="24"/>
  <c r="AJ7" i="24" s="1"/>
  <c r="AK7" i="24" s="1"/>
  <c r="AL7" i="24" s="1"/>
  <c r="AN6" i="24"/>
  <c r="AI6" i="24"/>
  <c r="AJ6" i="24" s="1"/>
  <c r="AK6" i="24" s="1"/>
  <c r="AL6" i="24" s="1"/>
</calcChain>
</file>

<file path=xl/sharedStrings.xml><?xml version="1.0" encoding="utf-8"?>
<sst xmlns="http://schemas.openxmlformats.org/spreadsheetml/2006/main" count="241" uniqueCount="162">
  <si>
    <t>owner occupied</t>
  </si>
  <si>
    <t>private rented</t>
  </si>
  <si>
    <t>local authority</t>
  </si>
  <si>
    <t>social sector</t>
  </si>
  <si>
    <t xml:space="preserve">Sources: </t>
  </si>
  <si>
    <t>A/B</t>
  </si>
  <si>
    <t>C</t>
  </si>
  <si>
    <t>D</t>
  </si>
  <si>
    <t>E</t>
  </si>
  <si>
    <t>F</t>
  </si>
  <si>
    <t>G</t>
  </si>
  <si>
    <t>percentages</t>
  </si>
  <si>
    <t>Notes:</t>
  </si>
  <si>
    <t>Sources:</t>
  </si>
  <si>
    <t xml:space="preserve"> </t>
  </si>
  <si>
    <t xml:space="preserve">housing association </t>
  </si>
  <si>
    <t>standard boiler</t>
  </si>
  <si>
    <t>back boiler</t>
  </si>
  <si>
    <t>combination boiler</t>
  </si>
  <si>
    <t>condensing boiler</t>
  </si>
  <si>
    <t>condensing-combination boiler</t>
  </si>
  <si>
    <t>no boiler</t>
  </si>
  <si>
    <t>200mm or more of loft insulation</t>
  </si>
  <si>
    <t>full double glazing</t>
  </si>
  <si>
    <t>mean SAP rating</t>
  </si>
  <si>
    <t>cavity or solid wall insulation</t>
  </si>
  <si>
    <t>Base: all households</t>
  </si>
  <si>
    <t>.</t>
  </si>
  <si>
    <t>Base: dwellings with predominantly cavity walls (green); dwellings with predominantly solid walls (blue)</t>
  </si>
  <si>
    <t>:</t>
  </si>
  <si>
    <t>social rented</t>
  </si>
  <si>
    <t xml:space="preserve">1) 2010-2012 uses SAP09 </t>
  </si>
  <si>
    <t>which has led to a larger increase in the mean SAP rating compared to previous years.</t>
  </si>
  <si>
    <t>1) Percentages are based on all dwellings, including those with no loft or other wall type.</t>
  </si>
  <si>
    <t>FIGURES</t>
  </si>
  <si>
    <t>2008-2019: English Housing Survey, dwelling sample</t>
  </si>
  <si>
    <t>1996-2007: English House Condition Survey, dwelling sample</t>
  </si>
  <si>
    <t>1996 to 2007: English House Condition Survey, dwelling sample</t>
  </si>
  <si>
    <t xml:space="preserve">Source: English Housing Survey, full household sample </t>
  </si>
  <si>
    <t>1) Self reported presence of electricity smart meters</t>
  </si>
  <si>
    <t>Base: all dwellings</t>
  </si>
  <si>
    <t>2020-2021: English Housing Survey, modelled data based on occupied dwellings</t>
  </si>
  <si>
    <t xml:space="preserve">2022: English Housing Survey, dwelling sample, modelled and observed data based on all dwellings </t>
  </si>
  <si>
    <t>Chapter 2: Figures</t>
  </si>
  <si>
    <t>Fig 2.1</t>
  </si>
  <si>
    <t>Fig 2.2</t>
  </si>
  <si>
    <t>Fig 2.3</t>
  </si>
  <si>
    <t>Fig 2.4</t>
  </si>
  <si>
    <t>Fig 2.5</t>
  </si>
  <si>
    <t>Fig 2.6</t>
  </si>
  <si>
    <t xml:space="preserve">Notes: </t>
  </si>
  <si>
    <t>1) from 2018 the SAP 2012 methodology used new U values for cavity, solid and stone walls, both insulated and uninsulated.</t>
  </si>
  <si>
    <t>2) EER bands A and B are grouped. There are currently insufficient numbers of Band A properties existing for which meaningful estimates can be made through a sample survey.</t>
  </si>
  <si>
    <t>3) due to the COVID-19 pandemic, EHS surveyors did not conduct any inspection of vacant properties in 2020. Although an external inspection of vacant homes occurred in 2021, the 2021 combined survey dwelling sample is for occupied properties only.</t>
  </si>
  <si>
    <t xml:space="preserve">Source: English Housing Survey, dwelling sample </t>
  </si>
  <si>
    <t>4) underlying data are presented in Annex Table 2.3</t>
  </si>
  <si>
    <t>3) underlying data are presented in Annex Table 2.1</t>
  </si>
  <si>
    <t>North East</t>
  </si>
  <si>
    <t>North West</t>
  </si>
  <si>
    <t>Yorkshire and the Humber</t>
  </si>
  <si>
    <t>East Midlands</t>
  </si>
  <si>
    <t>West Midlands</t>
  </si>
  <si>
    <t>East of England</t>
  </si>
  <si>
    <t>London</t>
  </si>
  <si>
    <t>South East</t>
  </si>
  <si>
    <t>South West</t>
  </si>
  <si>
    <t>F/G</t>
  </si>
  <si>
    <t>Note: underlying data are presented in Annex Table 2.4</t>
  </si>
  <si>
    <t>2) underlying data are presented in Annex Table 2.7</t>
  </si>
  <si>
    <t>2) Underlying data are presented in Annex Table 2.9. See footnotes in this table for further detail on methodology for cavity and solid wall insulation.</t>
  </si>
  <si>
    <t xml:space="preserve">Base: 1996-2019 all dwellings; 2020-2021 occupied dwellings; 2022 modelled and observed data; 2023 all dwellings </t>
  </si>
  <si>
    <t>Note: underlying data are presented in Annex Table 2.10</t>
  </si>
  <si>
    <t>2) Underlying data are presented in Annex Table 2.11</t>
  </si>
  <si>
    <t>Fig 2.7</t>
  </si>
  <si>
    <t>Fig 2.8</t>
  </si>
  <si>
    <t>Fig 2.9</t>
  </si>
  <si>
    <t>Fig 2.10</t>
  </si>
  <si>
    <t>thousands of dwellings</t>
  </si>
  <si>
    <t>less than £1,000</t>
  </si>
  <si>
    <t>£1,000 to £4,999</t>
  </si>
  <si>
    <t>£5,000 to £9,999</t>
  </si>
  <si>
    <t>£10,000 to £14,999</t>
  </si>
  <si>
    <t>£15,000 or more</t>
  </si>
  <si>
    <t>Base: all dwellings able to be improved to an EER band C</t>
  </si>
  <si>
    <t>Source: English Housing Survey, dwelling sample</t>
  </si>
  <si>
    <t>Note: underlying data are presented in Annex Table 2.14</t>
  </si>
  <si>
    <t>1) condensing and condensing-combination boilers were rare in 1996, so data on these types were not collected. Values of zero have been assumed to reflect this.</t>
  </si>
  <si>
    <t>solid wall dwellings with insulation</t>
  </si>
  <si>
    <t>cavity wall dwellings with insulation</t>
  </si>
  <si>
    <t>average cost</t>
  </si>
  <si>
    <t>housing association</t>
  </si>
  <si>
    <t>Fig 2.11</t>
  </si>
  <si>
    <t>Note: underlying data are presented in Annex Table 2.15</t>
  </si>
  <si>
    <t>average cost (£)</t>
  </si>
  <si>
    <t xml:space="preserve">2) 2013-2018 uses SAP12.  In 2018 RdSAP changed to version 9.94 and improvements were made to the modelling, </t>
  </si>
  <si>
    <t>Mean SAP rating, by tenure, 1996 to 2024</t>
  </si>
  <si>
    <t>Energy efficiency rating bands, by tenure, 2024</t>
  </si>
  <si>
    <t>Dwellings with energy efficiency rating of A to C, by region, 2024</t>
  </si>
  <si>
    <t>Boiler types, 1996 to 2024</t>
  </si>
  <si>
    <t>Wall insulation, by main wall type and tenure, 2024</t>
  </si>
  <si>
    <t>Average cost to improve to energy efficiency rating band C, by tenure, 2024</t>
  </si>
  <si>
    <t>Average cost to improve to energy efficiency rating band C, by region, 2024</t>
  </si>
  <si>
    <t>Banded cost to improve to energy efficiency rating band C, 2024</t>
  </si>
  <si>
    <t>Figure 2.1: Mean SAP rating, by tenure, 1996 to 2024</t>
  </si>
  <si>
    <t>Figure 2.3: Energy efficiency rating bands, by tenure, 2024</t>
  </si>
  <si>
    <t>Underlying Data for Figure 2.3: Energy efficiency rating bands, by tenure, 2024</t>
  </si>
  <si>
    <t>2014-2019: English Housing Survey, dwelling sample</t>
  </si>
  <si>
    <t>Insulation measures, 2014 to 2024</t>
  </si>
  <si>
    <t>2024-25 English Housing Survey Headline Report : Housing Quality and Energy Efficiency</t>
  </si>
  <si>
    <t>Figure 2.2: Energy efficiency rating bands, 2014 to 2024</t>
  </si>
  <si>
    <t>2023 onwards: English Housing Survey, dwelling sample</t>
  </si>
  <si>
    <t>Energy efficiency rating bands, 2014 to 2024</t>
  </si>
  <si>
    <t>Underlying data for Figure 2.2: Energy efficiency rating bands, 2014 to 2024</t>
  </si>
  <si>
    <t xml:space="preserve">Base: 2013-2019 all dwellings; 2020-2021 occupied dwellings; 2022 modelled and observed data; 2023 onwards all dwellings </t>
  </si>
  <si>
    <t xml:space="preserve">Base: 2014-2019 all dwellings; 2020-2021 occupied dwellings; 2022 modelled and observed data; 2023 onwards all dwellings </t>
  </si>
  <si>
    <t xml:space="preserve">Base: 1996-2019 all dwellings; 2020-2021 occupied dwellings; 2022 modelled and observed data; 2023 onwards all dwellings </t>
  </si>
  <si>
    <t>2024-25</t>
  </si>
  <si>
    <t>2023-24</t>
  </si>
  <si>
    <t>2022-23</t>
  </si>
  <si>
    <t>2021-22</t>
  </si>
  <si>
    <t>Electricity smart meters, 2021-22 to 2024-25</t>
  </si>
  <si>
    <t>owner occupiers</t>
  </si>
  <si>
    <t>private renters</t>
  </si>
  <si>
    <t>social renters</t>
  </si>
  <si>
    <t>Fig 2.12</t>
  </si>
  <si>
    <t>Energy efficiency bands, by tenure, 2019 to 2024</t>
  </si>
  <si>
    <t>Figure 2.5: Dwellings with energy efficiency rating of A to C, by region, 2024</t>
  </si>
  <si>
    <t>Underlying data for Figure 2.5: Dwellings with EER of A to C, by region, 2024</t>
  </si>
  <si>
    <t>Figure 2.6: Boiler types, 1996 to 2024</t>
  </si>
  <si>
    <t>Underlying Data for Figure 2.6: Boiler types in dwellings, 1996 to 2024</t>
  </si>
  <si>
    <t>Figure 2.7: Insulation measures, 2014 to 2024</t>
  </si>
  <si>
    <t>Underlying Data for Figure 2.7: Insulation measures in occupied dwellings, 2014 to 2024</t>
  </si>
  <si>
    <t>Figure 2.8: Wall insulation, by main wall type and tenure, 2024</t>
  </si>
  <si>
    <t>Underlying Data for Figure 2.8: Wall insulation, by main wall type and tenure, 2024</t>
  </si>
  <si>
    <t>Figure 2.9: Electricity smart meters, 2021-22 to 2024-25</t>
  </si>
  <si>
    <t>Underlying Data for Figure 2.9: Electricity smart meters, 2021-22 to 2024-25</t>
  </si>
  <si>
    <t>pre-1919</t>
  </si>
  <si>
    <t>1919-44</t>
  </si>
  <si>
    <t>1945-64</t>
  </si>
  <si>
    <t>1965-80</t>
  </si>
  <si>
    <t>1981-90</t>
  </si>
  <si>
    <t>1991-2002</t>
  </si>
  <si>
    <t>2003-2013</t>
  </si>
  <si>
    <t>post-2013</t>
  </si>
  <si>
    <t>Base: all occupied dwellings with households reporting overheating</t>
  </si>
  <si>
    <t xml:space="preserve">Source: English Housing Survey, dwelling sub-sample </t>
  </si>
  <si>
    <t>Note: underlying data are presented in Annex Table 2.12</t>
  </si>
  <si>
    <t>Figure 2.11: Average cost to improve to energy efficiency rating band C, by tenure, 2024</t>
  </si>
  <si>
    <t>Underlying data for Figure 2.11: Average cost to improve to energy efficiency rating band C, by tenure, 2024</t>
  </si>
  <si>
    <t>Figure 2.12: Average cost to improve to energy efficiency rating band C, by region, 2024</t>
  </si>
  <si>
    <t>Underlying data for Figure 2.12: Average cost to improve to energy efficiency rating band C, by region, 2024</t>
  </si>
  <si>
    <t>Figure 2.13: Banded cost to improve to energy efficiency rating band C, 2024</t>
  </si>
  <si>
    <t>Underlying Data for Figure 2.13: Banded cost to improve to energy efficiency rating band C, 2024</t>
  </si>
  <si>
    <t>Underlying data for Figure 2.4: Energy efficiency rating by tenure, 2019 to 2024</t>
  </si>
  <si>
    <t>Underlying Data for Figure 2.1: Mean SAP rating, by tenure, 1996 to 2024</t>
  </si>
  <si>
    <t>Fig 2.13</t>
  </si>
  <si>
    <t>dwelling age</t>
  </si>
  <si>
    <t>Figure 2.10: Subjective overheating, by dwelling age, 2024</t>
  </si>
  <si>
    <t>Underlying Data for Figure 2.10: Subjective overheating by  dwelling age, 2024</t>
  </si>
  <si>
    <t>Figure 2.4: Energy efficiency rating bands, by tenure, 2019 to 2024</t>
  </si>
  <si>
    <t>Subjective overheating, by dwelling age, 2024</t>
  </si>
  <si>
    <t>Notes: underlying data are presented in Annex Table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</si>
</sst>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0.0"/>
    <numFmt numFmtId="166" formatCode="#,##0.0"/>
    <numFmt numFmtId="167" formatCode="###0"/>
    <numFmt numFmtId="168" formatCode="_(* #,##0.0_);_(* \(#,##0.0\);_(* &quot;-&quot;??_);_(@_)"/>
    <numFmt numFmtId="169" formatCode="&quot; &quot;* #,##0.0&quot; &quot;;&quot; &quot;* &quot;(&quot;#,##0.0&quot;)&quot;;&quot; &quot;* &quot;-&quot;#&quot; &quot;;&quot; &quot;@&quot; &quot;"/>
    <numFmt numFmtId="170" formatCode="#.0"/>
    <numFmt numFmtId="171" formatCode="###0.0"/>
    <numFmt numFmtId="172" formatCode="&quot; &quot;* #,##0&quot; &quot;;&quot;-&quot;* #,##0&quot; &quot;;&quot; &quot;* &quot;-&quot;#&quot; &quot;;&quot; &quot;@&quot; &quot;"/>
    <numFmt numFmtId="173" formatCode="&quot; &quot;* #,##0.0&quot; &quot;;&quot;-&quot;* #,##0.0&quot; &quot;;&quot; &quot;* &quot;-&quot;#&quot; &quot;;&quot; &quot;@&quot; &quot;"/>
    <numFmt numFmtId="174" formatCode="&quot; &quot;* #,##0.00&quot; &quot;;&quot;-&quot;* #,##0.00&quot; &quot;;&quot; &quot;* &quot;-&quot;#&quot; &quot;;&quot; &quot;@&quot; &quot;"/>
    <numFmt numFmtId="175" formatCode="&quot; &quot;* #,##0.00&quot; &quot;;&quot; &quot;* &quot;(&quot;#,##0.00&quot;)&quot;;&quot; &quot;* &quot;-&quot;#&quot; &quot;;&quot; &quot;@&quot; &quot;"/>
    <numFmt numFmtId="176" formatCode="&quot; &quot;#,##0.00&quot; &quot;;&quot;-&quot;#,##0.00&quot; &quot;;&quot; -&quot;#&quot; &quot;;&quot; &quot;@&quot; &quot;"/>
    <numFmt numFmtId="177" formatCode="&quot; &quot;#,##0.00&quot; &quot;;&quot; (&quot;#,##0.00&quot;)&quot;;&quot; -&quot;#&quot; &quot;;&quot; &quot;@&quot; &quot;"/>
  </numFmts>
  <fonts count="13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b/>
      <sz val="12"/>
      <color rgb="FF009999"/>
      <name val="Arial"/>
      <family val="2"/>
    </font>
    <font>
      <i/>
      <sz val="9"/>
      <name val="Arial"/>
      <family val="2"/>
    </font>
    <font>
      <b/>
      <sz val="10"/>
      <name val="Arial"/>
      <family val="2"/>
    </font>
    <font>
      <i/>
      <sz val="10"/>
      <name val="Arial"/>
      <family val="2"/>
    </font>
    <font>
      <b/>
      <sz val="9"/>
      <name val="Arial"/>
      <family val="2"/>
    </font>
    <font>
      <b/>
      <sz val="10"/>
      <color indexed="10"/>
      <name val="Arial"/>
      <family val="2"/>
    </font>
    <font>
      <sz val="10"/>
      <color indexed="10"/>
      <name val="Arial"/>
      <family val="2"/>
    </font>
    <font>
      <sz val="10"/>
      <color indexed="8"/>
      <name val="Arial"/>
      <family val="2"/>
    </font>
    <font>
      <sz val="11"/>
      <color indexed="8"/>
      <name val="Calibri"/>
      <family val="2"/>
    </font>
    <font>
      <b/>
      <sz val="10"/>
      <color indexed="8"/>
      <name val="Arial"/>
      <family val="2"/>
    </font>
    <font>
      <b/>
      <sz val="9"/>
      <color indexed="8"/>
      <name val="Arial"/>
      <family val="2"/>
    </font>
    <font>
      <sz val="9"/>
      <color indexed="8"/>
      <name val="Arial"/>
      <family val="2"/>
    </font>
    <font>
      <i/>
      <sz val="9"/>
      <color indexed="8"/>
      <name val="Arial"/>
      <family val="2"/>
    </font>
    <font>
      <sz val="11"/>
      <color indexed="8"/>
      <name val="Arial"/>
      <family val="2"/>
    </font>
    <font>
      <b/>
      <sz val="10"/>
      <color rgb="FFFF0000"/>
      <name val="Arial"/>
      <family val="2"/>
    </font>
    <font>
      <sz val="10"/>
      <color indexed="9"/>
      <name val="Arial"/>
      <family val="2"/>
    </font>
    <font>
      <b/>
      <sz val="11"/>
      <name val="Arial"/>
      <family val="2"/>
    </font>
    <font>
      <b/>
      <sz val="9"/>
      <color theme="1"/>
      <name val="Arial"/>
      <family val="2"/>
    </font>
    <font>
      <b/>
      <sz val="12"/>
      <name val="Arial"/>
      <family val="2"/>
    </font>
    <font>
      <u/>
      <sz val="10"/>
      <color indexed="12"/>
      <name val="Arial"/>
      <family val="2"/>
    </font>
    <font>
      <sz val="9"/>
      <color theme="1"/>
      <name val="Arial"/>
      <family val="2"/>
    </font>
    <font>
      <u/>
      <sz val="10"/>
      <color theme="10"/>
      <name val="Arial"/>
      <family val="2"/>
    </font>
    <font>
      <sz val="11"/>
      <color theme="1"/>
      <name val="Arial"/>
      <family val="2"/>
    </font>
    <font>
      <b/>
      <sz val="9"/>
      <color rgb="FF000000"/>
      <name val="Arial"/>
      <family val="2"/>
    </font>
    <font>
      <sz val="11"/>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8"/>
      <name val="Arial Bold"/>
    </font>
    <font>
      <b/>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25"/>
      <name val="Calibri"/>
      <family val="2"/>
    </font>
    <font>
      <sz val="11"/>
      <color indexed="28"/>
      <name val="Calibri"/>
      <family val="2"/>
    </font>
    <font>
      <b/>
      <sz val="18"/>
      <color indexed="62"/>
      <name val="Cambria"/>
      <family val="2"/>
    </font>
    <font>
      <sz val="10"/>
      <color rgb="FF7030A0"/>
      <name val="Arial"/>
      <family val="2"/>
    </font>
    <font>
      <b/>
      <sz val="10"/>
      <color rgb="FF7030A0"/>
      <name val="Arial"/>
      <family val="2"/>
    </font>
    <font>
      <u/>
      <sz val="10"/>
      <name val="Arial"/>
      <family val="2"/>
    </font>
    <font>
      <sz val="8"/>
      <name val="Arial"/>
      <family val="2"/>
    </font>
    <font>
      <sz val="12"/>
      <color indexed="10"/>
      <name val="Arial"/>
      <family val="2"/>
    </font>
    <font>
      <sz val="10"/>
      <color rgb="FF002060"/>
      <name val="Arial"/>
      <family val="2"/>
    </font>
    <font>
      <sz val="10"/>
      <color theme="1"/>
      <name val="Arial"/>
      <family val="2"/>
    </font>
    <font>
      <sz val="10"/>
      <color rgb="FF000000"/>
      <name val="Arial"/>
      <family val="2"/>
    </font>
    <font>
      <b/>
      <sz val="11"/>
      <color theme="1"/>
      <name val="Arial"/>
      <family val="2"/>
    </font>
    <font>
      <i/>
      <sz val="9"/>
      <color theme="1"/>
      <name val="Arial"/>
      <family val="2"/>
    </font>
    <font>
      <b/>
      <sz val="10"/>
      <color rgb="FF000000"/>
      <name val="Arial"/>
      <family val="2"/>
    </font>
    <font>
      <sz val="11"/>
      <color rgb="FF000000"/>
      <name val="Arial"/>
      <family val="2"/>
    </font>
    <font>
      <b/>
      <sz val="11"/>
      <color rgb="FF000000"/>
      <name val="Arial"/>
      <family val="2"/>
    </font>
    <font>
      <b/>
      <sz val="12"/>
      <color rgb="FF9999FF"/>
      <name val="Arial"/>
      <family val="2"/>
    </font>
    <font>
      <i/>
      <sz val="9"/>
      <color rgb="FF000000"/>
      <name val="Arial"/>
      <family val="2"/>
    </font>
    <font>
      <b/>
      <sz val="11"/>
      <color rgb="FF000000"/>
      <name val="Calibri"/>
      <family val="2"/>
    </font>
    <font>
      <sz val="11"/>
      <name val="Arial"/>
      <family val="2"/>
    </font>
    <font>
      <sz val="11"/>
      <name val="Calibri"/>
      <family val="2"/>
      <scheme val="minor"/>
    </font>
    <font>
      <sz val="12"/>
      <name val="Arial"/>
      <family val="2"/>
    </font>
    <font>
      <sz val="12"/>
      <color indexed="60"/>
      <name val="Arial"/>
      <family val="2"/>
    </font>
    <font>
      <sz val="12"/>
      <color indexed="8"/>
      <name val="Arial"/>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660066"/>
      <name val="Calibri"/>
      <family val="2"/>
    </font>
    <font>
      <b/>
      <sz val="11"/>
      <color rgb="FFFFFFFF"/>
      <name val="Calibri"/>
      <family val="2"/>
    </font>
    <font>
      <i/>
      <sz val="11"/>
      <color rgb="FF808080"/>
      <name val="Calibri"/>
      <family val="2"/>
    </font>
    <font>
      <sz val="11"/>
      <color rgb="FF008000"/>
      <name val="Calibri"/>
      <family val="2"/>
    </font>
    <font>
      <b/>
      <sz val="15"/>
      <color rgb="FF003366"/>
      <name val="Calibri"/>
      <family val="2"/>
    </font>
    <font>
      <b/>
      <sz val="15"/>
      <color rgb="FF333399"/>
      <name val="Calibri"/>
      <family val="2"/>
    </font>
    <font>
      <b/>
      <sz val="13"/>
      <color rgb="FF003366"/>
      <name val="Calibri"/>
      <family val="2"/>
    </font>
    <font>
      <b/>
      <sz val="13"/>
      <color rgb="FF333399"/>
      <name val="Calibri"/>
      <family val="2"/>
    </font>
    <font>
      <b/>
      <sz val="11"/>
      <color rgb="FF003366"/>
      <name val="Calibri"/>
      <family val="2"/>
    </font>
    <font>
      <b/>
      <sz val="11"/>
      <color rgb="FF333399"/>
      <name val="Calibri"/>
      <family val="2"/>
    </font>
    <font>
      <u/>
      <sz val="10"/>
      <color rgb="FFCCCCFF"/>
      <name val="Arial"/>
      <family val="2"/>
    </font>
    <font>
      <u/>
      <sz val="10"/>
      <color rgb="FF0000FF"/>
      <name val="Arial"/>
      <family val="2"/>
    </font>
    <font>
      <u/>
      <sz val="10"/>
      <color rgb="FF0563C1"/>
      <name val="Arial"/>
      <family val="2"/>
    </font>
    <font>
      <sz val="11"/>
      <color rgb="FF333399"/>
      <name val="Calibri"/>
      <family val="2"/>
    </font>
    <font>
      <sz val="11"/>
      <color rgb="FF993366"/>
      <name val="Calibri"/>
      <family val="2"/>
    </font>
    <font>
      <sz val="11"/>
      <color rgb="FFFF9900"/>
      <name val="Calibri"/>
      <family val="2"/>
    </font>
    <font>
      <sz val="11"/>
      <color rgb="FF660066"/>
      <name val="Calibri"/>
      <family val="2"/>
    </font>
    <font>
      <sz val="11"/>
      <color rgb="FF993300"/>
      <name val="Calibri"/>
      <family val="2"/>
    </font>
    <font>
      <sz val="12"/>
      <color rgb="FF000000"/>
      <name val="Arial"/>
      <family val="2"/>
    </font>
    <font>
      <sz val="9"/>
      <color rgb="FF000000"/>
      <name val="Arial"/>
      <family val="2"/>
    </font>
    <font>
      <b/>
      <sz val="11"/>
      <color rgb="FF333333"/>
      <name val="Calibri"/>
      <family val="2"/>
    </font>
    <font>
      <b/>
      <sz val="18"/>
      <color rgb="FF003366"/>
      <name val="Cambria"/>
      <family val="1"/>
    </font>
    <font>
      <b/>
      <sz val="18"/>
      <color rgb="FF333399"/>
      <name val="Cambria"/>
      <family val="1"/>
    </font>
    <font>
      <sz val="11"/>
      <color rgb="FFFF0000"/>
      <name val="Calibri"/>
      <family val="2"/>
    </font>
    <font>
      <b/>
      <sz val="10"/>
      <color theme="1"/>
      <name val="Arial"/>
      <family val="2"/>
    </font>
    <font>
      <b/>
      <vertAlign val="superscript"/>
      <sz val="9"/>
      <name val="Arial"/>
      <family val="2"/>
    </font>
    <font>
      <u/>
      <sz val="10"/>
      <color theme="1"/>
      <name val="Arial"/>
      <family val="2"/>
    </font>
    <font>
      <b/>
      <i/>
      <sz val="9"/>
      <color rgb="FF000000"/>
      <name val="Arial"/>
      <family val="2"/>
    </font>
    <font>
      <b/>
      <sz val="9"/>
      <color rgb="FF000000"/>
      <name val="Ariel"/>
    </font>
  </fonts>
  <fills count="6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41"/>
      </patternFill>
    </fill>
    <fill>
      <patternFill patternType="solid">
        <fgColor indexed="32"/>
      </patternFill>
    </fill>
    <fill>
      <patternFill patternType="solid">
        <fgColor indexed="5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
      <patternFill patternType="solid">
        <fgColor theme="0"/>
        <bgColor rgb="FF4EA72E"/>
      </patternFill>
    </fill>
    <fill>
      <patternFill patternType="solid">
        <fgColor theme="0"/>
        <bgColor rgb="FFFFFF00"/>
      </patternFill>
    </fill>
    <fill>
      <patternFill patternType="solid">
        <fgColor rgb="FFCCCCFF"/>
        <bgColor rgb="FFCCCCFF"/>
      </patternFill>
    </fill>
    <fill>
      <patternFill patternType="solid">
        <fgColor rgb="FFFF99CC"/>
        <bgColor rgb="FFFF99CC"/>
      </patternFill>
    </fill>
    <fill>
      <patternFill patternType="solid">
        <fgColor rgb="FFFFCC99"/>
        <bgColor rgb="FFFFCC99"/>
      </patternFill>
    </fill>
    <fill>
      <patternFill patternType="solid">
        <fgColor rgb="FFCCFFCC"/>
        <bgColor rgb="FFCCFFCC"/>
      </patternFill>
    </fill>
    <fill>
      <patternFill patternType="solid">
        <fgColor rgb="FFFFFFCC"/>
        <bgColor rgb="FFFFFFCC"/>
      </patternFill>
    </fill>
    <fill>
      <patternFill patternType="solid">
        <fgColor rgb="FFCC99FF"/>
        <bgColor rgb="FFCC99FF"/>
      </patternFill>
    </fill>
    <fill>
      <patternFill patternType="solid">
        <fgColor rgb="FFCCFFFF"/>
        <bgColor rgb="FFCCFFFF"/>
      </patternFill>
    </fill>
    <fill>
      <patternFill patternType="solid">
        <fgColor rgb="FF99CCFF"/>
        <bgColor rgb="FF99CCFF"/>
      </patternFill>
    </fill>
    <fill>
      <patternFill patternType="solid">
        <fgColor rgb="FF6FFFFF"/>
        <bgColor rgb="FF6FFFFF"/>
      </patternFill>
    </fill>
    <fill>
      <patternFill patternType="solid">
        <fgColor rgb="FFB4C6E7"/>
        <bgColor rgb="FFB4C6E7"/>
      </patternFill>
    </fill>
    <fill>
      <patternFill patternType="solid">
        <fgColor rgb="FFC0C0C0"/>
        <bgColor rgb="FFC0C0C0"/>
      </patternFill>
    </fill>
    <fill>
      <patternFill patternType="solid">
        <fgColor rgb="FFFF8080"/>
        <bgColor rgb="FFFF8080"/>
      </patternFill>
    </fill>
    <fill>
      <patternFill patternType="solid">
        <fgColor rgb="FF00FF00"/>
        <bgColor rgb="FF00FF00"/>
      </patternFill>
    </fill>
    <fill>
      <patternFill patternType="solid">
        <fgColor rgb="FFFFFF99"/>
        <bgColor rgb="FFFFFF99"/>
      </patternFill>
    </fill>
    <fill>
      <patternFill patternType="solid">
        <fgColor rgb="FFFFCC00"/>
        <bgColor rgb="FFFFCC00"/>
      </patternFill>
    </fill>
    <fill>
      <patternFill patternType="solid">
        <fgColor rgb="FF0066CC"/>
        <bgColor rgb="FF0066CC"/>
      </patternFill>
    </fill>
    <fill>
      <patternFill patternType="solid">
        <fgColor rgb="FF000080"/>
        <bgColor rgb="FF000080"/>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969696"/>
        <bgColor rgb="FF969696"/>
      </patternFill>
    </fill>
  </fills>
  <borders count="39">
    <border>
      <left/>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7"/>
      </bottom>
      <diagonal/>
    </border>
    <border>
      <left/>
      <right/>
      <top/>
      <bottom style="medium">
        <color indexed="27"/>
      </bottom>
      <diagonal/>
    </border>
    <border>
      <left/>
      <right/>
      <top/>
      <bottom style="double">
        <color indexed="28"/>
      </bottom>
      <diagonal/>
    </border>
    <border>
      <left/>
      <right/>
      <top style="thin">
        <color indexed="27"/>
      </top>
      <bottom style="double">
        <color indexed="27"/>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auto="1"/>
      </bottom>
      <diagonal/>
    </border>
    <border>
      <left/>
      <right/>
      <top/>
      <bottom style="thin">
        <color auto="1"/>
      </bottom>
      <diagonal/>
    </border>
    <border>
      <left/>
      <right/>
      <top style="thin">
        <color indexed="64"/>
      </top>
      <bottom/>
      <diagonal/>
    </border>
    <border>
      <left/>
      <right/>
      <top/>
      <bottom style="thin">
        <color indexed="63"/>
      </bottom>
      <diagonal/>
    </border>
    <border>
      <left/>
      <right/>
      <top/>
      <bottom style="thin">
        <color rgb="FF000000"/>
      </bottom>
      <diagonal/>
    </border>
    <border>
      <left/>
      <right/>
      <top style="thin">
        <color rgb="FF000000"/>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CFFFF"/>
      </bottom>
      <diagonal/>
    </border>
    <border>
      <left/>
      <right/>
      <top/>
      <bottom style="thick">
        <color rgb="FFC0C0C0"/>
      </bottom>
      <diagonal/>
    </border>
    <border>
      <left/>
      <right/>
      <top/>
      <bottom style="medium">
        <color rgb="FF0066CC"/>
      </bottom>
      <diagonal/>
    </border>
    <border>
      <left/>
      <right/>
      <top/>
      <bottom style="medium">
        <color rgb="FFCCFFFF"/>
      </bottom>
      <diagonal/>
    </border>
    <border>
      <left/>
      <right/>
      <top/>
      <bottom style="double">
        <color rgb="FFFF9900"/>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style="thin">
        <color rgb="FFCCFFFF"/>
      </top>
      <bottom style="double">
        <color rgb="FFCCFFFF"/>
      </bottom>
      <diagonal/>
    </border>
    <border>
      <left/>
      <right style="thin">
        <color indexed="64"/>
      </right>
      <top style="thin">
        <color indexed="64"/>
      </top>
      <bottom style="thin">
        <color auto="1"/>
      </bottom>
      <diagonal/>
    </border>
  </borders>
  <cellStyleXfs count="1279">
    <xf numFmtId="0" fontId="0" fillId="0" borderId="0"/>
    <xf numFmtId="9" fontId="30" fillId="0" borderId="0" applyFont="0" applyFill="0" applyBorder="0" applyAlignment="0" applyProtection="0"/>
    <xf numFmtId="0" fontId="30" fillId="0" borderId="0"/>
    <xf numFmtId="164" fontId="30" fillId="0" borderId="0" applyFont="0" applyFill="0" applyBorder="0" applyAlignment="0" applyProtection="0"/>
    <xf numFmtId="164" fontId="30" fillId="0" borderId="0" applyFont="0" applyFill="0" applyBorder="0" applyAlignment="0" applyProtection="0"/>
    <xf numFmtId="0" fontId="50" fillId="0" borderId="0" applyNumberFormat="0" applyFill="0" applyBorder="0" applyAlignment="0" applyProtection="0">
      <alignment vertical="top"/>
      <protection locked="0"/>
    </xf>
    <xf numFmtId="0" fontId="29" fillId="0" borderId="0"/>
    <xf numFmtId="164" fontId="29" fillId="0" borderId="0" applyFont="0" applyFill="0" applyBorder="0" applyAlignment="0" applyProtection="0"/>
    <xf numFmtId="0" fontId="51" fillId="0" borderId="0"/>
    <xf numFmtId="9" fontId="39" fillId="0" borderId="0" applyFont="0" applyFill="0" applyBorder="0" applyAlignment="0" applyProtection="0"/>
    <xf numFmtId="9" fontId="42" fillId="0" borderId="0" applyFont="0" applyFill="0" applyBorder="0" applyAlignment="0" applyProtection="0"/>
    <xf numFmtId="164" fontId="29" fillId="0" borderId="0" applyFont="0" applyFill="0" applyBorder="0" applyAlignment="0" applyProtection="0"/>
    <xf numFmtId="164" fontId="30" fillId="0" borderId="0" applyFont="0" applyFill="0" applyBorder="0" applyAlignment="0" applyProtection="0"/>
    <xf numFmtId="0" fontId="53" fillId="0" borderId="0"/>
    <xf numFmtId="0" fontId="30"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5" fillId="4"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56" fillId="15"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22" borderId="0" applyNumberFormat="0" applyBorder="0" applyAlignment="0" applyProtection="0"/>
    <xf numFmtId="0" fontId="57" fillId="6" borderId="0" applyNumberFormat="0" applyBorder="0" applyAlignment="0" applyProtection="0"/>
    <xf numFmtId="0" fontId="58" fillId="23" borderId="2" applyNumberFormat="0" applyAlignment="0" applyProtection="0"/>
    <xf numFmtId="0" fontId="59" fillId="24" borderId="3" applyNumberFormat="0" applyAlignment="0" applyProtection="0"/>
    <xf numFmtId="0" fontId="60" fillId="0" borderId="0" applyNumberFormat="0" applyFill="0" applyBorder="0" applyAlignment="0" applyProtection="0"/>
    <xf numFmtId="0" fontId="61" fillId="7" borderId="0" applyNumberFormat="0" applyBorder="0" applyAlignment="0" applyProtection="0"/>
    <xf numFmtId="0" fontId="62" fillId="0" borderId="4" applyNumberFormat="0" applyFill="0" applyAlignment="0" applyProtection="0"/>
    <xf numFmtId="0" fontId="63" fillId="0" borderId="5" applyNumberFormat="0" applyFill="0" applyAlignment="0" applyProtection="0"/>
    <xf numFmtId="0" fontId="64" fillId="0" borderId="6" applyNumberFormat="0" applyFill="0" applyAlignment="0" applyProtection="0"/>
    <xf numFmtId="0" fontId="64" fillId="0" borderId="0" applyNumberFormat="0" applyFill="0" applyBorder="0" applyAlignment="0" applyProtection="0"/>
    <xf numFmtId="0" fontId="65" fillId="10" borderId="2" applyNumberFormat="0" applyAlignment="0" applyProtection="0"/>
    <xf numFmtId="0" fontId="66" fillId="0" borderId="7" applyNumberFormat="0" applyFill="0" applyAlignment="0" applyProtection="0"/>
    <xf numFmtId="0" fontId="67" fillId="25" borderId="0" applyNumberFormat="0" applyBorder="0" applyAlignment="0" applyProtection="0"/>
    <xf numFmtId="0" fontId="39" fillId="0" borderId="0"/>
    <xf numFmtId="0" fontId="39" fillId="26" borderId="8" applyNumberFormat="0" applyFont="0" applyAlignment="0" applyProtection="0"/>
    <xf numFmtId="0" fontId="68" fillId="23" borderId="9" applyNumberFormat="0" applyAlignment="0" applyProtection="0"/>
    <xf numFmtId="0" fontId="69" fillId="0" borderId="0" applyNumberFormat="0" applyFill="0" applyBorder="0" applyAlignment="0" applyProtection="0"/>
    <xf numFmtId="0" fontId="70" fillId="0" borderId="10" applyNumberFormat="0" applyFill="0" applyAlignment="0" applyProtection="0"/>
    <xf numFmtId="0" fontId="71" fillId="0" borderId="0" applyNumberFormat="0" applyFill="0" applyBorder="0" applyAlignment="0" applyProtection="0"/>
    <xf numFmtId="0" fontId="30" fillId="0" borderId="0"/>
    <xf numFmtId="0" fontId="44" fillId="0" borderId="0"/>
    <xf numFmtId="9" fontId="30" fillId="0" borderId="0" applyFont="0" applyFill="0" applyBorder="0" applyAlignment="0" applyProtection="0"/>
    <xf numFmtId="0" fontId="28" fillId="0" borderId="0"/>
    <xf numFmtId="0" fontId="27" fillId="0" borderId="0"/>
    <xf numFmtId="164" fontId="27" fillId="0" borderId="0" applyFont="0" applyFill="0" applyBorder="0" applyAlignment="0" applyProtection="0"/>
    <xf numFmtId="0" fontId="51" fillId="0" borderId="0"/>
    <xf numFmtId="9" fontId="44" fillId="0" borderId="0" applyFont="0" applyFill="0" applyBorder="0" applyAlignment="0" applyProtection="0"/>
    <xf numFmtId="9" fontId="55" fillId="0" borderId="0" applyFont="0" applyFill="0" applyBorder="0" applyAlignment="0" applyProtection="0"/>
    <xf numFmtId="0" fontId="30" fillId="0" borderId="0"/>
    <xf numFmtId="0" fontId="30" fillId="0" borderId="0"/>
    <xf numFmtId="9" fontId="44" fillId="0" borderId="0" applyFont="0" applyFill="0" applyBorder="0" applyAlignment="0" applyProtection="0"/>
    <xf numFmtId="0" fontId="30" fillId="0" borderId="0"/>
    <xf numFmtId="0" fontId="30" fillId="0" borderId="0"/>
    <xf numFmtId="0" fontId="30" fillId="0" borderId="0"/>
    <xf numFmtId="0" fontId="53" fillId="0" borderId="0"/>
    <xf numFmtId="0" fontId="26" fillId="0" borderId="0"/>
    <xf numFmtId="164" fontId="25" fillId="0" borderId="0" applyFont="0" applyFill="0" applyBorder="0" applyAlignment="0" applyProtection="0"/>
    <xf numFmtId="0" fontId="25" fillId="0" borderId="0"/>
    <xf numFmtId="164" fontId="30" fillId="0" borderId="0" applyFont="0" applyFill="0" applyBorder="0" applyAlignment="0" applyProtection="0"/>
    <xf numFmtId="164" fontId="30"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27" borderId="0" applyNumberFormat="0" applyBorder="0" applyAlignment="0" applyProtection="0"/>
    <xf numFmtId="0" fontId="39" fillId="10"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3" borderId="0" applyNumberFormat="0" applyBorder="0" applyAlignment="0" applyProtection="0"/>
    <xf numFmtId="0" fontId="39" fillId="25" borderId="0" applyNumberFormat="0" applyBorder="0" applyAlignment="0" applyProtection="0"/>
    <xf numFmtId="0" fontId="39" fillId="23" borderId="0" applyNumberFormat="0" applyBorder="0" applyAlignment="0" applyProtection="0"/>
    <xf numFmtId="0" fontId="39" fillId="10" borderId="0" applyNumberFormat="0" applyBorder="0" applyAlignment="0" applyProtection="0"/>
    <xf numFmtId="0" fontId="56" fillId="9"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3"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9"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9" borderId="0" applyNumberFormat="0" applyBorder="0" applyAlignment="0" applyProtection="0"/>
    <xf numFmtId="0" fontId="73" fillId="27" borderId="2" applyNumberFormat="0" applyAlignment="0" applyProtection="0"/>
    <xf numFmtId="164" fontId="30" fillId="0" borderId="0" applyFont="0" applyFill="0" applyBorder="0" applyAlignment="0" applyProtection="0"/>
    <xf numFmtId="0" fontId="74" fillId="0" borderId="11" applyNumberFormat="0" applyFill="0" applyAlignment="0" applyProtection="0"/>
    <xf numFmtId="0" fontId="75" fillId="0" borderId="5" applyNumberFormat="0" applyFill="0" applyAlignment="0" applyProtection="0"/>
    <xf numFmtId="0" fontId="76" fillId="0" borderId="12" applyNumberFormat="0" applyFill="0" applyAlignment="0" applyProtection="0"/>
    <xf numFmtId="0" fontId="76" fillId="0" borderId="0" applyNumberFormat="0" applyFill="0" applyBorder="0" applyAlignment="0" applyProtection="0"/>
    <xf numFmtId="0" fontId="77" fillId="10" borderId="2" applyNumberFormat="0" applyAlignment="0" applyProtection="0"/>
    <xf numFmtId="0" fontId="78" fillId="0" borderId="13" applyNumberFormat="0" applyFill="0" applyAlignment="0" applyProtection="0"/>
    <xf numFmtId="0" fontId="30" fillId="26" borderId="8" applyNumberFormat="0" applyFont="0" applyAlignment="0" applyProtection="0"/>
    <xf numFmtId="0" fontId="68" fillId="27" borderId="9" applyNumberFormat="0" applyAlignment="0" applyProtection="0"/>
    <xf numFmtId="0" fontId="79" fillId="0" borderId="0" applyNumberFormat="0" applyFill="0" applyBorder="0" applyAlignment="0" applyProtection="0"/>
    <xf numFmtId="0" fontId="70" fillId="0" borderId="14" applyNumberFormat="0" applyFill="0" applyAlignment="0" applyProtection="0"/>
    <xf numFmtId="9" fontId="30" fillId="0" borderId="0" applyFont="0" applyFill="0" applyBorder="0" applyAlignment="0" applyProtection="0"/>
    <xf numFmtId="0" fontId="52" fillId="0" borderId="0" applyNumberFormat="0" applyFill="0" applyBorder="0" applyAlignment="0" applyProtection="0"/>
    <xf numFmtId="9" fontId="24" fillId="0" borderId="0" applyFont="0" applyFill="0" applyBorder="0" applyAlignment="0" applyProtection="0"/>
    <xf numFmtId="0" fontId="51" fillId="0" borderId="0"/>
    <xf numFmtId="0" fontId="50" fillId="0" borderId="0" applyFill="0" applyBorder="0" applyAlignment="0" applyProtection="0">
      <alignment vertical="top"/>
      <protection locked="0"/>
    </xf>
    <xf numFmtId="0" fontId="23" fillId="0" borderId="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30" fillId="0" borderId="0" applyFont="0" applyFill="0" applyBorder="0" applyAlignment="0" applyProtection="0"/>
    <xf numFmtId="164" fontId="22" fillId="0" borderId="0" applyFont="0" applyFill="0" applyBorder="0" applyAlignment="0" applyProtection="0"/>
    <xf numFmtId="164" fontId="21" fillId="0" borderId="0" applyFont="0" applyFill="0" applyBorder="0" applyAlignment="0" applyProtection="0"/>
    <xf numFmtId="164" fontId="20" fillId="0" borderId="0" applyFont="0" applyFill="0" applyBorder="0" applyAlignment="0" applyProtection="0"/>
    <xf numFmtId="0" fontId="19" fillId="0" borderId="0"/>
    <xf numFmtId="0" fontId="18"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6" fillId="0" borderId="0"/>
    <xf numFmtId="0" fontId="30" fillId="0" borderId="0"/>
    <xf numFmtId="43" fontId="30" fillId="0" borderId="0" applyFont="0" applyFill="0" applyBorder="0" applyAlignment="0" applyProtection="0"/>
    <xf numFmtId="43" fontId="30"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0" fontId="5" fillId="4" borderId="0" applyNumberFormat="0" applyBorder="0" applyAlignment="0" applyProtection="0"/>
    <xf numFmtId="0" fontId="6" fillId="0" borderId="0"/>
    <xf numFmtId="0" fontId="6" fillId="0" borderId="0"/>
    <xf numFmtId="43" fontId="6"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30"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3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4" fillId="0" borderId="0"/>
    <xf numFmtId="0" fontId="4" fillId="0" borderId="0"/>
    <xf numFmtId="0" fontId="3" fillId="0" borderId="0"/>
    <xf numFmtId="0" fontId="52" fillId="0" borderId="0" applyNumberFormat="0" applyFill="0" applyBorder="0" applyAlignment="0" applyProtection="0"/>
    <xf numFmtId="0" fontId="2" fillId="4" borderId="0" applyNumberFormat="0" applyBorder="0" applyAlignment="0" applyProtection="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0" fontId="2" fillId="4" borderId="0" applyNumberFormat="0" applyBorder="0" applyAlignment="0" applyProtection="0"/>
    <xf numFmtId="43" fontId="6" fillId="0" borderId="0" applyFont="0" applyFill="0" applyBorder="0" applyAlignment="0" applyProtection="0"/>
    <xf numFmtId="9" fontId="2"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87" fillId="0" borderId="0" applyNumberFormat="0" applyFont="0" applyBorder="0" applyProtection="0"/>
    <xf numFmtId="0" fontId="30" fillId="0" borderId="0"/>
    <xf numFmtId="0" fontId="91" fillId="0" borderId="0" applyNumberFormat="0" applyBorder="0" applyProtection="0"/>
    <xf numFmtId="0" fontId="87" fillId="0" borderId="0" applyNumberFormat="0" applyBorder="0" applyProtection="0"/>
    <xf numFmtId="0" fontId="87" fillId="0" borderId="0" applyNumberFormat="0" applyBorder="0" applyProtection="0"/>
    <xf numFmtId="0" fontId="87" fillId="0" borderId="0" applyNumberFormat="0" applyBorder="0" applyProtection="0"/>
    <xf numFmtId="0" fontId="87" fillId="0" borderId="0" applyNumberFormat="0" applyFont="0" applyBorder="0" applyProtection="0"/>
    <xf numFmtId="0" fontId="87" fillId="0" borderId="0"/>
    <xf numFmtId="175" fontId="87" fillId="0" borderId="0" applyFont="0" applyFill="0" applyBorder="0" applyAlignment="0" applyProtection="0"/>
    <xf numFmtId="9" fontId="87" fillId="0" borderId="0" applyFont="0" applyFill="0" applyBorder="0" applyAlignment="0" applyProtection="0"/>
    <xf numFmtId="0" fontId="101" fillId="36" borderId="0" applyNumberFormat="0" applyBorder="0" applyAlignment="0" applyProtection="0"/>
    <xf numFmtId="0" fontId="101" fillId="36"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01" fillId="37" borderId="0" applyNumberFormat="0" applyBorder="0" applyAlignment="0" applyProtection="0"/>
    <xf numFmtId="0" fontId="101" fillId="37"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43" borderId="0" applyNumberFormat="0" applyBorder="0" applyAlignment="0" applyProtection="0"/>
    <xf numFmtId="0" fontId="101" fillId="43" borderId="0" applyNumberFormat="0" applyBorder="0" applyAlignment="0" applyProtection="0"/>
    <xf numFmtId="0" fontId="101" fillId="44" borderId="0" applyNumberFormat="0" applyBorder="0" applyAlignment="0" applyProtection="0"/>
    <xf numFmtId="0" fontId="101" fillId="44" borderId="0" applyNumberFormat="0" applyBorder="0" applyAlignment="0" applyProtection="0"/>
    <xf numFmtId="0" fontId="101" fillId="45" borderId="0" applyNumberFormat="0" applyBorder="0" applyAlignment="0" applyProtection="0"/>
    <xf numFmtId="0" fontId="101" fillId="45" borderId="0" applyNumberFormat="0" applyBorder="0" applyAlignment="0" applyProtection="0"/>
    <xf numFmtId="0" fontId="101" fillId="45" borderId="0" applyNumberFormat="0" applyBorder="0" applyAlignment="0" applyProtection="0"/>
    <xf numFmtId="0" fontId="101" fillId="45" borderId="0" applyNumberFormat="0" applyBorder="0" applyAlignment="0" applyProtection="0"/>
    <xf numFmtId="0" fontId="101" fillId="46" borderId="0" applyNumberFormat="0" applyBorder="0" applyAlignment="0" applyProtection="0"/>
    <xf numFmtId="0" fontId="101" fillId="46" borderId="0" applyNumberFormat="0" applyBorder="0" applyAlignment="0" applyProtection="0"/>
    <xf numFmtId="0" fontId="101" fillId="47"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01" fillId="48"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6" borderId="0" applyNumberFormat="0" applyBorder="0" applyAlignment="0" applyProtection="0"/>
    <xf numFmtId="0" fontId="101" fillId="46" borderId="0" applyNumberFormat="0" applyBorder="0" applyAlignment="0" applyProtection="0"/>
    <xf numFmtId="0" fontId="101" fillId="43" borderId="0" applyNumberFormat="0" applyBorder="0" applyAlignment="0" applyProtection="0"/>
    <xf numFmtId="0" fontId="101" fillId="43"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2" fillId="51" borderId="0" applyNumberFormat="0" applyBorder="0" applyAlignment="0" applyProtection="0"/>
    <xf numFmtId="0" fontId="102" fillId="51" borderId="0" applyNumberFormat="0" applyBorder="0" applyAlignment="0" applyProtection="0"/>
    <xf numFmtId="0" fontId="102" fillId="42" borderId="0" applyNumberFormat="0" applyBorder="0" applyAlignment="0" applyProtection="0"/>
    <xf numFmtId="0" fontId="102" fillId="42" borderId="0" applyNumberFormat="0" applyBorder="0" applyAlignment="0" applyProtection="0"/>
    <xf numFmtId="0" fontId="102" fillId="47" borderId="0" applyNumberFormat="0" applyBorder="0" applyAlignment="0" applyProtection="0"/>
    <xf numFmtId="0" fontId="102" fillId="47" borderId="0" applyNumberFormat="0" applyBorder="0" applyAlignment="0" applyProtection="0"/>
    <xf numFmtId="0" fontId="102" fillId="52" borderId="0" applyNumberFormat="0" applyBorder="0" applyAlignment="0" applyProtection="0"/>
    <xf numFmtId="0" fontId="102" fillId="52" borderId="0" applyNumberFormat="0" applyBorder="0" applyAlignment="0" applyProtection="0"/>
    <xf numFmtId="0" fontId="102" fillId="48" borderId="0" applyNumberFormat="0" applyBorder="0" applyAlignment="0" applyProtection="0"/>
    <xf numFmtId="0" fontId="102" fillId="48" borderId="0" applyNumberFormat="0" applyBorder="0" applyAlignment="0" applyProtection="0"/>
    <xf numFmtId="0" fontId="102" fillId="49" borderId="0" applyNumberFormat="0" applyBorder="0" applyAlignment="0" applyProtection="0"/>
    <xf numFmtId="0" fontId="102" fillId="49" borderId="0" applyNumberFormat="0" applyBorder="0" applyAlignment="0" applyProtection="0"/>
    <xf numFmtId="0" fontId="102" fillId="53" borderId="0" applyNumberFormat="0" applyBorder="0" applyAlignment="0" applyProtection="0"/>
    <xf numFmtId="0" fontId="102" fillId="53" borderId="0" applyNumberFormat="0" applyBorder="0" applyAlignment="0" applyProtection="0"/>
    <xf numFmtId="0" fontId="102" fillId="46" borderId="0" applyNumberFormat="0" applyBorder="0" applyAlignment="0" applyProtection="0"/>
    <xf numFmtId="0" fontId="102" fillId="46" borderId="0" applyNumberFormat="0" applyBorder="0" applyAlignment="0" applyProtection="0"/>
    <xf numFmtId="0" fontId="102" fillId="54" borderId="0" applyNumberFormat="0" applyBorder="0" applyAlignment="0" applyProtection="0"/>
    <xf numFmtId="0" fontId="102" fillId="54" borderId="0" applyNumberFormat="0" applyBorder="0" applyAlignment="0" applyProtection="0"/>
    <xf numFmtId="0" fontId="102" fillId="42" borderId="0" applyNumberFormat="0" applyBorder="0" applyAlignment="0" applyProtection="0"/>
    <xf numFmtId="0" fontId="102" fillId="42" borderId="0" applyNumberFormat="0" applyBorder="0" applyAlignment="0" applyProtection="0"/>
    <xf numFmtId="0" fontId="102" fillId="55" borderId="0" applyNumberFormat="0" applyBorder="0" applyAlignment="0" applyProtection="0"/>
    <xf numFmtId="0" fontId="102" fillId="55" borderId="0" applyNumberFormat="0" applyBorder="0" applyAlignment="0" applyProtection="0"/>
    <xf numFmtId="0" fontId="102" fillId="38" borderId="0" applyNumberFormat="0" applyBorder="0" applyAlignment="0" applyProtection="0"/>
    <xf numFmtId="0" fontId="102" fillId="38" borderId="0" applyNumberFormat="0" applyBorder="0" applyAlignment="0" applyProtection="0"/>
    <xf numFmtId="0" fontId="102" fillId="56" borderId="0" applyNumberFormat="0" applyBorder="0" applyAlignment="0" applyProtection="0"/>
    <xf numFmtId="0" fontId="102" fillId="56" borderId="0" applyNumberFormat="0" applyBorder="0" applyAlignment="0" applyProtection="0"/>
    <xf numFmtId="0" fontId="102" fillId="42" borderId="0" applyNumberFormat="0" applyBorder="0" applyAlignment="0" applyProtection="0"/>
    <xf numFmtId="0" fontId="102" fillId="42" borderId="0" applyNumberFormat="0" applyBorder="0" applyAlignment="0" applyProtection="0"/>
    <xf numFmtId="0" fontId="102" fillId="57" borderId="0" applyNumberFormat="0" applyBorder="0" applyAlignment="0" applyProtection="0"/>
    <xf numFmtId="0" fontId="102" fillId="57" borderId="0" applyNumberFormat="0" applyBorder="0" applyAlignment="0" applyProtection="0"/>
    <xf numFmtId="0" fontId="102" fillId="52" borderId="0" applyNumberFormat="0" applyBorder="0" applyAlignment="0" applyProtection="0"/>
    <xf numFmtId="0" fontId="102" fillId="52" borderId="0" applyNumberFormat="0" applyBorder="0" applyAlignment="0" applyProtection="0"/>
    <xf numFmtId="0" fontId="102" fillId="58" borderId="0" applyNumberFormat="0" applyBorder="0" applyAlignment="0" applyProtection="0"/>
    <xf numFmtId="0" fontId="102" fillId="58" borderId="0" applyNumberFormat="0" applyBorder="0" applyAlignment="0" applyProtection="0"/>
    <xf numFmtId="0" fontId="102" fillId="53" borderId="0" applyNumberFormat="0" applyBorder="0" applyAlignment="0" applyProtection="0"/>
    <xf numFmtId="0" fontId="102" fillId="53" borderId="0" applyNumberFormat="0" applyBorder="0" applyAlignment="0" applyProtection="0"/>
    <xf numFmtId="0" fontId="102" fillId="59" borderId="0" applyNumberFormat="0" applyBorder="0" applyAlignment="0" applyProtection="0"/>
    <xf numFmtId="0" fontId="102" fillId="59" borderId="0" applyNumberFormat="0" applyBorder="0" applyAlignment="0" applyProtection="0"/>
    <xf numFmtId="0" fontId="102" fillId="54" borderId="0" applyNumberFormat="0" applyBorder="0" applyAlignment="0" applyProtection="0"/>
    <xf numFmtId="0" fontId="102" fillId="54" borderId="0" applyNumberFormat="0" applyBorder="0" applyAlignment="0" applyProtection="0"/>
    <xf numFmtId="0" fontId="102" fillId="42" borderId="0" applyNumberFormat="0" applyBorder="0" applyAlignment="0" applyProtection="0"/>
    <xf numFmtId="0" fontId="102" fillId="42" borderId="0" applyNumberFormat="0" applyBorder="0" applyAlignment="0" applyProtection="0"/>
    <xf numFmtId="0" fontId="102" fillId="60" borderId="0" applyNumberFormat="0" applyBorder="0" applyAlignment="0" applyProtection="0"/>
    <xf numFmtId="0" fontId="102" fillId="60" borderId="0" applyNumberFormat="0" applyBorder="0" applyAlignment="0" applyProtection="0"/>
    <xf numFmtId="0" fontId="103" fillId="37" borderId="0" applyNumberFormat="0" applyBorder="0" applyAlignment="0" applyProtection="0"/>
    <xf numFmtId="0" fontId="103" fillId="37" borderId="0" applyNumberFormat="0" applyBorder="0" applyAlignment="0" applyProtection="0"/>
    <xf numFmtId="0" fontId="104" fillId="46" borderId="25" applyNumberFormat="0" applyAlignment="0" applyProtection="0"/>
    <xf numFmtId="0" fontId="104" fillId="46" borderId="25" applyNumberFormat="0" applyAlignment="0" applyProtection="0"/>
    <xf numFmtId="0" fontId="104" fillId="46" borderId="25" applyNumberFormat="0" applyAlignment="0" applyProtection="0"/>
    <xf numFmtId="0" fontId="105" fillId="32" borderId="25" applyNumberFormat="0" applyAlignment="0" applyProtection="0"/>
    <xf numFmtId="0" fontId="105" fillId="32" borderId="25" applyNumberFormat="0" applyAlignment="0" applyProtection="0"/>
    <xf numFmtId="0" fontId="105" fillId="32" borderId="25" applyNumberFormat="0" applyAlignment="0" applyProtection="0"/>
    <xf numFmtId="0" fontId="106" fillId="61" borderId="26" applyNumberFormat="0" applyAlignment="0" applyProtection="0"/>
    <xf numFmtId="0" fontId="106" fillId="61" borderId="26" applyNumberFormat="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5" fontId="87" fillId="0" borderId="0" applyFont="0" applyFill="0" applyBorder="0" applyAlignment="0" applyProtection="0"/>
    <xf numFmtId="175"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174"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6" fontId="87" fillId="0" borderId="0" applyFont="0" applyFill="0" applyBorder="0" applyAlignment="0" applyProtection="0"/>
    <xf numFmtId="174" fontId="87" fillId="0" borderId="0" applyFont="0" applyFill="0" applyBorder="0" applyAlignment="0" applyProtection="0"/>
    <xf numFmtId="176" fontId="87" fillId="0" borderId="0" applyFont="0" applyFill="0" applyBorder="0" applyAlignment="0" applyProtection="0"/>
    <xf numFmtId="177" fontId="87" fillId="0" borderId="0" applyFon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8" fillId="39" borderId="0" applyNumberFormat="0" applyBorder="0" applyAlignment="0" applyProtection="0"/>
    <xf numFmtId="0" fontId="108" fillId="39" borderId="0" applyNumberFormat="0" applyBorder="0" applyAlignment="0" applyProtection="0"/>
    <xf numFmtId="0" fontId="109" fillId="0" borderId="27" applyNumberFormat="0" applyFill="0" applyAlignment="0" applyProtection="0"/>
    <xf numFmtId="0" fontId="109" fillId="0" borderId="27" applyNumberFormat="0" applyFill="0" applyAlignment="0" applyProtection="0"/>
    <xf numFmtId="0" fontId="110" fillId="0" borderId="28" applyNumberFormat="0" applyFill="0" applyAlignment="0" applyProtection="0"/>
    <xf numFmtId="0" fontId="110" fillId="0" borderId="28" applyNumberFormat="0" applyFill="0" applyAlignment="0" applyProtection="0"/>
    <xf numFmtId="0" fontId="111" fillId="0" borderId="29" applyNumberFormat="0" applyFill="0" applyAlignment="0" applyProtection="0"/>
    <xf numFmtId="0" fontId="111" fillId="0" borderId="29" applyNumberFormat="0" applyFill="0" applyAlignment="0" applyProtection="0"/>
    <xf numFmtId="0" fontId="112" fillId="0" borderId="29" applyNumberFormat="0" applyFill="0" applyAlignment="0" applyProtection="0"/>
    <xf numFmtId="0" fontId="112" fillId="0" borderId="29" applyNumberFormat="0" applyFill="0" applyAlignment="0" applyProtection="0"/>
    <xf numFmtId="0" fontId="113" fillId="0" borderId="30" applyNumberFormat="0" applyFill="0" applyAlignment="0" applyProtection="0"/>
    <xf numFmtId="0" fontId="113" fillId="0" borderId="30" applyNumberFormat="0" applyFill="0" applyAlignment="0" applyProtection="0"/>
    <xf numFmtId="0" fontId="114" fillId="0" borderId="31" applyNumberFormat="0" applyFill="0" applyAlignment="0" applyProtection="0"/>
    <xf numFmtId="0" fontId="114" fillId="0" borderId="31" applyNumberFormat="0" applyFill="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38" borderId="25" applyNumberFormat="0" applyAlignment="0" applyProtection="0"/>
    <xf numFmtId="0" fontId="118" fillId="38" borderId="25" applyNumberFormat="0" applyAlignment="0" applyProtection="0"/>
    <xf numFmtId="0" fontId="118" fillId="38" borderId="25" applyNumberFormat="0" applyAlignment="0" applyProtection="0"/>
    <xf numFmtId="0" fontId="119" fillId="38" borderId="25" applyNumberFormat="0" applyAlignment="0" applyProtection="0"/>
    <xf numFmtId="0" fontId="119" fillId="38" borderId="25" applyNumberFormat="0" applyAlignment="0" applyProtection="0"/>
    <xf numFmtId="0" fontId="119" fillId="38" borderId="25" applyNumberFormat="0" applyAlignment="0" applyProtection="0"/>
    <xf numFmtId="0" fontId="120" fillId="0" borderId="32" applyNumberFormat="0" applyFill="0" applyAlignment="0" applyProtection="0"/>
    <xf numFmtId="0" fontId="120" fillId="0" borderId="3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2" fillId="49" borderId="0" applyNumberFormat="0" applyBorder="0" applyAlignment="0" applyProtection="0"/>
    <xf numFmtId="0" fontId="122" fillId="49" borderId="0" applyNumberFormat="0" applyBorder="0" applyAlignment="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87" fillId="0" borderId="0" applyNumberFormat="0" applyFont="0" applyBorder="0" applyProtection="0"/>
    <xf numFmtId="0" fontId="124" fillId="0" borderId="0" applyNumberFormat="0" applyBorder="0" applyProtection="0"/>
    <xf numFmtId="0" fontId="124" fillId="0" borderId="0" applyNumberFormat="0" applyBorder="0" applyProtection="0"/>
    <xf numFmtId="0" fontId="87" fillId="0" borderId="0" applyNumberFormat="0" applyFont="0" applyBorder="0" applyProtection="0"/>
    <xf numFmtId="0" fontId="87" fillId="0" borderId="0" applyNumberFormat="0" applyFont="0" applyBorder="0" applyProtection="0"/>
    <xf numFmtId="0" fontId="87" fillId="0" borderId="0" applyNumberFormat="0" applyFont="0" applyBorder="0" applyProtection="0"/>
    <xf numFmtId="0" fontId="123" fillId="0" borderId="0" applyNumberFormat="0" applyBorder="0" applyProtection="0"/>
    <xf numFmtId="0" fontId="123"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87" fillId="0" borderId="0" applyNumberFormat="0" applyFont="0" applyBorder="0" applyProtection="0"/>
    <xf numFmtId="0" fontId="123" fillId="0" borderId="0" applyNumberFormat="0" applyBorder="0" applyProtection="0"/>
    <xf numFmtId="0" fontId="87" fillId="0" borderId="0" applyNumberFormat="0" applyFont="0" applyBorder="0" applyProtection="0"/>
    <xf numFmtId="0" fontId="87" fillId="0" borderId="0" applyNumberFormat="0" applyFon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4" fillId="0" borderId="0" applyNumberFormat="0" applyBorder="0" applyProtection="0"/>
    <xf numFmtId="0" fontId="124"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91" fillId="0" borderId="0" applyNumberFormat="0" applyBorder="0" applyProtection="0"/>
    <xf numFmtId="0" fontId="124" fillId="0" borderId="0" applyNumberFormat="0" applyBorder="0" applyProtection="0"/>
    <xf numFmtId="0" fontId="101" fillId="0" borderId="0" applyNumberFormat="0" applyBorder="0" applyProtection="0"/>
    <xf numFmtId="0" fontId="101" fillId="0" borderId="0" applyNumberFormat="0" applyBorder="0" applyProtection="0"/>
    <xf numFmtId="0" fontId="124" fillId="0" borderId="0" applyNumberFormat="0" applyBorder="0" applyProtection="0"/>
    <xf numFmtId="0" fontId="91" fillId="0" borderId="0" applyNumberFormat="0" applyBorder="0" applyProtection="0"/>
    <xf numFmtId="0" fontId="101" fillId="0" borderId="0" applyNumberFormat="0" applyBorder="0" applyProtection="0"/>
    <xf numFmtId="0" fontId="101" fillId="0" borderId="0" applyNumberFormat="0" applyBorder="0" applyProtection="0"/>
    <xf numFmtId="0" fontId="123" fillId="0" borderId="0" applyNumberFormat="0" applyBorder="0" applyProtection="0"/>
    <xf numFmtId="0" fontId="87" fillId="0" borderId="0" applyNumberFormat="0" applyFont="0" applyBorder="0" applyProtection="0"/>
    <xf numFmtId="0" fontId="87" fillId="0" borderId="0" applyNumberFormat="0" applyFon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123" fillId="0" borderId="0" applyNumberFormat="0" applyBorder="0" applyProtection="0"/>
    <xf numFmtId="0" fontId="87" fillId="40" borderId="34" applyNumberFormat="0" applyFont="0" applyAlignment="0" applyProtection="0"/>
    <xf numFmtId="0" fontId="87" fillId="40" borderId="34" applyNumberFormat="0" applyFont="0" applyAlignment="0" applyProtection="0"/>
    <xf numFmtId="0" fontId="87" fillId="40" borderId="34" applyNumberFormat="0" applyFont="0" applyAlignment="0" applyProtection="0"/>
    <xf numFmtId="0" fontId="87" fillId="40" borderId="34" applyNumberFormat="0" applyFont="0" applyAlignment="0" applyProtection="0"/>
    <xf numFmtId="0" fontId="87" fillId="40" borderId="34" applyNumberFormat="0" applyFont="0" applyAlignment="0" applyProtection="0"/>
    <xf numFmtId="0" fontId="87" fillId="40" borderId="34" applyNumberFormat="0" applyFont="0" applyAlignment="0" applyProtection="0"/>
    <xf numFmtId="0" fontId="125" fillId="46" borderId="35" applyNumberFormat="0" applyAlignment="0" applyProtection="0"/>
    <xf numFmtId="0" fontId="125" fillId="46" borderId="35" applyNumberFormat="0" applyAlignment="0" applyProtection="0"/>
    <xf numFmtId="0" fontId="125" fillId="46" borderId="35" applyNumberFormat="0" applyAlignment="0" applyProtection="0"/>
    <xf numFmtId="0" fontId="125" fillId="32" borderId="35" applyNumberFormat="0" applyAlignment="0" applyProtection="0"/>
    <xf numFmtId="0" fontId="125" fillId="32" borderId="35" applyNumberFormat="0" applyAlignment="0" applyProtection="0"/>
    <xf numFmtId="0" fontId="125" fillId="32" borderId="35" applyNumberFormat="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01" fillId="0" borderId="0" applyNumberFormat="0" applyBorder="0" applyProtection="0"/>
    <xf numFmtId="0" fontId="126"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95" fillId="0" borderId="36" applyNumberFormat="0" applyFill="0" applyAlignment="0" applyProtection="0"/>
    <xf numFmtId="0" fontId="95" fillId="0" borderId="36" applyNumberFormat="0" applyFill="0" applyAlignment="0" applyProtection="0"/>
    <xf numFmtId="0" fontId="95" fillId="0" borderId="36" applyNumberFormat="0" applyFill="0" applyAlignment="0" applyProtection="0"/>
    <xf numFmtId="0" fontId="95" fillId="0" borderId="37" applyNumberFormat="0" applyFill="0" applyAlignment="0" applyProtection="0"/>
    <xf numFmtId="0" fontId="95" fillId="0" borderId="37" applyNumberFormat="0" applyFill="0" applyAlignment="0" applyProtection="0"/>
    <xf numFmtId="0" fontId="95" fillId="0" borderId="37" applyNumberFormat="0" applyFill="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30" fillId="0" borderId="0"/>
  </cellStyleXfs>
  <cellXfs count="293">
    <xf numFmtId="0" fontId="0" fillId="0" borderId="0" xfId="0"/>
    <xf numFmtId="0" fontId="0" fillId="2" borderId="0" xfId="0" applyFill="1"/>
    <xf numFmtId="165" fontId="0" fillId="3" borderId="0" xfId="0" applyNumberFormat="1" applyFill="1"/>
    <xf numFmtId="0" fontId="35" fillId="2" borderId="0" xfId="0" applyFont="1" applyFill="1"/>
    <xf numFmtId="0" fontId="30" fillId="2" borderId="0" xfId="0" applyFont="1" applyFill="1"/>
    <xf numFmtId="165" fontId="0" fillId="2" borderId="0" xfId="0" applyNumberFormat="1" applyFill="1"/>
    <xf numFmtId="0" fontId="0" fillId="3" borderId="0" xfId="0" applyFill="1"/>
    <xf numFmtId="0" fontId="80" fillId="3" borderId="0" xfId="0" applyFont="1" applyFill="1"/>
    <xf numFmtId="3" fontId="80" fillId="3" borderId="0" xfId="2" applyNumberFormat="1" applyFont="1" applyFill="1"/>
    <xf numFmtId="3" fontId="80" fillId="3" borderId="0" xfId="2" applyNumberFormat="1" applyFont="1" applyFill="1" applyAlignment="1">
      <alignment horizontal="right"/>
    </xf>
    <xf numFmtId="166" fontId="80" fillId="3" borderId="0" xfId="2" applyNumberFormat="1" applyFont="1" applyFill="1"/>
    <xf numFmtId="166" fontId="81" fillId="3" borderId="0" xfId="2" applyNumberFormat="1" applyFont="1" applyFill="1"/>
    <xf numFmtId="0" fontId="47" fillId="3" borderId="0" xfId="0" applyFont="1" applyFill="1"/>
    <xf numFmtId="0" fontId="36" fillId="3" borderId="0" xfId="0" applyFont="1" applyFill="1"/>
    <xf numFmtId="0" fontId="35" fillId="3" borderId="0" xfId="0" applyFont="1" applyFill="1"/>
    <xf numFmtId="1" fontId="0" fillId="3" borderId="0" xfId="0" applyNumberFormat="1" applyFill="1"/>
    <xf numFmtId="0" fontId="53" fillId="3" borderId="0" xfId="82" applyFill="1"/>
    <xf numFmtId="0" fontId="30" fillId="3" borderId="0" xfId="81" applyFill="1" applyAlignment="1">
      <alignment horizontal="left" wrapText="1"/>
    </xf>
    <xf numFmtId="165" fontId="30" fillId="3" borderId="0" xfId="81" applyNumberFormat="1" applyFill="1"/>
    <xf numFmtId="0" fontId="32" fillId="3" borderId="0" xfId="81" applyFont="1" applyFill="1" applyAlignment="1">
      <alignment horizontal="right"/>
    </xf>
    <xf numFmtId="0" fontId="30" fillId="3" borderId="0" xfId="76" applyFill="1" applyAlignment="1">
      <alignment vertical="center"/>
    </xf>
    <xf numFmtId="0" fontId="72" fillId="3" borderId="0" xfId="76" applyFont="1" applyFill="1" applyAlignment="1">
      <alignment vertical="center" wrapText="1"/>
    </xf>
    <xf numFmtId="0" fontId="35" fillId="3" borderId="0" xfId="0" applyFont="1" applyFill="1" applyAlignment="1">
      <alignment wrapText="1"/>
    </xf>
    <xf numFmtId="3" fontId="38" fillId="3" borderId="0" xfId="31" applyNumberFormat="1" applyFont="1" applyFill="1" applyBorder="1" applyAlignment="1">
      <alignment horizontal="right"/>
    </xf>
    <xf numFmtId="165" fontId="33" fillId="3" borderId="0" xfId="0" applyNumberFormat="1" applyFont="1" applyFill="1"/>
    <xf numFmtId="165" fontId="30" fillId="3" borderId="0" xfId="0" applyNumberFormat="1" applyFont="1" applyFill="1"/>
    <xf numFmtId="0" fontId="0" fillId="3" borderId="0" xfId="0" applyFill="1" applyAlignment="1">
      <alignment wrapText="1"/>
    </xf>
    <xf numFmtId="165" fontId="46" fillId="3" borderId="0" xfId="0" applyNumberFormat="1" applyFont="1" applyFill="1"/>
    <xf numFmtId="0" fontId="42" fillId="3" borderId="0" xfId="77" applyFont="1" applyFill="1" applyAlignment="1">
      <alignment horizontal="center" wrapText="1"/>
    </xf>
    <xf numFmtId="0" fontId="30" fillId="3" borderId="1" xfId="81" applyFill="1" applyBorder="1"/>
    <xf numFmtId="168" fontId="53" fillId="3" borderId="0" xfId="12" applyNumberFormat="1" applyFont="1" applyFill="1"/>
    <xf numFmtId="0" fontId="30" fillId="3" borderId="0" xfId="77" applyFill="1" applyAlignment="1">
      <alignment horizontal="center" vertical="center"/>
    </xf>
    <xf numFmtId="165" fontId="42" fillId="3" borderId="0" xfId="74" applyNumberFormat="1" applyFont="1" applyFill="1" applyBorder="1" applyAlignment="1">
      <alignment horizontal="right" vertical="top"/>
    </xf>
    <xf numFmtId="0" fontId="30" fillId="3" borderId="0" xfId="79" applyFill="1" applyAlignment="1">
      <alignment horizontal="center" vertical="center"/>
    </xf>
    <xf numFmtId="0" fontId="42" fillId="3" borderId="0" xfId="80" applyFont="1" applyFill="1" applyAlignment="1">
      <alignment wrapText="1"/>
    </xf>
    <xf numFmtId="0" fontId="42" fillId="3" borderId="0" xfId="80" applyFont="1" applyFill="1" applyAlignment="1">
      <alignment horizontal="center" wrapText="1"/>
    </xf>
    <xf numFmtId="0" fontId="42" fillId="3" borderId="0" xfId="80" applyFont="1" applyFill="1" applyAlignment="1">
      <alignment vertical="top" wrapText="1"/>
    </xf>
    <xf numFmtId="0" fontId="42" fillId="3" borderId="0" xfId="80" applyFont="1" applyFill="1" applyAlignment="1">
      <alignment horizontal="left" vertical="top" wrapText="1"/>
    </xf>
    <xf numFmtId="167" fontId="42" fillId="3" borderId="0" xfId="80" applyNumberFormat="1" applyFont="1" applyFill="1" applyAlignment="1">
      <alignment horizontal="right" vertical="top"/>
    </xf>
    <xf numFmtId="0" fontId="0" fillId="3" borderId="16" xfId="0" applyFill="1" applyBorder="1"/>
    <xf numFmtId="0" fontId="33" fillId="3" borderId="16" xfId="0" applyFont="1" applyFill="1" applyBorder="1"/>
    <xf numFmtId="0" fontId="34" fillId="3" borderId="0" xfId="0" applyFont="1" applyFill="1"/>
    <xf numFmtId="0" fontId="30" fillId="3" borderId="16" xfId="81" applyFill="1" applyBorder="1" applyAlignment="1">
      <alignment horizontal="left" wrapText="1"/>
    </xf>
    <xf numFmtId="0" fontId="43" fillId="3" borderId="0" xfId="344" applyFont="1" applyFill="1" applyAlignment="1">
      <alignment horizontal="right"/>
    </xf>
    <xf numFmtId="0" fontId="47" fillId="3" borderId="16" xfId="0" applyFont="1" applyFill="1" applyBorder="1"/>
    <xf numFmtId="0" fontId="33" fillId="3" borderId="16" xfId="0" applyFont="1" applyFill="1" applyBorder="1" applyAlignment="1">
      <alignment horizontal="right" wrapText="1"/>
    </xf>
    <xf numFmtId="0" fontId="0" fillId="3" borderId="15" xfId="0" applyFill="1" applyBorder="1"/>
    <xf numFmtId="0" fontId="43" fillId="3" borderId="15" xfId="344" applyFont="1" applyFill="1" applyBorder="1" applyAlignment="1">
      <alignment horizontal="right"/>
    </xf>
    <xf numFmtId="165" fontId="0" fillId="3" borderId="16" xfId="0" applyNumberFormat="1" applyFill="1" applyBorder="1"/>
    <xf numFmtId="165" fontId="46" fillId="3" borderId="16" xfId="0" applyNumberFormat="1" applyFont="1" applyFill="1" applyBorder="1"/>
    <xf numFmtId="165" fontId="0" fillId="3" borderId="15" xfId="0" applyNumberFormat="1" applyFill="1" applyBorder="1"/>
    <xf numFmtId="0" fontId="0" fillId="3" borderId="16" xfId="0" applyFill="1" applyBorder="1" applyAlignment="1">
      <alignment wrapText="1"/>
    </xf>
    <xf numFmtId="0" fontId="36" fillId="2" borderId="0" xfId="0" applyFont="1" applyFill="1"/>
    <xf numFmtId="0" fontId="30" fillId="3" borderId="0" xfId="81" applyFill="1"/>
    <xf numFmtId="0" fontId="33" fillId="0" borderId="0" xfId="0" applyFont="1"/>
    <xf numFmtId="0" fontId="31" fillId="0" borderId="0" xfId="0" applyFont="1"/>
    <xf numFmtId="0" fontId="47" fillId="0" borderId="0" xfId="0" applyFont="1"/>
    <xf numFmtId="0" fontId="35" fillId="0" borderId="0" xfId="0" applyFont="1" applyAlignment="1">
      <alignment wrapText="1"/>
    </xf>
    <xf numFmtId="0" fontId="41" fillId="0" borderId="0" xfId="0" applyFont="1" applyAlignment="1">
      <alignment vertical="center"/>
    </xf>
    <xf numFmtId="0" fontId="54" fillId="0" borderId="0" xfId="8" applyFont="1" applyAlignment="1">
      <alignment horizontal="left" vertical="center"/>
    </xf>
    <xf numFmtId="0" fontId="35" fillId="0" borderId="0" xfId="0" applyFont="1" applyAlignment="1">
      <alignment horizontal="left" indent="1"/>
    </xf>
    <xf numFmtId="0" fontId="37" fillId="0" borderId="0" xfId="0" applyFont="1"/>
    <xf numFmtId="0" fontId="53" fillId="0" borderId="0" xfId="82"/>
    <xf numFmtId="0" fontId="35" fillId="0" borderId="0" xfId="0" applyFont="1"/>
    <xf numFmtId="0" fontId="48" fillId="0" borderId="0" xfId="0" applyFont="1" applyAlignment="1">
      <alignment horizontal="left" vertical="center" indent="1"/>
    </xf>
    <xf numFmtId="0" fontId="36" fillId="0" borderId="0" xfId="0" applyFont="1"/>
    <xf numFmtId="0" fontId="45" fillId="0" borderId="0" xfId="0" applyFont="1"/>
    <xf numFmtId="0" fontId="35" fillId="0" borderId="0" xfId="0" applyFont="1" applyAlignment="1">
      <alignment horizontal="left" wrapText="1" indent="1"/>
    </xf>
    <xf numFmtId="0" fontId="0" fillId="0" borderId="16" xfId="0" applyBorder="1"/>
    <xf numFmtId="0" fontId="33" fillId="0" borderId="16" xfId="0" applyFont="1" applyBorder="1"/>
    <xf numFmtId="0" fontId="0" fillId="0" borderId="0" xfId="0" applyAlignment="1">
      <alignment wrapText="1"/>
    </xf>
    <xf numFmtId="165" fontId="0" fillId="0" borderId="0" xfId="0" applyNumberFormat="1"/>
    <xf numFmtId="165" fontId="46" fillId="0" borderId="0" xfId="0" applyNumberFormat="1" applyFont="1"/>
    <xf numFmtId="0" fontId="43" fillId="0" borderId="0" xfId="344" applyFont="1" applyAlignment="1">
      <alignment horizontal="right"/>
    </xf>
    <xf numFmtId="165" fontId="30" fillId="0" borderId="0" xfId="2" applyNumberFormat="1"/>
    <xf numFmtId="0" fontId="0" fillId="0" borderId="16" xfId="0" applyBorder="1" applyAlignment="1">
      <alignment wrapText="1"/>
    </xf>
    <xf numFmtId="165" fontId="0" fillId="0" borderId="16" xfId="0" applyNumberFormat="1" applyBorder="1"/>
    <xf numFmtId="165" fontId="30" fillId="0" borderId="16" xfId="2" applyNumberFormat="1" applyBorder="1"/>
    <xf numFmtId="0" fontId="42" fillId="3" borderId="0" xfId="76" applyFont="1" applyFill="1" applyAlignment="1">
      <alignment horizontal="center" wrapText="1"/>
    </xf>
    <xf numFmtId="0" fontId="30" fillId="3" borderId="0" xfId="76" applyFill="1" applyAlignment="1">
      <alignment horizontal="center" vertical="center"/>
    </xf>
    <xf numFmtId="0" fontId="49" fillId="3" borderId="0" xfId="82" applyFont="1" applyFill="1"/>
    <xf numFmtId="0" fontId="35" fillId="3" borderId="0" xfId="81" applyFont="1" applyFill="1"/>
    <xf numFmtId="0" fontId="53" fillId="3" borderId="1" xfId="82" applyFill="1" applyBorder="1"/>
    <xf numFmtId="0" fontId="32" fillId="3" borderId="1" xfId="81" applyFont="1" applyFill="1" applyBorder="1" applyAlignment="1">
      <alignment horizontal="right"/>
    </xf>
    <xf numFmtId="0" fontId="0" fillId="31" borderId="0" xfId="0" applyFill="1"/>
    <xf numFmtId="0" fontId="47" fillId="31" borderId="0" xfId="0" applyFont="1" applyFill="1"/>
    <xf numFmtId="0" fontId="33" fillId="0" borderId="18" xfId="0" applyFont="1" applyBorder="1"/>
    <xf numFmtId="165" fontId="30" fillId="0" borderId="18" xfId="2" applyNumberFormat="1" applyBorder="1"/>
    <xf numFmtId="0" fontId="84" fillId="31" borderId="0" xfId="0" applyFont="1" applyFill="1"/>
    <xf numFmtId="0" fontId="49" fillId="31" borderId="0" xfId="0" applyFont="1" applyFill="1"/>
    <xf numFmtId="0" fontId="82" fillId="31" borderId="0" xfId="0" applyFont="1" applyFill="1"/>
    <xf numFmtId="0" fontId="41" fillId="3" borderId="0" xfId="0" applyFont="1" applyFill="1" applyAlignment="1">
      <alignment horizontal="left" vertical="center"/>
    </xf>
    <xf numFmtId="165" fontId="0" fillId="32" borderId="0" xfId="287" applyNumberFormat="1" applyFont="1" applyFill="1" applyAlignment="1">
      <alignment horizontal="right" vertical="top"/>
    </xf>
    <xf numFmtId="165" fontId="0" fillId="3" borderId="19" xfId="0" applyNumberFormat="1" applyFill="1" applyBorder="1"/>
    <xf numFmtId="165" fontId="30" fillId="3" borderId="0" xfId="2" applyNumberFormat="1" applyFill="1"/>
    <xf numFmtId="165" fontId="30" fillId="3" borderId="16" xfId="2" applyNumberFormat="1" applyFill="1" applyBorder="1"/>
    <xf numFmtId="0" fontId="34" fillId="3" borderId="0" xfId="0" applyFont="1" applyFill="1" applyAlignment="1">
      <alignment horizontal="right" wrapText="1"/>
    </xf>
    <xf numFmtId="165" fontId="0" fillId="32" borderId="0" xfId="0" applyNumberFormat="1" applyFill="1"/>
    <xf numFmtId="165" fontId="0" fillId="0" borderId="19" xfId="0" applyNumberFormat="1" applyBorder="1"/>
    <xf numFmtId="165" fontId="42" fillId="3" borderId="0" xfId="0" applyNumberFormat="1" applyFont="1" applyFill="1" applyAlignment="1">
      <alignment horizontal="right" vertical="top"/>
    </xf>
    <xf numFmtId="0" fontId="33" fillId="3" borderId="0" xfId="0" applyFont="1" applyFill="1" applyAlignment="1">
      <alignment horizontal="right"/>
    </xf>
    <xf numFmtId="0" fontId="0" fillId="3" borderId="0" xfId="0" applyFill="1" applyAlignment="1">
      <alignment vertical="center" wrapText="1"/>
    </xf>
    <xf numFmtId="0" fontId="0" fillId="3" borderId="18" xfId="0" applyFill="1" applyBorder="1" applyAlignment="1">
      <alignment wrapText="1"/>
    </xf>
    <xf numFmtId="0" fontId="40" fillId="3" borderId="0" xfId="0" applyFont="1" applyFill="1" applyAlignment="1">
      <alignment horizontal="right"/>
    </xf>
    <xf numFmtId="0" fontId="43" fillId="3" borderId="0" xfId="0" applyFont="1" applyFill="1" applyAlignment="1">
      <alignment horizontal="right" wrapText="1"/>
    </xf>
    <xf numFmtId="0" fontId="85" fillId="31" borderId="0" xfId="0" applyFont="1" applyFill="1"/>
    <xf numFmtId="0" fontId="1" fillId="3" borderId="0" xfId="389" applyFill="1"/>
    <xf numFmtId="0" fontId="88" fillId="3" borderId="0" xfId="389" applyFont="1" applyFill="1" applyAlignment="1">
      <alignment vertical="top"/>
    </xf>
    <xf numFmtId="0" fontId="88" fillId="3" borderId="0" xfId="389" applyFont="1" applyFill="1" applyAlignment="1">
      <alignment vertical="top" wrapText="1"/>
    </xf>
    <xf numFmtId="0" fontId="86" fillId="3" borderId="17" xfId="389" applyFont="1" applyFill="1" applyBorder="1"/>
    <xf numFmtId="9" fontId="86" fillId="3" borderId="0" xfId="390" applyFont="1" applyFill="1" applyAlignment="1">
      <alignment horizontal="right"/>
    </xf>
    <xf numFmtId="9" fontId="86" fillId="3" borderId="0" xfId="390" applyFont="1" applyFill="1" applyBorder="1" applyAlignment="1">
      <alignment horizontal="right"/>
    </xf>
    <xf numFmtId="9" fontId="86" fillId="3" borderId="19" xfId="390" applyFont="1" applyFill="1" applyBorder="1" applyAlignment="1">
      <alignment horizontal="right"/>
    </xf>
    <xf numFmtId="0" fontId="86" fillId="3" borderId="17" xfId="389" applyFont="1" applyFill="1" applyBorder="1" applyAlignment="1">
      <alignment horizontal="right"/>
    </xf>
    <xf numFmtId="0" fontId="86" fillId="3" borderId="0" xfId="389" applyFont="1" applyFill="1" applyAlignment="1">
      <alignment horizontal="left"/>
    </xf>
    <xf numFmtId="9" fontId="87" fillId="33" borderId="0" xfId="389" applyNumberFormat="1" applyFont="1" applyFill="1"/>
    <xf numFmtId="0" fontId="86" fillId="3" borderId="19" xfId="389" applyFont="1" applyFill="1" applyBorder="1" applyAlignment="1">
      <alignment horizontal="left"/>
    </xf>
    <xf numFmtId="165" fontId="87" fillId="33" borderId="0" xfId="389" applyNumberFormat="1" applyFont="1" applyFill="1"/>
    <xf numFmtId="0" fontId="89" fillId="3" borderId="0" xfId="389" applyFont="1" applyFill="1" applyAlignment="1">
      <alignment horizontal="right"/>
    </xf>
    <xf numFmtId="0" fontId="86" fillId="3" borderId="0" xfId="389" applyFont="1" applyFill="1"/>
    <xf numFmtId="0" fontId="31" fillId="3" borderId="0" xfId="81" applyFont="1" applyFill="1" applyAlignment="1">
      <alignment horizontal="left"/>
    </xf>
    <xf numFmtId="0" fontId="88" fillId="3" borderId="0" xfId="389" applyFont="1" applyFill="1" applyAlignment="1">
      <alignment wrapText="1"/>
    </xf>
    <xf numFmtId="0" fontId="53" fillId="3" borderId="0" xfId="389" applyFont="1" applyFill="1"/>
    <xf numFmtId="46" fontId="35" fillId="0" borderId="0" xfId="0" applyNumberFormat="1" applyFont="1" applyAlignment="1">
      <alignment horizontal="left" indent="1"/>
    </xf>
    <xf numFmtId="0" fontId="41" fillId="3" borderId="0" xfId="0" applyFont="1" applyFill="1" applyAlignment="1">
      <alignment horizontal="left" vertical="center" indent="3"/>
    </xf>
    <xf numFmtId="0" fontId="91" fillId="32" borderId="0" xfId="393" applyFill="1" applyAlignment="1">
      <alignment horizontal="left"/>
    </xf>
    <xf numFmtId="0" fontId="91" fillId="32" borderId="0" xfId="274" applyFont="1" applyFill="1"/>
    <xf numFmtId="0" fontId="92" fillId="32" borderId="0" xfId="274" applyFont="1" applyFill="1"/>
    <xf numFmtId="0" fontId="92" fillId="32" borderId="0" xfId="245" applyFont="1" applyFill="1"/>
    <xf numFmtId="0" fontId="90" fillId="32" borderId="0" xfId="394" applyFont="1" applyFill="1" applyAlignment="1">
      <alignment wrapText="1"/>
    </xf>
    <xf numFmtId="0" fontId="93" fillId="32" borderId="0" xfId="274" applyFont="1" applyFill="1"/>
    <xf numFmtId="0" fontId="91" fillId="32" borderId="23" xfId="274" applyFont="1" applyFill="1" applyBorder="1"/>
    <xf numFmtId="0" fontId="87" fillId="32" borderId="0" xfId="255" applyFont="1" applyFill="1" applyAlignment="1">
      <alignment wrapText="1"/>
    </xf>
    <xf numFmtId="0" fontId="0" fillId="32" borderId="0" xfId="395" applyFont="1" applyFill="1" applyAlignment="1">
      <alignment horizontal="center" wrapText="1"/>
    </xf>
    <xf numFmtId="165" fontId="87" fillId="32" borderId="0" xfId="396" applyNumberFormat="1" applyFill="1"/>
    <xf numFmtId="0" fontId="87" fillId="32" borderId="22" xfId="255" applyFont="1" applyFill="1" applyBorder="1" applyAlignment="1">
      <alignment wrapText="1"/>
    </xf>
    <xf numFmtId="0" fontId="0" fillId="32" borderId="22" xfId="395" applyFont="1" applyFill="1" applyBorder="1" applyAlignment="1">
      <alignment horizontal="center" wrapText="1"/>
    </xf>
    <xf numFmtId="0" fontId="87" fillId="32" borderId="0" xfId="255" applyFont="1" applyFill="1"/>
    <xf numFmtId="165" fontId="90" fillId="32" borderId="0" xfId="274" applyNumberFormat="1" applyFont="1" applyFill="1"/>
    <xf numFmtId="0" fontId="87" fillId="32" borderId="0" xfId="394" applyFill="1" applyAlignment="1">
      <alignment horizontal="left" vertical="top" wrapText="1"/>
    </xf>
    <xf numFmtId="0" fontId="54" fillId="32" borderId="0" xfId="274" applyFont="1" applyFill="1" applyAlignment="1">
      <alignment vertical="center"/>
    </xf>
    <xf numFmtId="0" fontId="17" fillId="32" borderId="0" xfId="255" applyFill="1"/>
    <xf numFmtId="0" fontId="54" fillId="32" borderId="0" xfId="255" applyFont="1" applyFill="1"/>
    <xf numFmtId="0" fontId="54" fillId="32" borderId="0" xfId="274" applyFont="1" applyFill="1" applyAlignment="1">
      <alignment horizontal="left" vertical="center" indent="1"/>
    </xf>
    <xf numFmtId="0" fontId="54" fillId="32" borderId="0" xfId="274" applyFont="1" applyFill="1" applyAlignment="1">
      <alignment horizontal="left" indent="1"/>
    </xf>
    <xf numFmtId="0" fontId="31" fillId="3" borderId="0" xfId="81" applyFont="1" applyFill="1"/>
    <xf numFmtId="0" fontId="41" fillId="3" borderId="0" xfId="82" applyFont="1" applyFill="1"/>
    <xf numFmtId="0" fontId="35" fillId="3" borderId="0" xfId="0" applyFont="1" applyFill="1" applyAlignment="1">
      <alignment vertical="center"/>
    </xf>
    <xf numFmtId="0" fontId="92" fillId="32" borderId="0" xfId="255" applyFont="1" applyFill="1" applyAlignment="1">
      <alignment vertical="top" wrapText="1"/>
    </xf>
    <xf numFmtId="0" fontId="92" fillId="32" borderId="23" xfId="255" applyFont="1" applyFill="1" applyBorder="1" applyAlignment="1">
      <alignment horizontal="center" vertical="top" wrapText="1"/>
    </xf>
    <xf numFmtId="0" fontId="94" fillId="32" borderId="23" xfId="255" applyFont="1" applyFill="1" applyBorder="1" applyAlignment="1">
      <alignment horizontal="right"/>
    </xf>
    <xf numFmtId="0" fontId="90" fillId="32" borderId="0" xfId="255" applyFont="1" applyFill="1" applyAlignment="1">
      <alignment horizontal="left" vertical="center"/>
    </xf>
    <xf numFmtId="165" fontId="17" fillId="32" borderId="0" xfId="255" applyNumberFormat="1" applyFill="1"/>
    <xf numFmtId="0" fontId="87" fillId="32" borderId="22" xfId="255" applyFont="1" applyFill="1" applyBorder="1"/>
    <xf numFmtId="0" fontId="95" fillId="32" borderId="0" xfId="255" applyFont="1" applyFill="1"/>
    <xf numFmtId="0" fontId="54" fillId="32" borderId="0" xfId="255" applyFont="1" applyFill="1" applyAlignment="1">
      <alignment vertical="center"/>
    </xf>
    <xf numFmtId="0" fontId="54" fillId="32" borderId="0" xfId="255" applyFont="1" applyFill="1" applyAlignment="1">
      <alignment vertical="center" wrapText="1"/>
    </xf>
    <xf numFmtId="0" fontId="17" fillId="32" borderId="0" xfId="255" applyFill="1" applyAlignment="1">
      <alignment horizontal="right"/>
    </xf>
    <xf numFmtId="172" fontId="23" fillId="32" borderId="0" xfId="247" applyNumberFormat="1" applyFill="1"/>
    <xf numFmtId="0" fontId="94" fillId="33" borderId="0" xfId="255" applyFont="1" applyFill="1" applyAlignment="1">
      <alignment horizontal="right" vertical="top" wrapText="1"/>
    </xf>
    <xf numFmtId="0" fontId="91" fillId="33" borderId="0" xfId="274" applyFont="1" applyFill="1"/>
    <xf numFmtId="165" fontId="0" fillId="32" borderId="24" xfId="0" applyNumberFormat="1" applyFill="1" applyBorder="1"/>
    <xf numFmtId="165" fontId="30" fillId="34" borderId="0" xfId="391" applyNumberFormat="1" applyFont="1" applyFill="1" applyAlignment="1">
      <alignment horizontal="right"/>
    </xf>
    <xf numFmtId="165" fontId="87" fillId="34" borderId="19" xfId="391" applyNumberFormat="1" applyFont="1" applyFill="1" applyBorder="1" applyAlignment="1">
      <alignment horizontal="right"/>
    </xf>
    <xf numFmtId="9" fontId="42" fillId="3" borderId="20" xfId="240" applyFont="1" applyFill="1" applyBorder="1" applyAlignment="1">
      <alignment horizontal="right" vertical="top"/>
    </xf>
    <xf numFmtId="9" fontId="42" fillId="3" borderId="0" xfId="240" applyFont="1" applyFill="1" applyBorder="1" applyAlignment="1">
      <alignment horizontal="right" vertical="top"/>
    </xf>
    <xf numFmtId="9" fontId="42" fillId="3" borderId="21" xfId="240" applyFont="1" applyFill="1" applyBorder="1" applyAlignment="1">
      <alignment horizontal="right" vertical="top"/>
    </xf>
    <xf numFmtId="0" fontId="35" fillId="3" borderId="0" xfId="0" applyFont="1" applyFill="1" applyAlignment="1">
      <alignment horizontal="left" indent="1"/>
    </xf>
    <xf numFmtId="0" fontId="49" fillId="0" borderId="0" xfId="0" applyFont="1"/>
    <xf numFmtId="0" fontId="49" fillId="3" borderId="0" xfId="81" applyFont="1" applyFill="1" applyAlignment="1">
      <alignment horizontal="left" vertical="top"/>
    </xf>
    <xf numFmtId="0" fontId="96" fillId="32" borderId="0" xfId="274" applyFont="1" applyFill="1"/>
    <xf numFmtId="0" fontId="97" fillId="3" borderId="0" xfId="389" applyFont="1" applyFill="1"/>
    <xf numFmtId="0" fontId="98" fillId="32" borderId="0" xfId="255" applyFont="1" applyFill="1"/>
    <xf numFmtId="0" fontId="96" fillId="3" borderId="0" xfId="82" applyFont="1" applyFill="1"/>
    <xf numFmtId="0" fontId="49" fillId="3" borderId="0" xfId="81" applyFont="1" applyFill="1"/>
    <xf numFmtId="0" fontId="33" fillId="3" borderId="0" xfId="0" applyFont="1" applyFill="1" applyAlignment="1">
      <alignment horizontal="right" wrapText="1"/>
    </xf>
    <xf numFmtId="0" fontId="33" fillId="3" borderId="24" xfId="0" applyFont="1" applyFill="1" applyBorder="1" applyAlignment="1">
      <alignment horizontal="right" wrapText="1"/>
    </xf>
    <xf numFmtId="0" fontId="33" fillId="3" borderId="24" xfId="0" applyFont="1" applyFill="1" applyBorder="1" applyAlignment="1">
      <alignment horizontal="right"/>
    </xf>
    <xf numFmtId="0" fontId="0" fillId="3" borderId="24" xfId="0" applyFill="1" applyBorder="1"/>
    <xf numFmtId="0" fontId="47" fillId="3" borderId="24" xfId="0" applyFont="1" applyFill="1" applyBorder="1"/>
    <xf numFmtId="0" fontId="34" fillId="3" borderId="0" xfId="0" applyFont="1" applyFill="1" applyAlignment="1">
      <alignment horizontal="right"/>
    </xf>
    <xf numFmtId="165" fontId="0" fillId="33" borderId="0" xfId="397" applyNumberFormat="1" applyFont="1" applyFill="1" applyBorder="1"/>
    <xf numFmtId="9" fontId="42" fillId="3" borderId="24" xfId="240" applyFont="1" applyFill="1" applyBorder="1" applyAlignment="1">
      <alignment horizontal="right" vertical="top"/>
    </xf>
    <xf numFmtId="0" fontId="99" fillId="3" borderId="0" xfId="0" applyFont="1" applyFill="1" applyAlignment="1">
      <alignment horizontal="center" wrapText="1"/>
    </xf>
    <xf numFmtId="0" fontId="99" fillId="3" borderId="0" xfId="0" applyFont="1" applyFill="1" applyAlignment="1">
      <alignment horizontal="left" vertical="top" wrapText="1"/>
    </xf>
    <xf numFmtId="171" fontId="100" fillId="3" borderId="0" xfId="0" applyNumberFormat="1" applyFont="1" applyFill="1" applyAlignment="1">
      <alignment horizontal="right" vertical="top"/>
    </xf>
    <xf numFmtId="171" fontId="38" fillId="3" borderId="24" xfId="0" applyNumberFormat="1" applyFont="1" applyFill="1" applyBorder="1" applyAlignment="1">
      <alignment horizontal="right" vertical="top"/>
    </xf>
    <xf numFmtId="165" fontId="0" fillId="3" borderId="24" xfId="0" applyNumberFormat="1" applyFill="1" applyBorder="1"/>
    <xf numFmtId="3" fontId="87" fillId="33" borderId="0" xfId="12" applyNumberFormat="1" applyFont="1" applyFill="1" applyBorder="1"/>
    <xf numFmtId="3" fontId="87" fillId="33" borderId="24" xfId="12" applyNumberFormat="1" applyFont="1" applyFill="1" applyBorder="1"/>
    <xf numFmtId="172" fontId="87" fillId="33" borderId="0" xfId="247" applyNumberFormat="1" applyFont="1" applyFill="1"/>
    <xf numFmtId="172" fontId="87" fillId="33" borderId="22" xfId="247" applyNumberFormat="1" applyFont="1" applyFill="1" applyBorder="1"/>
    <xf numFmtId="169" fontId="30" fillId="35" borderId="0" xfId="12" applyNumberFormat="1" applyFill="1" applyAlignment="1">
      <alignment horizontal="right" vertical="top"/>
    </xf>
    <xf numFmtId="169" fontId="30" fillId="35" borderId="24" xfId="12" applyNumberFormat="1" applyFill="1" applyBorder="1" applyAlignment="1">
      <alignment horizontal="right" vertical="top"/>
    </xf>
    <xf numFmtId="170" fontId="86" fillId="3" borderId="0" xfId="389" applyNumberFormat="1" applyFont="1" applyFill="1"/>
    <xf numFmtId="170" fontId="86" fillId="3" borderId="19" xfId="389" applyNumberFormat="1" applyFont="1" applyFill="1" applyBorder="1"/>
    <xf numFmtId="0" fontId="40" fillId="3" borderId="0" xfId="0" applyFont="1" applyFill="1" applyAlignment="1">
      <alignment horizontal="right" wrapText="1"/>
    </xf>
    <xf numFmtId="0" fontId="0" fillId="3" borderId="0" xfId="0" applyFill="1" applyAlignment="1">
      <alignment vertical="center"/>
    </xf>
    <xf numFmtId="165" fontId="0" fillId="35" borderId="24" xfId="392" applyNumberFormat="1" applyFont="1" applyFill="1" applyBorder="1" applyAlignment="1">
      <alignment horizontal="right"/>
    </xf>
    <xf numFmtId="172" fontId="30" fillId="35" borderId="0" xfId="12" applyNumberFormat="1" applyFill="1"/>
    <xf numFmtId="172" fontId="30" fillId="35" borderId="0" xfId="12" applyNumberFormat="1" applyFill="1" applyBorder="1"/>
    <xf numFmtId="172" fontId="30" fillId="35" borderId="24" xfId="12" applyNumberFormat="1" applyFill="1" applyBorder="1"/>
    <xf numFmtId="0" fontId="6" fillId="3" borderId="0" xfId="319" applyFill="1"/>
    <xf numFmtId="0" fontId="49" fillId="3" borderId="0" xfId="67" applyFont="1" applyFill="1" applyAlignment="1">
      <alignment vertical="center"/>
    </xf>
    <xf numFmtId="0" fontId="30" fillId="3" borderId="0" xfId="67" applyFill="1"/>
    <xf numFmtId="0" fontId="129" fillId="3" borderId="0" xfId="319" applyFont="1" applyFill="1"/>
    <xf numFmtId="0" fontId="33" fillId="3" borderId="0" xfId="874" applyFont="1" applyFill="1" applyAlignment="1">
      <alignment horizontal="left"/>
    </xf>
    <xf numFmtId="0" fontId="53" fillId="3" borderId="0" xfId="319" applyFont="1" applyFill="1"/>
    <xf numFmtId="0" fontId="33" fillId="3" borderId="17" xfId="874" applyFont="1" applyFill="1" applyBorder="1" applyAlignment="1">
      <alignment horizontal="left"/>
    </xf>
    <xf numFmtId="0" fontId="33" fillId="3" borderId="17" xfId="67" applyFont="1" applyFill="1" applyBorder="1" applyAlignment="1">
      <alignment horizontal="right"/>
    </xf>
    <xf numFmtId="0" fontId="33" fillId="3" borderId="17" xfId="67" applyFont="1" applyFill="1" applyBorder="1" applyAlignment="1">
      <alignment horizontal="right" wrapText="1"/>
    </xf>
    <xf numFmtId="0" fontId="87" fillId="33" borderId="0" xfId="2" applyFont="1" applyFill="1" applyAlignment="1">
      <alignment horizontal="left"/>
    </xf>
    <xf numFmtId="0" fontId="48" fillId="3" borderId="0" xfId="319" applyFont="1" applyFill="1" applyAlignment="1">
      <alignment vertical="center"/>
    </xf>
    <xf numFmtId="0" fontId="130" fillId="3" borderId="0" xfId="2" applyFont="1" applyFill="1" applyAlignment="1">
      <alignment horizontal="left"/>
    </xf>
    <xf numFmtId="0" fontId="35" fillId="3" borderId="0" xfId="2" applyFont="1" applyFill="1" applyAlignment="1">
      <alignment horizontal="left"/>
    </xf>
    <xf numFmtId="0" fontId="48" fillId="3" borderId="0" xfId="319" applyFont="1" applyFill="1" applyAlignment="1">
      <alignment horizontal="left" vertical="center" indent="1"/>
    </xf>
    <xf numFmtId="3" fontId="35" fillId="3" borderId="0" xfId="1278" applyNumberFormat="1" applyFont="1" applyFill="1" applyAlignment="1">
      <alignment horizontal="left"/>
    </xf>
    <xf numFmtId="0" fontId="48" fillId="3" borderId="0" xfId="0" applyFont="1" applyFill="1"/>
    <xf numFmtId="0" fontId="33" fillId="3" borderId="0" xfId="874" applyFont="1" applyFill="1" applyBorder="1" applyAlignment="1">
      <alignment horizontal="left"/>
    </xf>
    <xf numFmtId="0" fontId="33" fillId="3" borderId="0" xfId="67" applyFont="1" applyFill="1" applyAlignment="1">
      <alignment horizontal="right"/>
    </xf>
    <xf numFmtId="0" fontId="129" fillId="3" borderId="17" xfId="319" applyFont="1" applyFill="1" applyBorder="1" applyAlignment="1">
      <alignment horizontal="left" indent="2"/>
    </xf>
    <xf numFmtId="0" fontId="129" fillId="3" borderId="17" xfId="319" applyFont="1" applyFill="1" applyBorder="1"/>
    <xf numFmtId="0" fontId="87" fillId="33" borderId="19" xfId="2" applyFont="1" applyFill="1" applyBorder="1" applyAlignment="1">
      <alignment horizontal="left"/>
    </xf>
    <xf numFmtId="0" fontId="0" fillId="3" borderId="17" xfId="0" applyFill="1" applyBorder="1" applyAlignment="1">
      <alignment horizontal="center"/>
    </xf>
    <xf numFmtId="0" fontId="129" fillId="3" borderId="38" xfId="319" applyFont="1" applyFill="1" applyBorder="1" applyAlignment="1">
      <alignment horizontal="left" indent="2"/>
    </xf>
    <xf numFmtId="0" fontId="34" fillId="3" borderId="0" xfId="67" applyFont="1" applyFill="1" applyAlignment="1">
      <alignment horizontal="right"/>
    </xf>
    <xf numFmtId="165" fontId="87" fillId="33" borderId="0" xfId="398" applyNumberFormat="1" applyFill="1" applyAlignment="1">
      <alignment horizontal="right" wrapText="1"/>
    </xf>
    <xf numFmtId="165" fontId="0" fillId="33" borderId="0" xfId="0" applyNumberFormat="1" applyFill="1" applyAlignment="1">
      <alignment horizontal="right" wrapText="1"/>
    </xf>
    <xf numFmtId="0" fontId="87" fillId="33" borderId="0" xfId="0" applyFont="1" applyFill="1" applyAlignment="1">
      <alignment horizontal="right"/>
    </xf>
    <xf numFmtId="171" fontId="38" fillId="3" borderId="0" xfId="392" applyNumberFormat="1" applyFont="1" applyFill="1" applyAlignment="1">
      <alignment horizontal="right"/>
    </xf>
    <xf numFmtId="165" fontId="0" fillId="35" borderId="0" xfId="392" applyNumberFormat="1" applyFont="1" applyFill="1" applyAlignment="1">
      <alignment horizontal="right"/>
    </xf>
    <xf numFmtId="165" fontId="87" fillId="33" borderId="0" xfId="0" applyNumberFormat="1" applyFont="1" applyFill="1" applyAlignment="1">
      <alignment horizontal="right" wrapText="1"/>
    </xf>
    <xf numFmtId="0" fontId="87" fillId="33" borderId="0" xfId="0" applyFont="1" applyFill="1"/>
    <xf numFmtId="165" fontId="87" fillId="33" borderId="0" xfId="392" applyNumberFormat="1" applyFont="1" applyFill="1" applyAlignment="1">
      <alignment horizontal="right"/>
    </xf>
    <xf numFmtId="165" fontId="87" fillId="33" borderId="24" xfId="398" applyNumberFormat="1" applyFill="1" applyBorder="1" applyAlignment="1">
      <alignment horizontal="right" wrapText="1"/>
    </xf>
    <xf numFmtId="165" fontId="0" fillId="33" borderId="24" xfId="0" applyNumberFormat="1" applyFill="1" applyBorder="1" applyAlignment="1">
      <alignment horizontal="right" wrapText="1"/>
    </xf>
    <xf numFmtId="0" fontId="87" fillId="33" borderId="24" xfId="0" applyFont="1" applyFill="1" applyBorder="1" applyAlignment="1">
      <alignment horizontal="right"/>
    </xf>
    <xf numFmtId="0" fontId="0" fillId="32" borderId="0" xfId="0" applyFill="1" applyAlignment="1">
      <alignment horizontal="left" vertical="top" wrapText="1"/>
    </xf>
    <xf numFmtId="165" fontId="0" fillId="32" borderId="0" xfId="874" applyNumberFormat="1" applyFont="1" applyFill="1" applyBorder="1"/>
    <xf numFmtId="0" fontId="53" fillId="3" borderId="19" xfId="82" applyFill="1" applyBorder="1"/>
    <xf numFmtId="0" fontId="86" fillId="31" borderId="0" xfId="0" applyFont="1" applyFill="1"/>
    <xf numFmtId="0" fontId="131" fillId="31" borderId="0" xfId="352" applyFont="1" applyFill="1"/>
    <xf numFmtId="0" fontId="0" fillId="33" borderId="0" xfId="0" applyFill="1" applyAlignment="1">
      <alignment horizontal="left" vertical="top" wrapText="1"/>
    </xf>
    <xf numFmtId="165" fontId="87" fillId="33" borderId="0" xfId="874" applyNumberFormat="1" applyFont="1" applyFill="1"/>
    <xf numFmtId="165" fontId="87" fillId="33" borderId="0" xfId="874" applyNumberFormat="1" applyFont="1" applyFill="1" applyBorder="1"/>
    <xf numFmtId="0" fontId="0" fillId="33" borderId="19" xfId="0" applyFill="1" applyBorder="1" applyAlignment="1">
      <alignment horizontal="left" vertical="top" wrapText="1"/>
    </xf>
    <xf numFmtId="165" fontId="87" fillId="33" borderId="19" xfId="874" applyNumberFormat="1" applyFont="1" applyFill="1" applyBorder="1"/>
    <xf numFmtId="0" fontId="89" fillId="3" borderId="0" xfId="82" applyFont="1" applyFill="1" applyAlignment="1">
      <alignment horizontal="right"/>
    </xf>
    <xf numFmtId="0" fontId="35" fillId="3" borderId="0" xfId="81" applyFont="1" applyFill="1" applyAlignment="1">
      <alignment wrapText="1"/>
    </xf>
    <xf numFmtId="165" fontId="38" fillId="3" borderId="0" xfId="0" applyNumberFormat="1" applyFont="1" applyFill="1" applyAlignment="1">
      <alignment horizontal="right" vertical="top"/>
    </xf>
    <xf numFmtId="166" fontId="38" fillId="3" borderId="0" xfId="0" applyNumberFormat="1" applyFont="1" applyFill="1" applyAlignment="1">
      <alignment horizontal="right" vertical="top"/>
    </xf>
    <xf numFmtId="165" fontId="38" fillId="3" borderId="0" xfId="0" applyNumberFormat="1" applyFont="1" applyFill="1" applyAlignment="1">
      <alignment horizontal="right"/>
    </xf>
    <xf numFmtId="165" fontId="38" fillId="3" borderId="19" xfId="0" applyNumberFormat="1" applyFont="1" applyFill="1" applyBorder="1" applyAlignment="1">
      <alignment horizontal="right" vertical="top"/>
    </xf>
    <xf numFmtId="166" fontId="38" fillId="3" borderId="19" xfId="0" applyNumberFormat="1" applyFont="1" applyFill="1" applyBorder="1" applyAlignment="1">
      <alignment horizontal="right" vertical="top"/>
    </xf>
    <xf numFmtId="165" fontId="38" fillId="3" borderId="19" xfId="0" applyNumberFormat="1" applyFont="1" applyFill="1" applyBorder="1" applyAlignment="1">
      <alignment horizontal="right"/>
    </xf>
    <xf numFmtId="0" fontId="51" fillId="3" borderId="0" xfId="319" applyFont="1" applyFill="1"/>
    <xf numFmtId="0" fontId="51" fillId="3" borderId="0" xfId="389" applyFont="1" applyFill="1"/>
    <xf numFmtId="0" fontId="51" fillId="3" borderId="0" xfId="82" applyFont="1" applyFill="1"/>
    <xf numFmtId="0" fontId="51" fillId="32" borderId="0" xfId="255" applyFont="1" applyFill="1"/>
    <xf numFmtId="0" fontId="124" fillId="32" borderId="0" xfId="393" applyFont="1" applyFill="1" applyAlignment="1">
      <alignment horizontal="left"/>
    </xf>
    <xf numFmtId="0" fontId="124" fillId="32" borderId="0" xfId="274" applyFont="1" applyFill="1"/>
    <xf numFmtId="170" fontId="54" fillId="32" borderId="0" xfId="255" applyNumberFormat="1" applyFont="1" applyFill="1"/>
    <xf numFmtId="173" fontId="54" fillId="32" borderId="0" xfId="247" applyNumberFormat="1" applyFont="1" applyFill="1"/>
    <xf numFmtId="172" fontId="132" fillId="32" borderId="0" xfId="247" applyNumberFormat="1" applyFont="1" applyFill="1"/>
    <xf numFmtId="170" fontId="133" fillId="32" borderId="0" xfId="255" applyNumberFormat="1" applyFont="1" applyFill="1"/>
    <xf numFmtId="0" fontId="35" fillId="3" borderId="0" xfId="81" applyFont="1" applyFill="1" applyAlignment="1">
      <alignment wrapText="1"/>
    </xf>
    <xf numFmtId="0" fontId="33" fillId="3" borderId="0" xfId="0" applyFont="1" applyFill="1" applyAlignment="1">
      <alignment horizontal="center" wrapText="1"/>
    </xf>
    <xf numFmtId="0" fontId="0" fillId="3" borderId="0" xfId="0" applyFill="1"/>
    <xf numFmtId="0" fontId="99" fillId="3" borderId="0" xfId="0" applyFont="1" applyFill="1" applyAlignment="1">
      <alignment horizontal="left" vertical="top" wrapText="1"/>
    </xf>
    <xf numFmtId="0" fontId="99" fillId="3" borderId="0" xfId="0" applyFont="1" applyFill="1" applyAlignment="1">
      <alignment horizontal="left" wrapText="1"/>
    </xf>
    <xf numFmtId="0" fontId="99" fillId="3" borderId="0" xfId="0" applyFont="1" applyFill="1" applyAlignment="1">
      <alignment horizontal="center" wrapText="1"/>
    </xf>
    <xf numFmtId="0" fontId="49" fillId="0" borderId="0" xfId="0" applyFont="1" applyAlignment="1">
      <alignment horizontal="left" wrapText="1"/>
    </xf>
    <xf numFmtId="0" fontId="0" fillId="0" borderId="0" xfId="0"/>
    <xf numFmtId="0" fontId="31" fillId="0" borderId="0" xfId="0" applyFont="1" applyAlignment="1">
      <alignment horizontal="left" wrapText="1"/>
    </xf>
    <xf numFmtId="0" fontId="33" fillId="3" borderId="24" xfId="0" applyFont="1" applyFill="1" applyBorder="1" applyAlignment="1">
      <alignment horizontal="center" wrapText="1"/>
    </xf>
    <xf numFmtId="0" fontId="0" fillId="3" borderId="24" xfId="0" applyFill="1" applyBorder="1"/>
    <xf numFmtId="0" fontId="33" fillId="3" borderId="17" xfId="874" applyFont="1" applyFill="1" applyBorder="1" applyAlignment="1">
      <alignment horizontal="center"/>
    </xf>
    <xf numFmtId="0" fontId="0" fillId="3" borderId="17" xfId="0" applyFill="1" applyBorder="1" applyAlignment="1">
      <alignment horizontal="center"/>
    </xf>
    <xf numFmtId="0" fontId="0" fillId="3" borderId="38" xfId="0" applyFill="1" applyBorder="1" applyAlignment="1">
      <alignment horizontal="center"/>
    </xf>
    <xf numFmtId="0" fontId="88" fillId="3" borderId="19" xfId="389" applyFont="1" applyFill="1" applyBorder="1" applyAlignment="1">
      <alignment horizontal="left" vertical="top" wrapText="1"/>
    </xf>
    <xf numFmtId="0" fontId="33" fillId="0" borderId="0" xfId="0" applyFont="1"/>
    <xf numFmtId="0" fontId="35" fillId="0" borderId="0" xfId="0" applyFont="1" applyAlignment="1">
      <alignment wrapText="1"/>
    </xf>
    <xf numFmtId="0" fontId="42" fillId="3" borderId="0" xfId="76" applyFont="1" applyFill="1" applyAlignment="1">
      <alignment horizontal="center" wrapText="1"/>
    </xf>
    <xf numFmtId="0" fontId="30" fillId="3" borderId="0" xfId="76" applyFill="1" applyAlignment="1">
      <alignment horizontal="center" vertical="center"/>
    </xf>
    <xf numFmtId="0" fontId="33" fillId="3" borderId="0" xfId="81" applyFont="1" applyFill="1" applyAlignment="1">
      <alignment horizontal="left" vertical="top" wrapText="1"/>
    </xf>
    <xf numFmtId="0" fontId="6" fillId="3" borderId="0" xfId="348" applyFill="1" applyAlignment="1">
      <alignment horizontal="left" vertical="top"/>
    </xf>
    <xf numFmtId="0" fontId="6" fillId="3" borderId="16" xfId="348" applyFill="1" applyBorder="1" applyAlignment="1">
      <alignment horizontal="left" vertical="top"/>
    </xf>
    <xf numFmtId="0" fontId="33" fillId="3" borderId="1" xfId="81" applyFont="1" applyFill="1" applyBorder="1" applyAlignment="1">
      <alignment horizontal="left" vertical="top" wrapText="1"/>
    </xf>
    <xf numFmtId="0" fontId="49" fillId="3" borderId="0" xfId="0" applyFont="1" applyFill="1" applyAlignment="1">
      <alignment horizontal="left" wrapText="1"/>
    </xf>
    <xf numFmtId="0" fontId="0" fillId="0" borderId="0" xfId="0" applyAlignment="1">
      <alignment wrapText="1"/>
    </xf>
    <xf numFmtId="0" fontId="49" fillId="32" borderId="0" xfId="255" applyFont="1" applyFill="1" applyAlignment="1">
      <alignment horizontal="left" vertical="top" wrapText="1"/>
    </xf>
    <xf numFmtId="0" fontId="92" fillId="32" borderId="0" xfId="255" applyFont="1" applyFill="1" applyAlignment="1">
      <alignment horizontal="left" vertical="top" wrapText="1"/>
    </xf>
    <xf numFmtId="0" fontId="92" fillId="32" borderId="22" xfId="245" applyFont="1" applyFill="1" applyBorder="1" applyAlignment="1">
      <alignment horizontal="left" wrapText="1"/>
    </xf>
  </cellXfs>
  <cellStyles count="1279">
    <cellStyle name="20% - Accent1 2" xfId="24" xr:uid="{00000000-0005-0000-0000-000000000000}"/>
    <cellStyle name="20% - Accent1 2 2" xfId="402" xr:uid="{1AF85623-70D4-4819-8F06-354CEA97DF29}"/>
    <cellStyle name="20% - Accent1 2 3" xfId="401" xr:uid="{812218FC-97FA-4868-A430-9F0E143DE080}"/>
    <cellStyle name="20% - Accent1 3" xfId="209" xr:uid="{00000000-0005-0000-0000-000001000000}"/>
    <cellStyle name="20% - Accent1 3 2" xfId="404" xr:uid="{7F110029-6632-4376-84EE-EF648D0FB922}"/>
    <cellStyle name="20% - Accent1 3 3" xfId="403" xr:uid="{88282636-A694-4E41-B003-4E664A46DA5B}"/>
    <cellStyle name="20% - Accent2 2" xfId="25" xr:uid="{00000000-0005-0000-0000-000002000000}"/>
    <cellStyle name="20% - Accent2 2 2" xfId="406" xr:uid="{0596D8D1-5F76-4DE1-99C7-D9392353F824}"/>
    <cellStyle name="20% - Accent2 2 3" xfId="405" xr:uid="{3BE956BC-3244-4970-A1E8-A7773CDDE87D}"/>
    <cellStyle name="20% - Accent2 3" xfId="210" xr:uid="{00000000-0005-0000-0000-000003000000}"/>
    <cellStyle name="20% - Accent2 3 2" xfId="408" xr:uid="{7A22EF4B-6457-4782-89EB-6FA93416FD3C}"/>
    <cellStyle name="20% - Accent2 3 3" xfId="407" xr:uid="{0E0E5F84-C4CB-45F0-9C3B-BA23391F8BF0}"/>
    <cellStyle name="20% - Accent3 2" xfId="26" xr:uid="{00000000-0005-0000-0000-000004000000}"/>
    <cellStyle name="20% - Accent3 2 2" xfId="410" xr:uid="{2432F20A-632D-47A5-BF75-14B2BCFB10F6}"/>
    <cellStyle name="20% - Accent3 2 3" xfId="409" xr:uid="{9E6ED88C-3FF5-4B42-96BB-9F85E6358DDD}"/>
    <cellStyle name="20% - Accent3 3" xfId="211" xr:uid="{00000000-0005-0000-0000-000005000000}"/>
    <cellStyle name="20% - Accent3 3 2" xfId="412" xr:uid="{CF8BB978-0359-4C93-9707-0ADDB173AD48}"/>
    <cellStyle name="20% - Accent3 3 3" xfId="411" xr:uid="{3051A105-AA79-4C4A-8D1E-3BC6089039D1}"/>
    <cellStyle name="20% - Accent4 2" xfId="27" xr:uid="{00000000-0005-0000-0000-000006000000}"/>
    <cellStyle name="20% - Accent4 2 2" xfId="414" xr:uid="{63BBADD3-E309-41F6-B214-FA77D24EE9F5}"/>
    <cellStyle name="20% - Accent4 2 3" xfId="413" xr:uid="{43ABDE88-BA35-4FE2-8676-619F77E05295}"/>
    <cellStyle name="20% - Accent4 3" xfId="212" xr:uid="{00000000-0005-0000-0000-000007000000}"/>
    <cellStyle name="20% - Accent4 3 2" xfId="416" xr:uid="{F057DE63-C1E9-4DA8-98E3-3AFACE086F88}"/>
    <cellStyle name="20% - Accent4 3 3" xfId="415" xr:uid="{FC17D052-FB04-4910-ADAD-713DEFEB61D0}"/>
    <cellStyle name="20% - Accent5 2" xfId="28" xr:uid="{00000000-0005-0000-0000-000008000000}"/>
    <cellStyle name="20% - Accent5 2 2" xfId="418" xr:uid="{021276AF-BEA3-4B2F-B497-176658EE9D13}"/>
    <cellStyle name="20% - Accent5 2 3" xfId="417" xr:uid="{2EFD0194-073B-42F7-8E35-FC1078FFDE57}"/>
    <cellStyle name="20% - Accent5 3" xfId="213" xr:uid="{00000000-0005-0000-0000-000009000000}"/>
    <cellStyle name="20% - Accent5 3 2" xfId="420" xr:uid="{4C0F60CB-9866-436E-9339-04FFE4FBEDD7}"/>
    <cellStyle name="20% - Accent5 3 3" xfId="419" xr:uid="{E21C5F7E-85CC-4101-96E4-16D0B1C1A954}"/>
    <cellStyle name="20% - Accent6 2" xfId="29" xr:uid="{00000000-0005-0000-0000-00000A000000}"/>
    <cellStyle name="20% - Accent6 2 2" xfId="422" xr:uid="{11AEBACE-2F2B-454D-84B0-B80D6513B855}"/>
    <cellStyle name="20% - Accent6 2 3" xfId="421" xr:uid="{01C0EC9A-7214-476A-ABF9-F726383CBE82}"/>
    <cellStyle name="40% - Accent1 2" xfId="30" xr:uid="{00000000-0005-0000-0000-00000B000000}"/>
    <cellStyle name="40% - Accent1 2 2" xfId="424" xr:uid="{37191FC1-5584-4BF0-A359-32D4C3E8BE6E}"/>
    <cellStyle name="40% - Accent1 2 3" xfId="423" xr:uid="{DDC651FE-94E1-4F80-86FA-208BD141E8CC}"/>
    <cellStyle name="40% - Accent1 3" xfId="31" xr:uid="{00000000-0005-0000-0000-00000C000000}"/>
    <cellStyle name="40% - Accent1 3 2" xfId="294" xr:uid="{F0A7BED0-EB8A-4546-B534-18FD250D18D9}"/>
    <cellStyle name="40% - Accent1 3 2 2" xfId="360" xr:uid="{EF506D73-61E1-4872-8BAB-A95FEB9FEECB}"/>
    <cellStyle name="40% - Accent1 3 2 2 2" xfId="427" xr:uid="{15447124-7E96-46C3-95CA-F0876722689D}"/>
    <cellStyle name="40% - Accent1 3 2 3" xfId="428" xr:uid="{683EC65D-CFF5-4882-8753-19BF9101F938}"/>
    <cellStyle name="40% - Accent1 3 2 4" xfId="426" xr:uid="{EE290C1F-1AF3-45FE-9B5D-41956AC3CDC3}"/>
    <cellStyle name="40% - Accent1 3 3" xfId="353" xr:uid="{99693F3E-FD09-46EC-AC19-610D1DF3B941}"/>
    <cellStyle name="40% - Accent1 3 3 2" xfId="429" xr:uid="{94E40A22-BC52-4242-8299-6DD18D58E9D3}"/>
    <cellStyle name="40% - Accent1 3 4" xfId="430" xr:uid="{E0EA83F3-6CC7-4AE7-AB1D-B907EB72FF59}"/>
    <cellStyle name="40% - Accent1 3 5" xfId="425" xr:uid="{56C9A32D-0479-469E-8B0C-CDED08C2D6C7}"/>
    <cellStyle name="40% - Accent1 4" xfId="214" xr:uid="{00000000-0005-0000-0000-00000D000000}"/>
    <cellStyle name="40% - Accent1 4 2" xfId="432" xr:uid="{6D535FE6-9C96-4DF4-94B2-5B98EC454FCF}"/>
    <cellStyle name="40% - Accent1 4 3" xfId="431" xr:uid="{46BD0D1C-B7B4-4DF4-AC7C-15ED6E86770A}"/>
    <cellStyle name="40% - Accent2 2" xfId="32" xr:uid="{00000000-0005-0000-0000-00000E000000}"/>
    <cellStyle name="40% - Accent2 2 2" xfId="434" xr:uid="{A5B6ED01-6DA7-4296-B3B3-BDBC46D9BE38}"/>
    <cellStyle name="40% - Accent2 2 3" xfId="433" xr:uid="{2BD5342F-5F21-4C38-8262-A4602FA01378}"/>
    <cellStyle name="40% - Accent3 2" xfId="33" xr:uid="{00000000-0005-0000-0000-00000F000000}"/>
    <cellStyle name="40% - Accent3 2 2" xfId="436" xr:uid="{44260675-B465-4ECF-96D3-74A915E50EBB}"/>
    <cellStyle name="40% - Accent3 2 3" xfId="435" xr:uid="{F740197B-1A7A-4BEB-A872-991EA0B48807}"/>
    <cellStyle name="40% - Accent3 3" xfId="215" xr:uid="{00000000-0005-0000-0000-000010000000}"/>
    <cellStyle name="40% - Accent3 3 2" xfId="438" xr:uid="{5069A644-54A6-4FDA-9E1D-599877259421}"/>
    <cellStyle name="40% - Accent3 3 3" xfId="437" xr:uid="{DD12AAE6-0DB7-414F-8D0C-B72B860E26D3}"/>
    <cellStyle name="40% - Accent4 2" xfId="34" xr:uid="{00000000-0005-0000-0000-000011000000}"/>
    <cellStyle name="40% - Accent4 2 2" xfId="440" xr:uid="{3EC747F7-B839-4450-B7E5-9B98B954B2AB}"/>
    <cellStyle name="40% - Accent4 2 3" xfId="439" xr:uid="{C0EF0E62-A7E0-4B53-805A-7930EDD38A4C}"/>
    <cellStyle name="40% - Accent4 3" xfId="216" xr:uid="{00000000-0005-0000-0000-000012000000}"/>
    <cellStyle name="40% - Accent4 3 2" xfId="442" xr:uid="{9373F3E8-F609-4069-A04F-CDD58133A834}"/>
    <cellStyle name="40% - Accent4 3 3" xfId="441" xr:uid="{5A772A1D-5639-4105-9865-0741B4A7A6D6}"/>
    <cellStyle name="40% - Accent5 2" xfId="35" xr:uid="{00000000-0005-0000-0000-000013000000}"/>
    <cellStyle name="40% - Accent5 2 2" xfId="444" xr:uid="{A5BA47D8-9E55-49F8-B1CF-AEB97E6C5C17}"/>
    <cellStyle name="40% - Accent5 2 3" xfId="443" xr:uid="{5DE20837-A0D7-4783-A4EF-BFB69E307C87}"/>
    <cellStyle name="40% - Accent6 2" xfId="36" xr:uid="{00000000-0005-0000-0000-000014000000}"/>
    <cellStyle name="40% - Accent6 2 2" xfId="446" xr:uid="{CFDDC420-3545-4804-BB08-542157FA3A49}"/>
    <cellStyle name="40% - Accent6 2 3" xfId="445" xr:uid="{0C1C1C85-2261-4D62-9F6B-8B46E1458900}"/>
    <cellStyle name="40% - Accent6 3" xfId="217" xr:uid="{00000000-0005-0000-0000-000015000000}"/>
    <cellStyle name="40% - Accent6 3 2" xfId="448" xr:uid="{01E68B38-CC3D-4BF3-8DC7-EE926DB09404}"/>
    <cellStyle name="40% - Accent6 3 3" xfId="447" xr:uid="{9EBA4127-B1AE-4989-AB0E-E48C4649A867}"/>
    <cellStyle name="60% - Accent1 2" xfId="37" xr:uid="{00000000-0005-0000-0000-000016000000}"/>
    <cellStyle name="60% - Accent1 2 2" xfId="450" xr:uid="{36921EE7-F0C1-4EFA-A6CA-FFE761693E11}"/>
    <cellStyle name="60% - Accent1 2 3" xfId="449" xr:uid="{AE497335-4150-4322-80DB-697AF820216C}"/>
    <cellStyle name="60% - Accent1 3" xfId="218" xr:uid="{00000000-0005-0000-0000-000017000000}"/>
    <cellStyle name="60% - Accent1 3 2" xfId="452" xr:uid="{C0DD72CD-B4DB-4E68-8701-BDCBF71F7BD5}"/>
    <cellStyle name="60% - Accent1 3 3" xfId="451" xr:uid="{43326254-3FEA-4794-B8E9-AEF188DC445B}"/>
    <cellStyle name="60% - Accent2 2" xfId="38" xr:uid="{00000000-0005-0000-0000-000018000000}"/>
    <cellStyle name="60% - Accent2 2 2" xfId="454" xr:uid="{87B1EE6E-CB62-4B4C-A0FF-ECB136E3944B}"/>
    <cellStyle name="60% - Accent2 2 3" xfId="453" xr:uid="{1831054A-F11B-4790-A22C-59331003AAF3}"/>
    <cellStyle name="60% - Accent2 3" xfId="219" xr:uid="{00000000-0005-0000-0000-000019000000}"/>
    <cellStyle name="60% - Accent2 3 2" xfId="456" xr:uid="{5976621F-D404-4C07-BA12-E2729B814636}"/>
    <cellStyle name="60% - Accent2 3 3" xfId="455" xr:uid="{6A96218D-F2A5-4C78-B392-D07BBBBFEE62}"/>
    <cellStyle name="60% - Accent3 2" xfId="39" xr:uid="{00000000-0005-0000-0000-00001A000000}"/>
    <cellStyle name="60% - Accent3 2 2" xfId="458" xr:uid="{1816025A-EEC8-4BC1-9697-5766C04BCF6A}"/>
    <cellStyle name="60% - Accent3 2 3" xfId="457" xr:uid="{8B0BF110-0B8E-4BC4-B3C3-0B5644782AA0}"/>
    <cellStyle name="60% - Accent3 3" xfId="220" xr:uid="{00000000-0005-0000-0000-00001B000000}"/>
    <cellStyle name="60% - Accent3 3 2" xfId="460" xr:uid="{D7B478BC-84A8-4527-BA0A-86CF0ADC1B28}"/>
    <cellStyle name="60% - Accent3 3 3" xfId="459" xr:uid="{19F9D65A-45BB-4252-BD40-0EDFF9E6185C}"/>
    <cellStyle name="60% - Accent4 2" xfId="40" xr:uid="{00000000-0005-0000-0000-00001C000000}"/>
    <cellStyle name="60% - Accent4 2 2" xfId="462" xr:uid="{C28A18B8-E915-4561-973B-1840D48D3DE6}"/>
    <cellStyle name="60% - Accent4 2 3" xfId="461" xr:uid="{B46963EC-2899-40CB-89FE-D34A2B0B2AA7}"/>
    <cellStyle name="60% - Accent4 3" xfId="221" xr:uid="{00000000-0005-0000-0000-00001D000000}"/>
    <cellStyle name="60% - Accent4 3 2" xfId="464" xr:uid="{FED5DB70-5395-4AC6-986F-1D20EF5FC437}"/>
    <cellStyle name="60% - Accent4 3 3" xfId="463" xr:uid="{D3B7C287-EABF-4A5D-B24D-552C83AA796D}"/>
    <cellStyle name="60% - Accent5 2" xfId="41" xr:uid="{00000000-0005-0000-0000-00001E000000}"/>
    <cellStyle name="60% - Accent5 2 2" xfId="466" xr:uid="{B071FFB1-8610-4C46-AED9-86A28957C6A9}"/>
    <cellStyle name="60% - Accent5 2 3" xfId="465" xr:uid="{D32222FB-CB52-4937-993D-7845D207BD9D}"/>
    <cellStyle name="60% - Accent5 3" xfId="222" xr:uid="{00000000-0005-0000-0000-00001F000000}"/>
    <cellStyle name="60% - Accent5 3 2" xfId="468" xr:uid="{E9DC3C01-55F9-4056-8442-57A19CDF8409}"/>
    <cellStyle name="60% - Accent5 3 3" xfId="467" xr:uid="{01CE24E7-B730-4370-8AEE-0E3DA827373D}"/>
    <cellStyle name="60% - Accent6 2" xfId="42" xr:uid="{00000000-0005-0000-0000-000020000000}"/>
    <cellStyle name="60% - Accent6 2 2" xfId="470" xr:uid="{A4C3FF1F-A6D0-47DF-A461-BA03847EFDF1}"/>
    <cellStyle name="60% - Accent6 2 3" xfId="469" xr:uid="{9D106B90-DA8E-4A38-BFA1-C04A260D9A25}"/>
    <cellStyle name="60% - Accent6 3" xfId="223" xr:uid="{00000000-0005-0000-0000-000021000000}"/>
    <cellStyle name="60% - Accent6 3 2" xfId="472" xr:uid="{9066A1F5-DB76-4B08-9C53-BDD92C41D767}"/>
    <cellStyle name="60% - Accent6 3 3" xfId="471" xr:uid="{210AFD39-DCF2-49A3-89A6-9C58411C87E7}"/>
    <cellStyle name="Accent1 2" xfId="43" xr:uid="{00000000-0005-0000-0000-000022000000}"/>
    <cellStyle name="Accent1 2 2" xfId="474" xr:uid="{EBA2CB10-7077-4ED4-8D83-9F9A689986D0}"/>
    <cellStyle name="Accent1 2 3" xfId="473" xr:uid="{22A1DD9E-7D1E-446F-A57A-134E2FB0C949}"/>
    <cellStyle name="Accent1 3" xfId="224" xr:uid="{00000000-0005-0000-0000-000023000000}"/>
    <cellStyle name="Accent1 3 2" xfId="476" xr:uid="{BD97090C-BD05-4EF3-BC10-9F69BA051CAC}"/>
    <cellStyle name="Accent1 3 3" xfId="475" xr:uid="{3125D4C3-BE4D-4C22-B2A6-3F9B1B6C030F}"/>
    <cellStyle name="Accent2 2" xfId="44" xr:uid="{00000000-0005-0000-0000-000024000000}"/>
    <cellStyle name="Accent2 2 2" xfId="478" xr:uid="{A7AC67F8-6279-4988-A93F-EC6BCFD1753E}"/>
    <cellStyle name="Accent2 2 3" xfId="477" xr:uid="{4E0EAA44-4360-4932-9676-11F1B1369298}"/>
    <cellStyle name="Accent2 3" xfId="225" xr:uid="{00000000-0005-0000-0000-000025000000}"/>
    <cellStyle name="Accent2 3 2" xfId="480" xr:uid="{DA63F662-8A8C-4C1B-90AA-B8ECDAA8FF63}"/>
    <cellStyle name="Accent2 3 3" xfId="479" xr:uid="{3DF43D71-5CC8-4AE9-9C29-B3792880939B}"/>
    <cellStyle name="Accent3 2" xfId="45" xr:uid="{00000000-0005-0000-0000-000026000000}"/>
    <cellStyle name="Accent3 2 2" xfId="482" xr:uid="{563F2783-C956-4DFE-A29E-2AC3756F5EF8}"/>
    <cellStyle name="Accent3 2 3" xfId="481" xr:uid="{D2D19D27-095F-4A77-AB2A-6734E2F62C7C}"/>
    <cellStyle name="Accent4 2" xfId="46" xr:uid="{00000000-0005-0000-0000-000027000000}"/>
    <cellStyle name="Accent4 2 2" xfId="484" xr:uid="{936EEF24-7FF2-4E0B-8C5E-7A9D4B830EDB}"/>
    <cellStyle name="Accent4 2 3" xfId="483" xr:uid="{AEC51223-8B08-441F-BE98-68C9C35E681A}"/>
    <cellStyle name="Accent4 3" xfId="226" xr:uid="{00000000-0005-0000-0000-000028000000}"/>
    <cellStyle name="Accent4 3 2" xfId="486" xr:uid="{DF50B1F0-42A8-4C83-94C4-E55BC230C79A}"/>
    <cellStyle name="Accent4 3 3" xfId="485" xr:uid="{9E05DD4A-A5BD-49BC-B973-42EEE948E35F}"/>
    <cellStyle name="Accent5 2" xfId="47" xr:uid="{00000000-0005-0000-0000-000029000000}"/>
    <cellStyle name="Accent5 2 2" xfId="488" xr:uid="{93A26DB0-F480-49F8-A592-E79680419327}"/>
    <cellStyle name="Accent5 2 3" xfId="487" xr:uid="{71C32EEF-9A7C-49D6-8F2A-C910BE9421E0}"/>
    <cellStyle name="Accent5 3" xfId="227" xr:uid="{00000000-0005-0000-0000-00002A000000}"/>
    <cellStyle name="Accent5 3 2" xfId="490" xr:uid="{83CDAACD-A791-449A-9031-4DCEFBA681E0}"/>
    <cellStyle name="Accent5 3 3" xfId="489" xr:uid="{7D664CD0-AC1D-4A98-AF99-F16DE8F328C9}"/>
    <cellStyle name="Accent6 2" xfId="48" xr:uid="{00000000-0005-0000-0000-00002B000000}"/>
    <cellStyle name="Accent6 2 2" xfId="492" xr:uid="{4ACF9B37-552D-426A-9FC0-FA8B8DF3FFBB}"/>
    <cellStyle name="Accent6 2 3" xfId="491" xr:uid="{3085A880-ED4F-47DC-99FB-34CA4F05EB24}"/>
    <cellStyle name="Bad 2" xfId="49" xr:uid="{00000000-0005-0000-0000-00002C000000}"/>
    <cellStyle name="Bad 2 2" xfId="494" xr:uid="{5E5930F1-0942-43E0-9565-3B77A2096159}"/>
    <cellStyle name="Bad 2 3" xfId="493" xr:uid="{D96E8B5B-1DC0-4420-9F32-E2B5BD85775B}"/>
    <cellStyle name="Calculation 2" xfId="50" xr:uid="{00000000-0005-0000-0000-00002D000000}"/>
    <cellStyle name="Calculation 2 2" xfId="496" xr:uid="{980F67D7-EBC3-41DA-B0D1-008FF3425285}"/>
    <cellStyle name="Calculation 2 3" xfId="497" xr:uid="{5C220A81-C9F2-4401-BA13-443D25BCFD5B}"/>
    <cellStyle name="Calculation 2 4" xfId="495" xr:uid="{8737AB9A-088E-4949-8942-6C5D8C93CC3F}"/>
    <cellStyle name="Calculation 3" xfId="228" xr:uid="{00000000-0005-0000-0000-00002E000000}"/>
    <cellStyle name="Calculation 3 2" xfId="499" xr:uid="{82AD35EE-F6D9-4991-9AF6-23CBB0C55F26}"/>
    <cellStyle name="Calculation 3 3" xfId="500" xr:uid="{2EE540B9-0466-4D58-9FC3-E53D1560B797}"/>
    <cellStyle name="Calculation 3 4" xfId="498" xr:uid="{A81EF6D0-81FA-42FA-9497-9618C987EDFD}"/>
    <cellStyle name="Check Cell 2" xfId="51" xr:uid="{00000000-0005-0000-0000-00002F000000}"/>
    <cellStyle name="Check Cell 2 2" xfId="502" xr:uid="{A51E175F-BF63-4207-AA2A-9FDF6669ED8B}"/>
    <cellStyle name="Check Cell 2 3" xfId="501" xr:uid="{2CF95AF3-98B6-4306-B809-A77417E98A9B}"/>
    <cellStyle name="Comma" xfId="12" builtinId="3"/>
    <cellStyle name="Comma 10" xfId="249" xr:uid="{00000000-0005-0000-0000-000031000000}"/>
    <cellStyle name="Comma 10 2" xfId="312" xr:uid="{318790F9-3E2A-4C7A-AFD4-7DCB8F1C9A8C}"/>
    <cellStyle name="Comma 10 2 2" xfId="371" xr:uid="{D6497D72-17AD-4AD0-8029-830785964087}"/>
    <cellStyle name="Comma 10 2 2 2" xfId="506" xr:uid="{A2CEDA2D-41B1-4B1E-A489-2B0D41CBFBA0}"/>
    <cellStyle name="Comma 10 2 2 3" xfId="505" xr:uid="{A153866D-49EA-4DC7-B1C6-C8D65F47B19A}"/>
    <cellStyle name="Comma 10 2 3" xfId="507" xr:uid="{6BE3176E-ACDD-4819-B69F-7DD1B383B722}"/>
    <cellStyle name="Comma 10 2 3 2" xfId="508" xr:uid="{E10A9036-B1BF-4C4E-B06F-1926E22F58B0}"/>
    <cellStyle name="Comma 10 2 4" xfId="509" xr:uid="{3AF7D2FF-7AEA-4361-801B-612FDE4DEAA6}"/>
    <cellStyle name="Comma 10 2 5" xfId="504" xr:uid="{D4A7F496-9C23-4233-BFCD-C16BFAD4555A}"/>
    <cellStyle name="Comma 10 3" xfId="510" xr:uid="{4254C669-A386-411B-9793-B613D3EB1F6F}"/>
    <cellStyle name="Comma 10 3 2" xfId="511" xr:uid="{808F8DCF-9B0A-4BC1-935D-8BC8ABC56EB8}"/>
    <cellStyle name="Comma 10 4" xfId="512" xr:uid="{8F1A08DF-20EF-4FFC-A36C-590C10024428}"/>
    <cellStyle name="Comma 10 5" xfId="503" xr:uid="{5B08D161-AD48-4E2B-918B-B185393E6C6B}"/>
    <cellStyle name="Comma 11" xfId="293" xr:uid="{8781795E-F091-4661-941D-25B5663FC9E0}"/>
    <cellStyle name="Comma 11 2" xfId="359" xr:uid="{E0DF7381-F89E-4291-86F9-C4E1621B4699}"/>
    <cellStyle name="Comma 11 2 2" xfId="515" xr:uid="{8BBAB5D1-6418-4922-96D8-80FC2F5800E6}"/>
    <cellStyle name="Comma 11 2 3" xfId="514" xr:uid="{32FCA909-902B-4A87-9B3B-C3216A08735E}"/>
    <cellStyle name="Comma 11 3" xfId="516" xr:uid="{9C2430C7-146E-417D-B0C2-79AB9719DEAB}"/>
    <cellStyle name="Comma 11 3 2" xfId="517" xr:uid="{97C617E6-74B8-42E7-B82E-A3049D9E8663}"/>
    <cellStyle name="Comma 11 4" xfId="518" xr:uid="{5669353D-8AE7-46DF-9A47-F3755DABD1E3}"/>
    <cellStyle name="Comma 11 5" xfId="513" xr:uid="{C7A72A8E-798D-44E8-BBCB-BA8CCBB0C59D}"/>
    <cellStyle name="Comma 12" xfId="519" xr:uid="{A0F8A5DF-EE64-4697-BE41-2AD2DCDB5A22}"/>
    <cellStyle name="Comma 12 2" xfId="520" xr:uid="{A75B6400-3BC4-450A-9C44-9B1DCA77545F}"/>
    <cellStyle name="Comma 13" xfId="521" xr:uid="{5E748F54-446A-48CC-B971-8FE15D4AFEA0}"/>
    <cellStyle name="Comma 14" xfId="399" xr:uid="{02FECCFE-1641-4311-8992-B463F9F21717}"/>
    <cellStyle name="Comma 2" xfId="3" xr:uid="{00000000-0005-0000-0000-000032000000}"/>
    <cellStyle name="Comma 2 2" xfId="11" xr:uid="{00000000-0005-0000-0000-000033000000}"/>
    <cellStyle name="Comma 2 2 2" xfId="86" xr:uid="{00000000-0005-0000-0000-000034000000}"/>
    <cellStyle name="Comma 2 2 2 2" xfId="302" xr:uid="{B0CDED8D-EBAE-45A5-A001-0185B7326C0D}"/>
    <cellStyle name="Comma 2 2 2 2 2" xfId="364" xr:uid="{C8165B83-C0FA-4168-839F-BBA713A9E7CE}"/>
    <cellStyle name="Comma 2 2 2 2 2 2" xfId="527" xr:uid="{F8B4FB1D-ED56-4FFD-98C6-8BD5CA966DC4}"/>
    <cellStyle name="Comma 2 2 2 2 2 3" xfId="526" xr:uid="{46F7C729-048C-4131-8531-A9CFC4527336}"/>
    <cellStyle name="Comma 2 2 2 2 3" xfId="528" xr:uid="{866557D9-5DE7-462F-B575-5497B4AB8E2C}"/>
    <cellStyle name="Comma 2 2 2 2 3 2" xfId="529" xr:uid="{2055ED72-40A6-46D9-A373-4CDB3F253FA8}"/>
    <cellStyle name="Comma 2 2 2 2 4" xfId="530" xr:uid="{1CE3CBA6-3E03-4334-9AA0-057E9978953E}"/>
    <cellStyle name="Comma 2 2 2 2 5" xfId="525" xr:uid="{913693B3-BF1A-455D-8444-A0009F794BE8}"/>
    <cellStyle name="Comma 2 2 2 3" xfId="531" xr:uid="{99E54E5D-C44D-44BD-A418-1780EC311B7A}"/>
    <cellStyle name="Comma 2 2 2 3 2" xfId="532" xr:uid="{A7F24966-C1F9-457C-BF4E-0879BC5C2B33}"/>
    <cellStyle name="Comma 2 2 2 4" xfId="533" xr:uid="{FC94B7C0-52CB-4A7B-9734-CF080183AE66}"/>
    <cellStyle name="Comma 2 2 2 5" xfId="524" xr:uid="{F69B7A12-3111-47CE-B4DC-9A51D8DA1249}"/>
    <cellStyle name="Comma 2 2 3" xfId="268" xr:uid="{00000000-0005-0000-0000-000035000000}"/>
    <cellStyle name="Comma 2 2 3 2" xfId="331" xr:uid="{7920013B-79A8-4F89-A725-2D816C58A72C}"/>
    <cellStyle name="Comma 2 2 3 2 2" xfId="376" xr:uid="{D67B4ABC-9EFB-4AF6-B16D-2B5A60D4BDCB}"/>
    <cellStyle name="Comma 2 2 3 2 2 2" xfId="537" xr:uid="{5C0146C6-1F4C-47B7-BA0E-5BC839393CF5}"/>
    <cellStyle name="Comma 2 2 3 2 2 3" xfId="536" xr:uid="{08961244-C69C-40C0-BDE1-C961E1EA1346}"/>
    <cellStyle name="Comma 2 2 3 2 3" xfId="538" xr:uid="{14EEB256-0D01-4D64-8E86-0832B98A8282}"/>
    <cellStyle name="Comma 2 2 3 2 3 2" xfId="539" xr:uid="{A7B273D0-91D2-48DD-AB5E-E7FA168769A5}"/>
    <cellStyle name="Comma 2 2 3 2 4" xfId="540" xr:uid="{B03A5E81-80A7-4D35-A9B5-E2D8FAF57304}"/>
    <cellStyle name="Comma 2 2 3 2 5" xfId="535" xr:uid="{DC93346E-0431-4F64-A082-4D7F3E0DF5ED}"/>
    <cellStyle name="Comma 2 2 3 3" xfId="541" xr:uid="{2F197F3F-BC3B-4057-BEAC-53658B812B3D}"/>
    <cellStyle name="Comma 2 2 3 3 2" xfId="542" xr:uid="{D8473C45-1580-4426-A2CD-0EFC65C22DFA}"/>
    <cellStyle name="Comma 2 2 3 4" xfId="543" xr:uid="{7F53E4E8-3862-4A5C-920B-6D9C9ABD6AF6}"/>
    <cellStyle name="Comma 2 2 3 5" xfId="534" xr:uid="{0A3A3AD7-7B70-4750-8189-890503FA3CC0}"/>
    <cellStyle name="Comma 2 2 4" xfId="292" xr:uid="{C5664BCB-B067-4594-9428-B067F78A453E}"/>
    <cellStyle name="Comma 2 2 4 2" xfId="358" xr:uid="{2668F176-0298-4F2D-A307-62B40E444AA4}"/>
    <cellStyle name="Comma 2 2 4 2 2" xfId="546" xr:uid="{80434A11-6662-4015-944B-412CA0EC654F}"/>
    <cellStyle name="Comma 2 2 4 2 3" xfId="545" xr:uid="{C945826E-9E86-4A97-999E-48D50572F215}"/>
    <cellStyle name="Comma 2 2 4 3" xfId="547" xr:uid="{CF6471F5-11D5-42DF-AF7E-58E645F62627}"/>
    <cellStyle name="Comma 2 2 4 3 2" xfId="548" xr:uid="{8425F1B5-4A7B-4B12-BE2A-4759609B86BA}"/>
    <cellStyle name="Comma 2 2 4 4" xfId="549" xr:uid="{7BE8B018-230B-4930-818A-1D6C99187730}"/>
    <cellStyle name="Comma 2 2 4 5" xfId="544" xr:uid="{EFC67B86-6A63-4736-A1FA-96B136B4876C}"/>
    <cellStyle name="Comma 2 2 5" xfId="550" xr:uid="{E642B463-B80D-47CE-963C-20DB3606ED8E}"/>
    <cellStyle name="Comma 2 2 5 2" xfId="551" xr:uid="{C64F3B56-4283-4D7A-A259-484D0511105D}"/>
    <cellStyle name="Comma 2 2 6" xfId="552" xr:uid="{561E593F-08B7-4CC6-BBC6-0830E2943386}"/>
    <cellStyle name="Comma 2 2 7" xfId="523" xr:uid="{85607140-89D0-4E62-B4EE-4CE65067D962}"/>
    <cellStyle name="Comma 2 3" xfId="87" xr:uid="{00000000-0005-0000-0000-000036000000}"/>
    <cellStyle name="Comma 2 3 2" xfId="303" xr:uid="{CC40E1C9-6BE6-4315-BFF8-D66C218B3168}"/>
    <cellStyle name="Comma 2 3 2 2" xfId="365" xr:uid="{799EC2B6-A70A-4186-AC60-7A65892A3C6F}"/>
    <cellStyle name="Comma 2 3 2 2 2" xfId="556" xr:uid="{60F3CAC8-32D7-4B15-BA30-D35CA75F5AC6}"/>
    <cellStyle name="Comma 2 3 2 2 3" xfId="555" xr:uid="{91E75D68-3ACB-46D9-AE42-729E57BD4A5E}"/>
    <cellStyle name="Comma 2 3 2 3" xfId="557" xr:uid="{AFC2E672-26BA-497C-8DFE-450013DA95DE}"/>
    <cellStyle name="Comma 2 3 2 3 2" xfId="558" xr:uid="{C56BEA48-59F2-4E44-8FE7-2E19FDAF6EED}"/>
    <cellStyle name="Comma 2 3 2 4" xfId="559" xr:uid="{616ED8A5-9788-404E-8615-1DBCEF0FB288}"/>
    <cellStyle name="Comma 2 3 2 5" xfId="554" xr:uid="{C18B2C4E-D140-47C9-8560-C3124C586571}"/>
    <cellStyle name="Comma 2 3 3" xfId="560" xr:uid="{F4156BF2-A2E1-4866-AE1A-91079DFE0A18}"/>
    <cellStyle name="Comma 2 3 3 2" xfId="561" xr:uid="{66E581B5-08EB-4B76-8FF5-C2C054DDB3A6}"/>
    <cellStyle name="Comma 2 3 4" xfId="562" xr:uid="{0A218A14-9EFB-4DB8-867E-CF3BAEF863BD}"/>
    <cellStyle name="Comma 2 3 5" xfId="553" xr:uid="{A01F3F9B-5D8F-4706-B785-2C820B6ACCD5}"/>
    <cellStyle name="Comma 2 4" xfId="288" xr:uid="{7E76AA12-9956-4A7D-B797-A87DCC02B7D1}"/>
    <cellStyle name="Comma 2 4 2" xfId="355" xr:uid="{490FDBE4-0678-4DF3-8AFD-5F658CDEB3B4}"/>
    <cellStyle name="Comma 2 4 2 2" xfId="565" xr:uid="{5A79A6CB-A5BB-4FE7-AC70-B73EE5B512E7}"/>
    <cellStyle name="Comma 2 4 2 3" xfId="564" xr:uid="{E2449C0C-453E-4B81-9DC4-022533FE0BCC}"/>
    <cellStyle name="Comma 2 4 3" xfId="566" xr:uid="{1B23A8D1-CC77-4AA4-9AFD-4900E67A93BB}"/>
    <cellStyle name="Comma 2 4 3 2" xfId="567" xr:uid="{8ACE4D34-C2F5-4712-A2A6-1DD898315FC5}"/>
    <cellStyle name="Comma 2 4 4" xfId="568" xr:uid="{C73C70A6-6715-4E83-BCB7-5983ACA8082C}"/>
    <cellStyle name="Comma 2 4 5" xfId="563" xr:uid="{DAC2A1B2-E91E-4BDA-8C6F-DF75483030F0}"/>
    <cellStyle name="Comma 2 5" xfId="569" xr:uid="{B690E6FA-0B3A-4B93-930A-10BBF784CC03}"/>
    <cellStyle name="Comma 2 5 2" xfId="570" xr:uid="{B31B7E67-D44F-4526-B5FA-E0CFD7297E3F}"/>
    <cellStyle name="Comma 2 6" xfId="571" xr:uid="{91871166-69B0-4FBA-B890-7C767F06B654}"/>
    <cellStyle name="Comma 2 7" xfId="522" xr:uid="{1CAF15A2-D809-4E23-B9AB-46477B28806E}"/>
    <cellStyle name="Comma 3" xfId="4" xr:uid="{00000000-0005-0000-0000-000037000000}"/>
    <cellStyle name="Comma 3 2" xfId="84" xr:uid="{00000000-0005-0000-0000-000038000000}"/>
    <cellStyle name="Comma 3 2 2" xfId="251" xr:uid="{00000000-0005-0000-0000-000039000000}"/>
    <cellStyle name="Comma 3 2 2 2" xfId="283" xr:uid="{00000000-0005-0000-0000-00003A000000}"/>
    <cellStyle name="Comma 3 2 2 2 2" xfId="346" xr:uid="{9C78DD80-0B54-4D86-A9C0-3FAE0A8FA833}"/>
    <cellStyle name="Comma 3 2 2 2 2 2" xfId="384" xr:uid="{05CDEDC7-9D0B-4574-A106-444A85D3CD82}"/>
    <cellStyle name="Comma 3 2 2 2 2 2 2" xfId="578" xr:uid="{2D4D10C4-A301-428F-BFDD-E06AE440CF9D}"/>
    <cellStyle name="Comma 3 2 2 2 2 2 3" xfId="577" xr:uid="{CCF13D04-689C-40D6-82BA-97D9E63D0D01}"/>
    <cellStyle name="Comma 3 2 2 2 2 3" xfId="579" xr:uid="{B4F99682-4A87-42C4-B463-8AA19D2AE817}"/>
    <cellStyle name="Comma 3 2 2 2 2 3 2" xfId="580" xr:uid="{73CCCDBF-570C-4BD3-ADBA-13C3E641874E}"/>
    <cellStyle name="Comma 3 2 2 2 2 4" xfId="581" xr:uid="{7C9B179D-6807-4F85-8410-D342AE6B5D5A}"/>
    <cellStyle name="Comma 3 2 2 2 2 5" xfId="576" xr:uid="{E74A5A19-FDAF-4694-AD49-AEFDCA1E36E7}"/>
    <cellStyle name="Comma 3 2 2 2 3" xfId="582" xr:uid="{C7F4C0CC-1DDD-4613-A8CC-8EA72A0CEC47}"/>
    <cellStyle name="Comma 3 2 2 2 3 2" xfId="583" xr:uid="{1F45BA0F-739F-4F7A-A359-71938293915E}"/>
    <cellStyle name="Comma 3 2 2 2 4" xfId="584" xr:uid="{B817739A-7369-4FE4-8FA8-5C0998A6AE49}"/>
    <cellStyle name="Comma 3 2 2 2 5" xfId="575" xr:uid="{D2146A5D-F8F6-41C3-852D-DEE56297839F}"/>
    <cellStyle name="Comma 3 2 2 3" xfId="314" xr:uid="{F38D896E-C730-47DF-94FB-B4DCD5925008}"/>
    <cellStyle name="Comma 3 2 2 3 2" xfId="373" xr:uid="{24AE7F85-B646-4079-A00C-3CE9808978F5}"/>
    <cellStyle name="Comma 3 2 2 3 2 2" xfId="587" xr:uid="{07E86903-E350-4A2B-AEAE-CCFD257E68DA}"/>
    <cellStyle name="Comma 3 2 2 3 2 3" xfId="586" xr:uid="{4DC217A8-CC0F-47E5-8203-6C252A36EA21}"/>
    <cellStyle name="Comma 3 2 2 3 3" xfId="588" xr:uid="{3E326FCA-1705-4666-93A1-0626B251BFAD}"/>
    <cellStyle name="Comma 3 2 2 3 3 2" xfId="589" xr:uid="{9CDC5098-4347-43D3-A9A2-BD0DCC5138FD}"/>
    <cellStyle name="Comma 3 2 2 3 4" xfId="590" xr:uid="{C4BFA966-F4B9-4846-A168-99FFB4934C1F}"/>
    <cellStyle name="Comma 3 2 2 3 5" xfId="585" xr:uid="{4571762B-B78C-47C9-A215-325D3FAC0658}"/>
    <cellStyle name="Comma 3 2 2 4" xfId="591" xr:uid="{E09B1B1E-9EF5-4029-BABD-DDF23B9747C6}"/>
    <cellStyle name="Comma 3 2 2 4 2" xfId="592" xr:uid="{986CB4C2-316C-43E2-A1E8-AEF7C3A3AD89}"/>
    <cellStyle name="Comma 3 2 2 5" xfId="593" xr:uid="{DC0AFC5A-22DA-4E57-8132-6F9A73DDCAD7}"/>
    <cellStyle name="Comma 3 2 2 6" xfId="574" xr:uid="{91936862-1998-4740-9B0A-26CDA86A8C08}"/>
    <cellStyle name="Comma 3 2 3" xfId="252" xr:uid="{00000000-0005-0000-0000-00003B000000}"/>
    <cellStyle name="Comma 3 2 3 2" xfId="284" xr:uid="{00000000-0005-0000-0000-00003C000000}"/>
    <cellStyle name="Comma 3 2 3 2 2" xfId="347" xr:uid="{BF5A7F83-6951-4BF1-914A-AB61BE7E2329}"/>
    <cellStyle name="Comma 3 2 3 2 2 2" xfId="385" xr:uid="{E09E18B5-16F9-4BC9-8C0C-B6ACDEFFD86B}"/>
    <cellStyle name="Comma 3 2 3 2 2 2 2" xfId="598" xr:uid="{2710CF8B-AEB5-4C59-BD76-CF1201E89973}"/>
    <cellStyle name="Comma 3 2 3 2 2 2 3" xfId="597" xr:uid="{AA76CD7C-C341-46FE-A5E1-2E02115F445E}"/>
    <cellStyle name="Comma 3 2 3 2 2 3" xfId="599" xr:uid="{709B582E-FCDA-4668-99B6-0B1BD5C8BB15}"/>
    <cellStyle name="Comma 3 2 3 2 2 3 2" xfId="600" xr:uid="{D12E62F8-04F1-4400-8904-088473837BF3}"/>
    <cellStyle name="Comma 3 2 3 2 2 4" xfId="601" xr:uid="{07566F8E-F220-4EC6-8D28-01688DCF142F}"/>
    <cellStyle name="Comma 3 2 3 2 2 5" xfId="596" xr:uid="{BE3CC802-205A-48DF-8E45-E2990A0BDD79}"/>
    <cellStyle name="Comma 3 2 3 2 3" xfId="602" xr:uid="{308BE12F-3A5A-4ACD-99D4-3E185764FEA5}"/>
    <cellStyle name="Comma 3 2 3 2 3 2" xfId="603" xr:uid="{1514FEEF-6165-45E9-BC3E-49BD435E5443}"/>
    <cellStyle name="Comma 3 2 3 2 4" xfId="604" xr:uid="{59CEE34B-623D-4D42-BBDE-9516E571E4E6}"/>
    <cellStyle name="Comma 3 2 3 2 5" xfId="595" xr:uid="{2B5A9D4F-3D56-4A33-9415-66DA18F52761}"/>
    <cellStyle name="Comma 3 2 3 3" xfId="315" xr:uid="{DC23E224-0FC9-446E-8958-162E615BEE55}"/>
    <cellStyle name="Comma 3 2 3 3 2" xfId="374" xr:uid="{3946D605-E1E6-4E6F-BCCF-A4AB842CABE5}"/>
    <cellStyle name="Comma 3 2 3 3 2 2" xfId="607" xr:uid="{18CBAC85-7040-4ADC-BB94-DFC663D2B4AC}"/>
    <cellStyle name="Comma 3 2 3 3 2 3" xfId="606" xr:uid="{C3166194-79CB-41A5-8636-543DDB1D7E64}"/>
    <cellStyle name="Comma 3 2 3 3 3" xfId="608" xr:uid="{BE6B346B-1F91-4CF3-BF75-23E49FB951B6}"/>
    <cellStyle name="Comma 3 2 3 3 3 2" xfId="609" xr:uid="{8726AE51-6F25-4718-AFB8-1B698D4397C7}"/>
    <cellStyle name="Comma 3 2 3 3 4" xfId="610" xr:uid="{3483E57E-C2EE-43F3-87C3-396870D49400}"/>
    <cellStyle name="Comma 3 2 3 3 5" xfId="605" xr:uid="{B7CC65DE-4B71-478A-A613-0B4045C959D7}"/>
    <cellStyle name="Comma 3 2 3 4" xfId="611" xr:uid="{1902780E-CF1D-41D7-9E85-64E08FE9A21D}"/>
    <cellStyle name="Comma 3 2 3 4 2" xfId="612" xr:uid="{11065CDE-F192-4752-B691-53A2BA4F9E9E}"/>
    <cellStyle name="Comma 3 2 3 5" xfId="613" xr:uid="{D08A2535-206B-4B64-BB0A-C2A4E995DF9F}"/>
    <cellStyle name="Comma 3 2 3 6" xfId="594" xr:uid="{40DCB079-5FCA-4488-9DE5-B9CB15E1373A}"/>
    <cellStyle name="Comma 3 2 4" xfId="273" xr:uid="{00000000-0005-0000-0000-00003D000000}"/>
    <cellStyle name="Comma 3 2 4 2" xfId="336" xr:uid="{9FD9E98A-D91D-4569-8F14-4CC9EA38F6DB}"/>
    <cellStyle name="Comma 3 2 4 2 2" xfId="378" xr:uid="{61B76C7E-29F6-42C3-80A4-9CF9A9F29E4F}"/>
    <cellStyle name="Comma 3 2 4 2 2 2" xfId="617" xr:uid="{B1D8C219-989D-4584-A24B-D73BC16B21CB}"/>
    <cellStyle name="Comma 3 2 4 2 2 3" xfId="616" xr:uid="{7F41543F-946D-45A0-94AD-AE993C157CE4}"/>
    <cellStyle name="Comma 3 2 4 2 3" xfId="618" xr:uid="{4B609B19-66D3-4746-9734-7D1EF8B03B21}"/>
    <cellStyle name="Comma 3 2 4 2 3 2" xfId="619" xr:uid="{AB0DA748-582F-4D36-A71F-8017BF1584FD}"/>
    <cellStyle name="Comma 3 2 4 2 4" xfId="620" xr:uid="{84424B11-2EF5-4F86-B4A5-ECEFCE55C8A9}"/>
    <cellStyle name="Comma 3 2 4 2 5" xfId="615" xr:uid="{B86DA208-CB1D-488F-8FFD-75946BFFF495}"/>
    <cellStyle name="Comma 3 2 4 3" xfId="621" xr:uid="{C2D7EB68-6310-441A-B28C-9E9FA087EE46}"/>
    <cellStyle name="Comma 3 2 4 3 2" xfId="622" xr:uid="{1F479C39-5AB6-4CB3-8789-1F0B6069323F}"/>
    <cellStyle name="Comma 3 2 4 4" xfId="623" xr:uid="{DC45E6A3-0F12-4F4C-8757-28625028E84B}"/>
    <cellStyle name="Comma 3 2 4 5" xfId="614" xr:uid="{7ADFB754-0AF1-4020-ABBF-3CCB46263D6E}"/>
    <cellStyle name="Comma 3 2 5" xfId="300" xr:uid="{FAC1CDD8-3956-48A8-9351-394801B5DCF2}"/>
    <cellStyle name="Comma 3 2 5 2" xfId="363" xr:uid="{67D8CBAA-F63E-47DE-A16C-9D675588C4BC}"/>
    <cellStyle name="Comma 3 2 5 2 2" xfId="626" xr:uid="{AA122E7F-8ABC-477A-9522-8A022BCD703D}"/>
    <cellStyle name="Comma 3 2 5 2 3" xfId="625" xr:uid="{B60F1FA4-880C-4443-A902-5B77F34208ED}"/>
    <cellStyle name="Comma 3 2 5 3" xfId="627" xr:uid="{6683F481-3292-47E8-B922-F1D2463D23A7}"/>
    <cellStyle name="Comma 3 2 5 3 2" xfId="628" xr:uid="{D195D244-D328-4A81-B897-935056D0E2EA}"/>
    <cellStyle name="Comma 3 2 5 4" xfId="629" xr:uid="{A46C3D4B-CDC8-4C08-921F-77B52EAE072C}"/>
    <cellStyle name="Comma 3 2 5 5" xfId="624" xr:uid="{EAC5A78D-2167-4B8A-BA5E-71979EC9E2A6}"/>
    <cellStyle name="Comma 3 2 6" xfId="630" xr:uid="{B0AD62CB-FE73-4A16-9683-88C664113F44}"/>
    <cellStyle name="Comma 3 2 6 2" xfId="631" xr:uid="{AC085C60-CC7F-4A1A-9BCA-5F40DF778FF0}"/>
    <cellStyle name="Comma 3 2 7" xfId="632" xr:uid="{B26DE7B9-BB4E-46AE-BD70-A37F866CEF77}"/>
    <cellStyle name="Comma 3 2 8" xfId="573" xr:uid="{B59AFA76-6AB4-4E07-93DB-0C4EF4A09091}"/>
    <cellStyle name="Comma 3 3" xfId="289" xr:uid="{1E452397-14C7-4CD6-AD70-A25FEC914862}"/>
    <cellStyle name="Comma 3 3 2" xfId="356" xr:uid="{47BB85B9-645D-4D41-AE1B-7C401A9D15CC}"/>
    <cellStyle name="Comma 3 3 2 2" xfId="635" xr:uid="{9A00F51F-9255-4399-A9C9-A12B0BCC0715}"/>
    <cellStyle name="Comma 3 3 2 3" xfId="634" xr:uid="{DD662C54-13BF-46BA-9294-E931B3F6524B}"/>
    <cellStyle name="Comma 3 3 3" xfId="636" xr:uid="{6416A93C-9723-4165-ABF3-DC0F4676634B}"/>
    <cellStyle name="Comma 3 3 3 2" xfId="637" xr:uid="{65AAD89B-B70B-44ED-9CFC-1800B0807BFF}"/>
    <cellStyle name="Comma 3 3 4" xfId="638" xr:uid="{8F18725B-A2DB-49BA-8664-3C0E12FA63F0}"/>
    <cellStyle name="Comma 3 3 5" xfId="633" xr:uid="{856E6884-8B01-42B3-A90F-875B4FCB2213}"/>
    <cellStyle name="Comma 3 4" xfId="639" xr:uid="{A43EC4DA-6A32-4476-AC51-538C8FA3164C}"/>
    <cellStyle name="Comma 3 4 2" xfId="640" xr:uid="{07760B7F-44CF-452B-96E5-62C90A912D66}"/>
    <cellStyle name="Comma 3 5" xfId="641" xr:uid="{3B226D4F-109F-4BAE-B190-CF454D51208F}"/>
    <cellStyle name="Comma 3 6" xfId="572" xr:uid="{61A3A371-36BB-41D1-94A3-E7898AD29F9C}"/>
    <cellStyle name="Comma 4" xfId="7" xr:uid="{00000000-0005-0000-0000-00003E000000}"/>
    <cellStyle name="Comma 4 2" xfId="267" xr:uid="{00000000-0005-0000-0000-00003F000000}"/>
    <cellStyle name="Comma 4 2 2" xfId="330" xr:uid="{FA2313D3-A79D-4128-B7F6-B895C65100E0}"/>
    <cellStyle name="Comma 4 2 2 2" xfId="375" xr:uid="{9B7D9042-5CF3-4DEE-996C-FDE722FF28EA}"/>
    <cellStyle name="Comma 4 2 2 2 2" xfId="646" xr:uid="{B9CF8681-3782-4E6D-8722-6CC4805720F1}"/>
    <cellStyle name="Comma 4 2 2 2 3" xfId="645" xr:uid="{55C1427B-F8A8-4B8F-9754-7FC026AD226A}"/>
    <cellStyle name="Comma 4 2 2 3" xfId="647" xr:uid="{9180D6FE-61DE-45F9-B2E8-98651345E69A}"/>
    <cellStyle name="Comma 4 2 2 3 2" xfId="648" xr:uid="{300494D8-1DB3-42FF-826C-6CDE7A19ECE9}"/>
    <cellStyle name="Comma 4 2 2 4" xfId="649" xr:uid="{4A44B2D1-3437-42AA-A9D7-BE3C476F0C4E}"/>
    <cellStyle name="Comma 4 2 2 5" xfId="644" xr:uid="{ED31C208-0EBF-4C4C-9DD3-15D46FCBB213}"/>
    <cellStyle name="Comma 4 2 3" xfId="650" xr:uid="{0B05843D-8B5A-4C22-B34B-FD7B01D0BB1C}"/>
    <cellStyle name="Comma 4 2 3 2" xfId="651" xr:uid="{08340604-D83E-48F2-B674-6B23650CCECA}"/>
    <cellStyle name="Comma 4 2 4" xfId="652" xr:uid="{D390F259-DDE9-4D62-AD77-05E605F22F1A}"/>
    <cellStyle name="Comma 4 2 5" xfId="643" xr:uid="{551BD4F2-62BE-46EB-BF26-221BAEBD6E42}"/>
    <cellStyle name="Comma 4 3" xfId="291" xr:uid="{62576989-85B7-4BDB-88EF-80AE5D8BA271}"/>
    <cellStyle name="Comma 4 3 2" xfId="357" xr:uid="{12E43577-21E0-43D1-8B68-2A85A3D302C0}"/>
    <cellStyle name="Comma 4 3 2 2" xfId="655" xr:uid="{8CF52BBE-0AC6-4138-841B-CAEE9FB7A764}"/>
    <cellStyle name="Comma 4 3 2 3" xfId="654" xr:uid="{8316A6BE-5632-4D14-BD44-68D97CC25C96}"/>
    <cellStyle name="Comma 4 3 3" xfId="656" xr:uid="{9F0EE459-B34F-4FA6-89C4-0D2AF3A9F7F2}"/>
    <cellStyle name="Comma 4 3 3 2" xfId="657" xr:uid="{9CA12035-C0E9-455D-A93F-0AF4C713292C}"/>
    <cellStyle name="Comma 4 3 4" xfId="658" xr:uid="{A2C9D9CE-D67A-469A-909B-51F721FEB36A}"/>
    <cellStyle name="Comma 4 3 5" xfId="653" xr:uid="{80958A0F-4CE8-43AB-819A-F898D22C0AD6}"/>
    <cellStyle name="Comma 4 4" xfId="659" xr:uid="{D367E422-E02D-41BC-A9A3-038418B55173}"/>
    <cellStyle name="Comma 4 4 2" xfId="660" xr:uid="{9979CF2A-3CBE-4C88-B446-E3FF53D50B71}"/>
    <cellStyle name="Comma 4 5" xfId="661" xr:uid="{6547928B-C58A-4DEB-8E15-8031BE91F3AF}"/>
    <cellStyle name="Comma 4 6" xfId="642" xr:uid="{AAECC491-AE23-487E-A8DE-C814591B32E2}"/>
    <cellStyle name="Comma 5" xfId="72" xr:uid="{00000000-0005-0000-0000-000040000000}"/>
    <cellStyle name="Comma 5 2" xfId="246" xr:uid="{00000000-0005-0000-0000-000041000000}"/>
    <cellStyle name="Comma 5 2 2" xfId="250" xr:uid="{00000000-0005-0000-0000-000042000000}"/>
    <cellStyle name="Comma 5 2 2 2" xfId="282" xr:uid="{00000000-0005-0000-0000-000043000000}"/>
    <cellStyle name="Comma 5 2 2 2 2" xfId="345" xr:uid="{18EB8F6F-F505-42E0-8285-076086122869}"/>
    <cellStyle name="Comma 5 2 2 2 2 2" xfId="383" xr:uid="{18859124-8B5F-41BB-BDE8-9EA72A69D898}"/>
    <cellStyle name="Comma 5 2 2 2 2 2 2" xfId="668" xr:uid="{D3F822FA-8189-43EC-9035-1C1BF5FF4A64}"/>
    <cellStyle name="Comma 5 2 2 2 2 2 3" xfId="667" xr:uid="{5BD5BF27-2BBE-4B04-9914-206F5278669A}"/>
    <cellStyle name="Comma 5 2 2 2 2 3" xfId="669" xr:uid="{746A18F3-2D7E-48FB-8077-4F208EACDC6D}"/>
    <cellStyle name="Comma 5 2 2 2 2 3 2" xfId="670" xr:uid="{4BD52D93-9B74-4382-910D-1F8BFCC72D1B}"/>
    <cellStyle name="Comma 5 2 2 2 2 4" xfId="671" xr:uid="{1FCB04F1-4B76-4951-AB3B-96526D2AC756}"/>
    <cellStyle name="Comma 5 2 2 2 2 5" xfId="666" xr:uid="{34F88F8C-4985-4545-8611-0E419FC08E6D}"/>
    <cellStyle name="Comma 5 2 2 2 3" xfId="672" xr:uid="{77A74852-7D52-44CD-B005-5D45A76FAB55}"/>
    <cellStyle name="Comma 5 2 2 2 3 2" xfId="673" xr:uid="{C450729D-13D9-4CDB-A546-60E06FDADB07}"/>
    <cellStyle name="Comma 5 2 2 2 4" xfId="674" xr:uid="{72ED0990-03D0-44C2-9821-47E9A59F61E1}"/>
    <cellStyle name="Comma 5 2 2 2 5" xfId="665" xr:uid="{160486AA-AE39-473D-868F-A4E9EE7B0A67}"/>
    <cellStyle name="Comma 5 2 2 3" xfId="313" xr:uid="{BD853B72-702B-49BA-A1C6-519FBD4C9DCA}"/>
    <cellStyle name="Comma 5 2 2 3 2" xfId="372" xr:uid="{D5826545-D0F3-4DE2-A1D9-F1227CE2BFF8}"/>
    <cellStyle name="Comma 5 2 2 3 2 2" xfId="677" xr:uid="{DFBAE431-D635-42CB-8CF9-52EB64952CCE}"/>
    <cellStyle name="Comma 5 2 2 3 2 3" xfId="676" xr:uid="{B92C6EEB-A9C6-438E-BC74-A9793F27C84A}"/>
    <cellStyle name="Comma 5 2 2 3 3" xfId="678" xr:uid="{8495BF82-942B-42CC-BFE3-0AFA4013C698}"/>
    <cellStyle name="Comma 5 2 2 3 3 2" xfId="679" xr:uid="{2A774AF1-0730-4FC9-B613-EC2B24FCBA14}"/>
    <cellStyle name="Comma 5 2 2 3 4" xfId="680" xr:uid="{1E0C887E-73C6-4C54-95F8-9BF946C47822}"/>
    <cellStyle name="Comma 5 2 2 3 5" xfId="675" xr:uid="{882E2190-DF77-48C2-AD60-2A3E40A33D6A}"/>
    <cellStyle name="Comma 5 2 2 4" xfId="681" xr:uid="{64A6AFC2-C832-4E96-9FE2-9402245305BD}"/>
    <cellStyle name="Comma 5 2 2 4 2" xfId="682" xr:uid="{000D477E-709C-42EB-A545-31AEF1054492}"/>
    <cellStyle name="Comma 5 2 2 5" xfId="683" xr:uid="{817ACF88-3AEC-4757-9468-306E6D60263F}"/>
    <cellStyle name="Comma 5 2 2 6" xfId="664" xr:uid="{EEF9B18E-3C61-4DE7-B91B-114EE0057AA3}"/>
    <cellStyle name="Comma 5 2 3" xfId="279" xr:uid="{00000000-0005-0000-0000-000044000000}"/>
    <cellStyle name="Comma 5 2 3 2" xfId="342" xr:uid="{40762971-3F11-4C49-98E7-E1852EFAE7A3}"/>
    <cellStyle name="Comma 5 2 3 2 2" xfId="381" xr:uid="{75D19047-7D97-4788-A499-A71614D3572D}"/>
    <cellStyle name="Comma 5 2 3 2 2 2" xfId="687" xr:uid="{0EB7D33A-1A9F-47F2-9971-4E6EEE424E19}"/>
    <cellStyle name="Comma 5 2 3 2 2 3" xfId="686" xr:uid="{E245A7EA-36D2-4669-8054-A81929A0C6A0}"/>
    <cellStyle name="Comma 5 2 3 2 3" xfId="688" xr:uid="{2EEFFE8B-419D-4A44-90A6-A09D6F375079}"/>
    <cellStyle name="Comma 5 2 3 2 3 2" xfId="689" xr:uid="{9473EC9D-64B7-4C1E-9ABA-C1A1623E0291}"/>
    <cellStyle name="Comma 5 2 3 2 4" xfId="690" xr:uid="{7434C2DE-C2CF-4167-AE28-4C0AB425E78C}"/>
    <cellStyle name="Comma 5 2 3 2 5" xfId="685" xr:uid="{C6F4283E-1250-4D55-9954-CC38ABECAD50}"/>
    <cellStyle name="Comma 5 2 3 3" xfId="691" xr:uid="{C0B0F1C3-612A-41F0-974D-7BB92C6558B9}"/>
    <cellStyle name="Comma 5 2 3 3 2" xfId="692" xr:uid="{490F7FC5-4ACD-484D-AA22-96A0CF0AA6E0}"/>
    <cellStyle name="Comma 5 2 3 4" xfId="693" xr:uid="{186CE60F-80B3-4369-94A2-C19244B2EEA7}"/>
    <cellStyle name="Comma 5 2 3 5" xfId="684" xr:uid="{437D4DE2-B508-460A-ACA4-B75CCD62D11B}"/>
    <cellStyle name="Comma 5 2 4" xfId="309" xr:uid="{83F84045-3F04-4088-8337-3AB820C306F3}"/>
    <cellStyle name="Comma 5 2 4 2" xfId="369" xr:uid="{D69D6C3E-6819-4437-8C82-57B5C91C0E51}"/>
    <cellStyle name="Comma 5 2 4 2 2" xfId="696" xr:uid="{A443E47B-F48C-4A4B-A129-2494ACC0F191}"/>
    <cellStyle name="Comma 5 2 4 2 3" xfId="695" xr:uid="{03B8A890-E039-4720-8A44-4BD74641382C}"/>
    <cellStyle name="Comma 5 2 4 3" xfId="697" xr:uid="{7A428CCD-0E79-4B54-BB83-7E4F93306649}"/>
    <cellStyle name="Comma 5 2 4 3 2" xfId="698" xr:uid="{06596FAD-9C86-4FEE-93FD-C5A4A97608A2}"/>
    <cellStyle name="Comma 5 2 4 4" xfId="699" xr:uid="{DFEB9975-34D2-4349-A101-E0943E9577E7}"/>
    <cellStyle name="Comma 5 2 4 5" xfId="694" xr:uid="{4AC3E543-11F0-46CD-9189-9E3A2A244128}"/>
    <cellStyle name="Comma 5 2 5" xfId="700" xr:uid="{40ECF5AE-C67A-4A3C-B054-95B415BFEAF2}"/>
    <cellStyle name="Comma 5 2 5 2" xfId="701" xr:uid="{32CC35F7-A24B-49AE-B4CE-BCB92B22910F}"/>
    <cellStyle name="Comma 5 2 6" xfId="702" xr:uid="{17812413-5B2C-4481-91C6-6DC5F27095A4}"/>
    <cellStyle name="Comma 5 2 7" xfId="663" xr:uid="{757B812F-D562-4202-906F-179F15FA49D4}"/>
    <cellStyle name="Comma 5 3" xfId="271" xr:uid="{00000000-0005-0000-0000-000045000000}"/>
    <cellStyle name="Comma 5 3 2" xfId="334" xr:uid="{3DC120E6-CFAE-4A21-A573-208F3A5747BB}"/>
    <cellStyle name="Comma 5 3 2 2" xfId="377" xr:uid="{262573D8-71D3-4CFD-9F96-FAB0CE41D017}"/>
    <cellStyle name="Comma 5 3 2 2 2" xfId="706" xr:uid="{A3C237C8-8D91-4CF7-BE26-AEFE611672DC}"/>
    <cellStyle name="Comma 5 3 2 2 3" xfId="705" xr:uid="{1C787C69-6097-49A0-AD7E-06CA4814EB9B}"/>
    <cellStyle name="Comma 5 3 2 3" xfId="707" xr:uid="{CDB99A2E-EFBC-4898-A2D5-C4186E7840ED}"/>
    <cellStyle name="Comma 5 3 2 3 2" xfId="708" xr:uid="{156DC220-EFA4-46BB-A95F-55E7E23AB239}"/>
    <cellStyle name="Comma 5 3 2 4" xfId="709" xr:uid="{2A4EDD6D-F8D7-4B2A-8D3A-7296513985B9}"/>
    <cellStyle name="Comma 5 3 2 5" xfId="704" xr:uid="{3593B23C-1BF8-4577-87E2-4E8FCBF5A61A}"/>
    <cellStyle name="Comma 5 3 3" xfId="710" xr:uid="{7ECE2ABC-094D-4E60-8036-2E1BC0A3C8AC}"/>
    <cellStyle name="Comma 5 3 3 2" xfId="711" xr:uid="{91A3D0A0-911D-4E89-8097-3895D4C695C5}"/>
    <cellStyle name="Comma 5 3 4" xfId="712" xr:uid="{1690D883-1118-4171-A60A-DCF7FB928A4A}"/>
    <cellStyle name="Comma 5 3 5" xfId="703" xr:uid="{81F20A22-B978-463A-A03A-861FC418562E}"/>
    <cellStyle name="Comma 5 4" xfId="297" xr:uid="{A467A591-5C4B-4C6E-9F60-FD15DFF5BFB7}"/>
    <cellStyle name="Comma 5 4 2" xfId="361" xr:uid="{3B342EA9-0157-4320-886C-C34A7F1E04F5}"/>
    <cellStyle name="Comma 5 4 2 2" xfId="715" xr:uid="{A9ED93B6-E4C4-41D2-A2D2-EB687E253AC4}"/>
    <cellStyle name="Comma 5 4 2 3" xfId="714" xr:uid="{AD5E6B92-5A92-4959-BAAB-F3551C36D8B4}"/>
    <cellStyle name="Comma 5 4 3" xfId="716" xr:uid="{6C949B86-61F6-42D7-95C0-5AF4B62CDDBB}"/>
    <cellStyle name="Comma 5 4 3 2" xfId="717" xr:uid="{DF9A7726-023B-4C6A-90DA-5AD78CF0DB54}"/>
    <cellStyle name="Comma 5 4 4" xfId="718" xr:uid="{98DEEB35-C80C-4AEC-BE38-EABD5A7D1583}"/>
    <cellStyle name="Comma 5 4 5" xfId="713" xr:uid="{7E92F734-0046-479F-85BC-E7A6CACB6E2F}"/>
    <cellStyle name="Comma 5 5" xfId="719" xr:uid="{A687A521-16FD-4655-9607-B4241B97D995}"/>
    <cellStyle name="Comma 5 5 2" xfId="720" xr:uid="{CA5AED95-59C7-48BD-BDA5-C906F01046C7}"/>
    <cellStyle name="Comma 5 6" xfId="721" xr:uid="{DF22DCC9-4107-43AF-B61D-6675293D046D}"/>
    <cellStyle name="Comma 5 7" xfId="662" xr:uid="{9FCD9F38-2CCE-49AC-86EB-2F7754348484}"/>
    <cellStyle name="Comma 6" xfId="88" xr:uid="{00000000-0005-0000-0000-000046000000}"/>
    <cellStyle name="Comma 6 2" xfId="275" xr:uid="{00000000-0005-0000-0000-000047000000}"/>
    <cellStyle name="Comma 6 2 2" xfId="338" xr:uid="{61306A0D-D921-4057-B67A-A848FAFE9C36}"/>
    <cellStyle name="Comma 6 2 2 2" xfId="379" xr:uid="{60701FC7-0D30-4CFF-9320-523D7B8966F9}"/>
    <cellStyle name="Comma 6 2 2 2 2" xfId="726" xr:uid="{F6D15652-3E1D-4E4D-B648-F8FE5436F390}"/>
    <cellStyle name="Comma 6 2 2 2 3" xfId="725" xr:uid="{33511400-92C5-4219-A5E0-D656682BC7E0}"/>
    <cellStyle name="Comma 6 2 2 3" xfId="727" xr:uid="{7BBD608B-990C-4786-849E-8D85010D9A41}"/>
    <cellStyle name="Comma 6 2 2 3 2" xfId="728" xr:uid="{CDAFECBD-B96A-43C8-BC2E-4B3AB41853D1}"/>
    <cellStyle name="Comma 6 2 2 4" xfId="729" xr:uid="{FF4BA7F4-4337-4E77-B50D-A6F9FAA40A17}"/>
    <cellStyle name="Comma 6 2 2 5" xfId="724" xr:uid="{5BC975B1-47EE-4D87-986F-C54D7E670F24}"/>
    <cellStyle name="Comma 6 2 3" xfId="730" xr:uid="{F02ACEE7-BCE2-47F7-8746-2A4985B5D608}"/>
    <cellStyle name="Comma 6 2 3 2" xfId="731" xr:uid="{65D944EA-47D0-4624-B623-C0A83828ED33}"/>
    <cellStyle name="Comma 6 2 4" xfId="732" xr:uid="{6C15BB29-744C-41F4-82BF-CD9436A0F204}"/>
    <cellStyle name="Comma 6 2 5" xfId="723" xr:uid="{23FE5562-3406-40F2-BA09-1D6F6F7A3457}"/>
    <cellStyle name="Comma 6 3" xfId="304" xr:uid="{70EEB080-7491-41D6-968D-B55E710DD0CC}"/>
    <cellStyle name="Comma 6 3 2" xfId="366" xr:uid="{9F1A8CE4-D063-461A-883A-512D1CC0AD8F}"/>
    <cellStyle name="Comma 6 3 2 2" xfId="735" xr:uid="{8FA6F2B0-5D5B-4A60-88B4-14C4F0CB422D}"/>
    <cellStyle name="Comma 6 3 2 3" xfId="734" xr:uid="{641A1427-CC0B-442A-BFED-74B76BB8B9AF}"/>
    <cellStyle name="Comma 6 3 3" xfId="736" xr:uid="{003F7B94-2843-467B-85DA-B672085F6F35}"/>
    <cellStyle name="Comma 6 3 3 2" xfId="737" xr:uid="{EBB2300E-C749-4F63-A23F-B3A6ECDA6901}"/>
    <cellStyle name="Comma 6 3 4" xfId="738" xr:uid="{9948A9B7-80BB-4F3B-8C13-A9217422608F}"/>
    <cellStyle name="Comma 6 3 5" xfId="733" xr:uid="{7E7D8933-0E75-4E35-80CA-B4A5B412D02C}"/>
    <cellStyle name="Comma 6 4" xfId="739" xr:uid="{1558E7FE-FEE9-48A5-AC1D-FB6EE8C7547C}"/>
    <cellStyle name="Comma 6 4 2" xfId="740" xr:uid="{ABDC7707-984B-4744-8C3A-692A485DB0D8}"/>
    <cellStyle name="Comma 6 5" xfId="741" xr:uid="{006BB3E6-63F6-49D0-8A3B-A4677D41858C}"/>
    <cellStyle name="Comma 6 6" xfId="722" xr:uid="{B2867DB7-5DB8-4911-9D14-FD83D24C6A29}"/>
    <cellStyle name="Comma 7" xfId="89" xr:uid="{00000000-0005-0000-0000-000048000000}"/>
    <cellStyle name="Comma 7 2" xfId="276" xr:uid="{00000000-0005-0000-0000-000049000000}"/>
    <cellStyle name="Comma 7 2 2" xfId="339" xr:uid="{34EBCE6F-7238-409B-B3CC-ADBC56E42632}"/>
    <cellStyle name="Comma 7 2 2 2" xfId="380" xr:uid="{440DF876-E647-40BA-94FC-83234470EC22}"/>
    <cellStyle name="Comma 7 2 2 2 2" xfId="746" xr:uid="{995DF7EB-6AF4-4362-B3B6-9EBC615AD834}"/>
    <cellStyle name="Comma 7 2 2 2 3" xfId="745" xr:uid="{A0315BBF-A186-4FB9-826A-C32538B72E48}"/>
    <cellStyle name="Comma 7 2 2 3" xfId="747" xr:uid="{4554032F-AAE3-4854-9F1C-F27203A5B503}"/>
    <cellStyle name="Comma 7 2 2 3 2" xfId="748" xr:uid="{E41AE717-A888-4278-8AF5-B3149B4982A1}"/>
    <cellStyle name="Comma 7 2 2 4" xfId="749" xr:uid="{69935A50-119A-45D2-A6F9-552C3A4D15A6}"/>
    <cellStyle name="Comma 7 2 2 5" xfId="744" xr:uid="{53FEC51A-6F28-4BDA-AB0A-692691E0D892}"/>
    <cellStyle name="Comma 7 2 3" xfId="750" xr:uid="{8E6D9E44-D373-47ED-AD72-97DEF6BFA527}"/>
    <cellStyle name="Comma 7 2 3 2" xfId="751" xr:uid="{948A06CF-96C3-464A-BC0B-944F13568B37}"/>
    <cellStyle name="Comma 7 2 4" xfId="752" xr:uid="{72BDB7CA-FA66-4A22-A508-3A6638E61220}"/>
    <cellStyle name="Comma 7 2 5" xfId="743" xr:uid="{7BFB538E-1746-4495-8716-5C407675DB6F}"/>
    <cellStyle name="Comma 7 3" xfId="305" xr:uid="{209C0D2A-3151-4A4C-AA6B-858F907A18AA}"/>
    <cellStyle name="Comma 7 3 2" xfId="367" xr:uid="{1A013C35-D6A3-4CA5-8F29-132B25AC78D6}"/>
    <cellStyle name="Comma 7 3 2 2" xfId="755" xr:uid="{897BD1BD-46AC-437B-ACD2-B9B8048CC408}"/>
    <cellStyle name="Comma 7 3 2 3" xfId="754" xr:uid="{0E0B0A42-CDC3-46BB-A25D-B278E0E39E59}"/>
    <cellStyle name="Comma 7 3 3" xfId="756" xr:uid="{329AD36D-FC5E-4523-BE4D-5E6C36C329C1}"/>
    <cellStyle name="Comma 7 3 3 2" xfId="757" xr:uid="{489760AD-4221-4968-AC8D-0F3026608FB1}"/>
    <cellStyle name="Comma 7 3 4" xfId="758" xr:uid="{6076748C-3683-4C8B-9D54-09CF17E5E4CF}"/>
    <cellStyle name="Comma 7 3 5" xfId="753" xr:uid="{A1686357-03D3-4FBD-AC50-669E7AE3C1D0}"/>
    <cellStyle name="Comma 7 4" xfId="759" xr:uid="{AB582DFF-401B-44EC-88D6-83A19FB032E6}"/>
    <cellStyle name="Comma 7 4 2" xfId="760" xr:uid="{52D9426C-EC1D-4A40-A2AC-A38CFE38A620}"/>
    <cellStyle name="Comma 7 5" xfId="761" xr:uid="{B74E28AA-FF62-4402-A593-99CAA5F214E0}"/>
    <cellStyle name="Comma 7 6" xfId="742" xr:uid="{DEA675BD-FEC6-4045-B27C-C3ECAAFAD2F1}"/>
    <cellStyle name="Comma 8" xfId="229" xr:uid="{00000000-0005-0000-0000-00004A000000}"/>
    <cellStyle name="Comma 8 2" xfId="306" xr:uid="{8DD4184A-E259-491F-841E-45D997A6FFD9}"/>
    <cellStyle name="Comma 8 2 2" xfId="368" xr:uid="{9FC0DB02-159E-435A-8442-22B000EBE2E3}"/>
    <cellStyle name="Comma 8 2 2 2" xfId="765" xr:uid="{E16E8FD8-4F58-4A9D-AD74-CD9FA1F293B3}"/>
    <cellStyle name="Comma 8 2 2 3" xfId="764" xr:uid="{E0FD9E8A-69FF-48EA-B8DD-31A0D46A9965}"/>
    <cellStyle name="Comma 8 2 3" xfId="766" xr:uid="{C861B4F6-8F85-4520-94DB-16BAB7CD7EA4}"/>
    <cellStyle name="Comma 8 2 3 2" xfId="767" xr:uid="{26B43843-43F4-47D8-9FEF-1F25ABCE1B4B}"/>
    <cellStyle name="Comma 8 2 4" xfId="768" xr:uid="{E67945FB-381A-4891-9111-1E871298ADD9}"/>
    <cellStyle name="Comma 8 2 5" xfId="763" xr:uid="{927C99A6-A4BB-45AF-BAF1-EAA2FA5C5D0B}"/>
    <cellStyle name="Comma 8 3" xfId="769" xr:uid="{64D09EAA-6C4A-4E53-9D3E-49A5CB18AB7A}"/>
    <cellStyle name="Comma 8 3 2" xfId="770" xr:uid="{9451A21C-245F-4C51-A1F4-1380AC8AA7CE}"/>
    <cellStyle name="Comma 8 4" xfId="771" xr:uid="{C0BDD689-C70E-40A4-A2AA-FDE49399A144}"/>
    <cellStyle name="Comma 8 5" xfId="762" xr:uid="{B91E80C5-8D28-4031-96BE-BB3D70126A01}"/>
    <cellStyle name="Comma 9" xfId="247" xr:uid="{00000000-0005-0000-0000-00004B000000}"/>
    <cellStyle name="Comma 9 2" xfId="280" xr:uid="{00000000-0005-0000-0000-00004C000000}"/>
    <cellStyle name="Comma 9 2 2" xfId="343" xr:uid="{9205531E-FBAF-4319-B29A-CB7EE0113006}"/>
    <cellStyle name="Comma 9 2 2 2" xfId="382" xr:uid="{9A309D5F-98DF-4CC0-948B-080586BCAB5F}"/>
    <cellStyle name="Comma 9 2 2 2 2" xfId="776" xr:uid="{23BD3157-D861-4BEE-8F44-BBA2A6B25FA5}"/>
    <cellStyle name="Comma 9 2 2 2 3" xfId="775" xr:uid="{EF6E3138-20A0-4B9E-B0A7-8553ACD4C8D6}"/>
    <cellStyle name="Comma 9 2 2 3" xfId="777" xr:uid="{EB19667B-6763-4C09-872F-5C83EDC25672}"/>
    <cellStyle name="Comma 9 2 2 3 2" xfId="778" xr:uid="{CFD8F447-6D3A-4CE7-A413-002F7525236D}"/>
    <cellStyle name="Comma 9 2 2 4" xfId="779" xr:uid="{7EA6F8EF-5439-4302-9754-79BE14384795}"/>
    <cellStyle name="Comma 9 2 2 5" xfId="774" xr:uid="{2861C0C1-CC4E-4110-9649-9434D7C5B8CC}"/>
    <cellStyle name="Comma 9 2 3" xfId="780" xr:uid="{0E5FA913-5E7C-4298-A59D-47C640603F20}"/>
    <cellStyle name="Comma 9 2 3 2" xfId="781" xr:uid="{7168EC86-6B01-4E57-8EE1-F04E7D7AA5B2}"/>
    <cellStyle name="Comma 9 2 4" xfId="782" xr:uid="{7B2EABAB-6A12-4A85-9E06-43B8B1DA7944}"/>
    <cellStyle name="Comma 9 2 5" xfId="773" xr:uid="{02082FF9-345F-4740-B9AC-FCE0CA4E2555}"/>
    <cellStyle name="Comma 9 3" xfId="310" xr:uid="{04D6C4F5-46BF-422B-B1B7-1FA2EEAD3B81}"/>
    <cellStyle name="Comma 9 3 2" xfId="370" xr:uid="{34FFBC18-F357-4C0E-9E47-71D4D1597042}"/>
    <cellStyle name="Comma 9 3 2 2" xfId="785" xr:uid="{4C9A9176-2159-4174-AC19-549D9AE69E2A}"/>
    <cellStyle name="Comma 9 3 2 3" xfId="784" xr:uid="{D0EBBCB2-BB38-4761-8784-F0578C8F810F}"/>
    <cellStyle name="Comma 9 3 3" xfId="786" xr:uid="{8962C51B-A30B-46B7-B3D9-20A97385E08A}"/>
    <cellStyle name="Comma 9 3 3 2" xfId="787" xr:uid="{741232E6-04D7-4C53-A068-7BA5814E2B33}"/>
    <cellStyle name="Comma 9 3 4" xfId="788" xr:uid="{EF28B230-A58A-407B-9A9B-ABB4C7D01307}"/>
    <cellStyle name="Comma 9 3 5" xfId="783" xr:uid="{1E0F8BEC-91BF-4930-81A2-554BE20E78E7}"/>
    <cellStyle name="Comma 9 4" xfId="789" xr:uid="{B871C07E-5D78-4DC3-B974-0439EC594E47}"/>
    <cellStyle name="Comma 9 4 2" xfId="790" xr:uid="{AD7A3695-4F11-4B44-A1E9-0E5EF9B5D60C}"/>
    <cellStyle name="Comma 9 5" xfId="791" xr:uid="{D3BB1829-87AB-4242-AEB2-6F286694C384}"/>
    <cellStyle name="Comma 9 6" xfId="772" xr:uid="{D73EC839-7C83-47D8-84FE-844A54D9A436}"/>
    <cellStyle name="Explanatory Text 2" xfId="52" xr:uid="{00000000-0005-0000-0000-00004D000000}"/>
    <cellStyle name="Explanatory Text 2 2" xfId="793" xr:uid="{068F20FD-1511-4B4E-9AA7-227FAD5AAACC}"/>
    <cellStyle name="Explanatory Text 2 3" xfId="792" xr:uid="{01D68CEF-E28D-4911-BC07-DC6927EE38CF}"/>
    <cellStyle name="Good 2" xfId="53" xr:uid="{00000000-0005-0000-0000-00004E000000}"/>
    <cellStyle name="Good 2 2" xfId="795" xr:uid="{63118E39-B45F-403C-ABCF-50E7F8F49890}"/>
    <cellStyle name="Good 2 3" xfId="794" xr:uid="{17A25B19-502A-428D-BF31-738A704C4041}"/>
    <cellStyle name="Heading 1 2" xfId="54" xr:uid="{00000000-0005-0000-0000-00004F000000}"/>
    <cellStyle name="Heading 1 2 2" xfId="797" xr:uid="{1CF86CB7-C76B-44F7-B515-747C490D66AE}"/>
    <cellStyle name="Heading 1 2 3" xfId="796" xr:uid="{E5840C99-E94F-423E-9BF9-125451CBAC7F}"/>
    <cellStyle name="Heading 1 3" xfId="230" xr:uid="{00000000-0005-0000-0000-000050000000}"/>
    <cellStyle name="Heading 1 3 2" xfId="799" xr:uid="{D46129A3-01B6-48D1-BCF9-B48EEDFD2744}"/>
    <cellStyle name="Heading 1 3 3" xfId="798" xr:uid="{271D65AB-2093-4CD3-816F-0CA944D14786}"/>
    <cellStyle name="Heading 2 2" xfId="55" xr:uid="{00000000-0005-0000-0000-000051000000}"/>
    <cellStyle name="Heading 2 2 2" xfId="801" xr:uid="{BF035D3E-D272-43BC-913B-BDDF54112D7C}"/>
    <cellStyle name="Heading 2 2 3" xfId="800" xr:uid="{F5E50724-C78C-4302-A586-67AC75C4B071}"/>
    <cellStyle name="Heading 2 3" xfId="231" xr:uid="{00000000-0005-0000-0000-000052000000}"/>
    <cellStyle name="Heading 2 3 2" xfId="803" xr:uid="{47AA7EC4-2332-431F-A522-0A7B3ABA6E5F}"/>
    <cellStyle name="Heading 2 3 3" xfId="802" xr:uid="{1EB6F9AB-A3C4-447D-B324-C18AAD2EB759}"/>
    <cellStyle name="Heading 3 2" xfId="56" xr:uid="{00000000-0005-0000-0000-000053000000}"/>
    <cellStyle name="Heading 3 2 2" xfId="805" xr:uid="{6C66E3C2-7031-45F3-8DC5-76C7BDCDAA97}"/>
    <cellStyle name="Heading 3 2 3" xfId="804" xr:uid="{D8DDD478-3FFD-4BB6-9CBD-6BBC150B36B6}"/>
    <cellStyle name="Heading 3 3" xfId="232" xr:uid="{00000000-0005-0000-0000-000054000000}"/>
    <cellStyle name="Heading 3 3 2" xfId="807" xr:uid="{E81DF4FD-2473-4BF2-85CA-B252999F4D19}"/>
    <cellStyle name="Heading 3 3 3" xfId="806" xr:uid="{5CDA8C73-273B-4B08-B150-A7A969F047E3}"/>
    <cellStyle name="Heading 4 2" xfId="57" xr:uid="{00000000-0005-0000-0000-000055000000}"/>
    <cellStyle name="Heading 4 2 2" xfId="809" xr:uid="{E404BB3A-221A-469C-8A34-EABF7E08A1F4}"/>
    <cellStyle name="Heading 4 2 3" xfId="808" xr:uid="{1871262D-041E-4BE3-91DB-A079AA049776}"/>
    <cellStyle name="Heading 4 3" xfId="233" xr:uid="{00000000-0005-0000-0000-000056000000}"/>
    <cellStyle name="Heading 4 3 2" xfId="811" xr:uid="{F9A24D5C-21AC-4634-B848-1B27A8C28EF8}"/>
    <cellStyle name="Heading 4 3 3" xfId="810" xr:uid="{A81B4BC5-0CC9-4887-95A6-BB49DA27CE74}"/>
    <cellStyle name="Hyperlink" xfId="352" builtinId="8"/>
    <cellStyle name="Hyperlink 2" xfId="5" xr:uid="{00000000-0005-0000-0000-000058000000}"/>
    <cellStyle name="Hyperlink 2 2" xfId="244" xr:uid="{00000000-0005-0000-0000-000059000000}"/>
    <cellStyle name="Hyperlink 2 2 2" xfId="815" xr:uid="{33E1F955-7304-4A05-97CD-94789EA6005C}"/>
    <cellStyle name="Hyperlink 2 2 3" xfId="814" xr:uid="{DCD662F3-817A-4703-B391-E36B54E1327A}"/>
    <cellStyle name="Hyperlink 2 3" xfId="816" xr:uid="{F1A3955C-45BD-4521-A1D8-D5F61C9AE3AA}"/>
    <cellStyle name="Hyperlink 2 4" xfId="813" xr:uid="{529147F0-D8DF-428B-BB03-7B4ED0AC90E7}"/>
    <cellStyle name="Hyperlink 3" xfId="241" xr:uid="{00000000-0005-0000-0000-00005A000000}"/>
    <cellStyle name="Hyperlink 3 2" xfId="818" xr:uid="{130EC417-97E4-437C-ABC2-B0F625477C05}"/>
    <cellStyle name="Hyperlink 3 3" xfId="817" xr:uid="{964687D2-2485-4C8A-9996-F335AC9222C0}"/>
    <cellStyle name="Hyperlink 4" xfId="819" xr:uid="{3EE34D33-0CF5-49BA-AFF9-FF8990E2520E}"/>
    <cellStyle name="Hyperlink 5" xfId="812" xr:uid="{997BA3D5-6133-4EA9-B8E2-330055E49B4F}"/>
    <cellStyle name="Input 2" xfId="58" xr:uid="{00000000-0005-0000-0000-00005B000000}"/>
    <cellStyle name="Input 2 2" xfId="821" xr:uid="{5A1E711E-A2BB-4AFD-8699-05553EF632B0}"/>
    <cellStyle name="Input 2 3" xfId="822" xr:uid="{3FF4022C-E44B-46DB-8C6C-D55FBA3DCF6F}"/>
    <cellStyle name="Input 2 4" xfId="820" xr:uid="{73F8B3FA-2C9C-4551-A92E-EE352D6D50C3}"/>
    <cellStyle name="Input 3" xfId="234" xr:uid="{00000000-0005-0000-0000-00005C000000}"/>
    <cellStyle name="Input 3 2" xfId="824" xr:uid="{185BB617-A8DF-4474-92C7-BBEFD4049231}"/>
    <cellStyle name="Input 3 3" xfId="825" xr:uid="{9FB3EB1D-AD6E-46C7-998C-15046D67D227}"/>
    <cellStyle name="Input 3 4" xfId="823" xr:uid="{6911A2A9-BD6A-45CC-AD45-02F85DF7B7CB}"/>
    <cellStyle name="Linked Cell 2" xfId="59" xr:uid="{00000000-0005-0000-0000-00005D000000}"/>
    <cellStyle name="Linked Cell 2 2" xfId="827" xr:uid="{1652C53E-5599-4EC1-8EC4-E66FAEEC8615}"/>
    <cellStyle name="Linked Cell 2 3" xfId="826" xr:uid="{01BA9BD3-4F1C-4362-A669-621FDF278FC4}"/>
    <cellStyle name="Linked Cell 3" xfId="235" xr:uid="{00000000-0005-0000-0000-00005E000000}"/>
    <cellStyle name="Linked Cell 3 2" xfId="829" xr:uid="{E251AFFA-2D45-439A-874D-01C3C0B7DE6D}"/>
    <cellStyle name="Linked Cell 3 3" xfId="828" xr:uid="{98685C05-8B1B-431C-9978-15610B319038}"/>
    <cellStyle name="Neutral 2" xfId="60" xr:uid="{00000000-0005-0000-0000-00005F000000}"/>
    <cellStyle name="Neutral 2 2" xfId="831" xr:uid="{0A3BD8A8-3738-4FD5-BE5F-2D200A23CCD6}"/>
    <cellStyle name="Neutral 2 3" xfId="830" xr:uid="{CA097F9A-D8E6-4CFD-B0A1-B5DD5EF9AF40}"/>
    <cellStyle name="Normal" xfId="0" builtinId="0"/>
    <cellStyle name="Normal 10" xfId="256" xr:uid="{00000000-0005-0000-0000-000061000000}"/>
    <cellStyle name="Normal 10 2" xfId="319" xr:uid="{DF152DC1-CD15-4DE3-BD96-79381FD158E6}"/>
    <cellStyle name="Normal 10 2 2" xfId="834" xr:uid="{979D8A02-D1BE-4139-B939-F6CF1B0F696A}"/>
    <cellStyle name="Normal 10 2 3" xfId="833" xr:uid="{56CE53C9-0D3D-4AB1-8D79-4609DF1B0B5F}"/>
    <cellStyle name="Normal 10 3" xfId="835" xr:uid="{A971249A-5D99-4C8A-8B23-8F525BD73F20}"/>
    <cellStyle name="Normal 10 4" xfId="832" xr:uid="{F07811C7-A9EC-4DAC-9ABD-757DFAE1CB55}"/>
    <cellStyle name="Normal 11" xfId="257" xr:uid="{00000000-0005-0000-0000-000062000000}"/>
    <cellStyle name="Normal 11 2" xfId="320" xr:uid="{D5EFF987-40B4-402A-94D7-CE4F16A4DD76}"/>
    <cellStyle name="Normal 11 2 2" xfId="838" xr:uid="{FE8A3E73-F9E5-4E11-B119-0A8FBC0D567C}"/>
    <cellStyle name="Normal 11 2 3" xfId="837" xr:uid="{B163BE69-FB5F-446A-81B7-517D22396CA6}"/>
    <cellStyle name="Normal 11 3" xfId="839" xr:uid="{1648AA74-99AB-4190-9AE4-1F1B92D1A9AF}"/>
    <cellStyle name="Normal 11 4" xfId="836" xr:uid="{E5740F59-0EF3-44EC-BF2E-B1D2CEA686A2}"/>
    <cellStyle name="Normal 12" xfId="258" xr:uid="{00000000-0005-0000-0000-000063000000}"/>
    <cellStyle name="Normal 12 2" xfId="321" xr:uid="{50257C4A-F997-4F53-A010-FBFC2B66A480}"/>
    <cellStyle name="Normal 12 2 2" xfId="842" xr:uid="{8CBCB4A8-46B0-4839-A051-BCB44BA852E9}"/>
    <cellStyle name="Normal 12 2 3" xfId="841" xr:uid="{F4E39CB9-B545-4849-A547-3F4E1A9A3A0B}"/>
    <cellStyle name="Normal 12 3" xfId="843" xr:uid="{69B96106-7138-4CA3-A7D8-B26BDEC65F14}"/>
    <cellStyle name="Normal 12 4" xfId="840" xr:uid="{F44F2153-4EE3-446D-A45A-51681C3D9BCF}"/>
    <cellStyle name="Normal 13" xfId="259" xr:uid="{00000000-0005-0000-0000-000064000000}"/>
    <cellStyle name="Normal 13 2" xfId="322" xr:uid="{0602BA08-CE10-4DA5-8671-F3D3F1E4D0CD}"/>
    <cellStyle name="Normal 13 2 2" xfId="846" xr:uid="{5014D40B-3CB3-4F55-897F-7E78441A9BAE}"/>
    <cellStyle name="Normal 13 2 3" xfId="845" xr:uid="{F10ABD27-8097-4E25-B491-ADFD4EF5A2CD}"/>
    <cellStyle name="Normal 13 3" xfId="847" xr:uid="{FBDE51A6-207C-47C0-A276-24CC582F55AB}"/>
    <cellStyle name="Normal 13 4" xfId="844" xr:uid="{23EDA49E-8A01-4142-9494-729318FF2597}"/>
    <cellStyle name="Normal 14" xfId="260" xr:uid="{00000000-0005-0000-0000-000065000000}"/>
    <cellStyle name="Normal 14 2" xfId="323" xr:uid="{18FC07CC-767F-4B7B-8AD8-D2B85D31D1DD}"/>
    <cellStyle name="Normal 14 2 2" xfId="850" xr:uid="{BC08EEF8-D470-4F2A-B444-CAAD8A971741}"/>
    <cellStyle name="Normal 14 2 3" xfId="849" xr:uid="{53E38DBA-DC13-4F59-9497-47F24E9480D2}"/>
    <cellStyle name="Normal 14 3" xfId="851" xr:uid="{CD2A3956-A789-467F-8EDF-C7716BDF1824}"/>
    <cellStyle name="Normal 14 4" xfId="848" xr:uid="{3C5EE889-9DEA-49BA-8F1B-64C241E9545B}"/>
    <cellStyle name="Normal 15" xfId="261" xr:uid="{00000000-0005-0000-0000-000066000000}"/>
    <cellStyle name="Normal 15 2" xfId="324" xr:uid="{19E0DA29-3674-4241-8FBB-BAB83968DE29}"/>
    <cellStyle name="Normal 15 2 2" xfId="854" xr:uid="{253871B0-9826-4E52-96EB-7DCE59F672C1}"/>
    <cellStyle name="Normal 15 2 3" xfId="853" xr:uid="{B38200A1-E78F-45B9-A81E-D8A0AE7811AA}"/>
    <cellStyle name="Normal 15 3" xfId="855" xr:uid="{C087C4D9-EA4D-4407-9D6A-757DD0863A84}"/>
    <cellStyle name="Normal 15 4" xfId="852" xr:uid="{B739DAA8-81E1-467D-BBE9-28E403601033}"/>
    <cellStyle name="Normal 16" xfId="262" xr:uid="{00000000-0005-0000-0000-000067000000}"/>
    <cellStyle name="Normal 16 2" xfId="325" xr:uid="{7AADCD1A-5322-4120-9E19-DA5B367DC4FF}"/>
    <cellStyle name="Normal 16 2 2" xfId="858" xr:uid="{6255C299-2691-4666-9CC4-15217EDB9381}"/>
    <cellStyle name="Normal 16 2 3" xfId="857" xr:uid="{9B3EFE4B-343A-4C75-8802-449D31E058E3}"/>
    <cellStyle name="Normal 16 3" xfId="859" xr:uid="{BDD1A398-6CAE-4528-BE0B-AD8917B0C619}"/>
    <cellStyle name="Normal 16 4" xfId="856" xr:uid="{0FB1673E-7150-4D2F-A388-1CA45F35CA34}"/>
    <cellStyle name="Normal 17" xfId="263" xr:uid="{00000000-0005-0000-0000-000068000000}"/>
    <cellStyle name="Normal 17 2" xfId="326" xr:uid="{3F2DB8E9-9BD6-4F43-840E-ECB32D7B1401}"/>
    <cellStyle name="Normal 17 2 2" xfId="862" xr:uid="{AD9FC9CB-268D-403E-AB5E-FB372809F04B}"/>
    <cellStyle name="Normal 17 2 3" xfId="861" xr:uid="{FAB815D1-538E-47AE-8038-2CA0EEDC537A}"/>
    <cellStyle name="Normal 17 3" xfId="863" xr:uid="{627354BC-3CD1-4E3C-A6AA-29A854F0796F}"/>
    <cellStyle name="Normal 17 4" xfId="860" xr:uid="{8CF2F0CA-0BAB-497C-A93F-498A0045BC72}"/>
    <cellStyle name="Normal 18" xfId="264" xr:uid="{00000000-0005-0000-0000-000069000000}"/>
    <cellStyle name="Normal 18 2" xfId="327" xr:uid="{3E1F04EF-BBC7-4DA2-BDFF-E4C54AF975A9}"/>
    <cellStyle name="Normal 18 2 2" xfId="866" xr:uid="{D0DCB225-4906-4C27-901E-F607BAD95CDA}"/>
    <cellStyle name="Normal 18 2 3" xfId="865" xr:uid="{AD2B2CBC-26E7-4BB3-8DB9-728CC9A22FB3}"/>
    <cellStyle name="Normal 18 3" xfId="867" xr:uid="{CAFDA33D-5E61-4514-B225-B4115F15628A}"/>
    <cellStyle name="Normal 18 4" xfId="864" xr:uid="{EB6F3870-9D6E-42E8-8237-5F5DCB1FBD67}"/>
    <cellStyle name="Normal 19" xfId="265" xr:uid="{00000000-0005-0000-0000-00006A000000}"/>
    <cellStyle name="Normal 19 2" xfId="328" xr:uid="{C4949406-E4D1-402A-9462-C6C44C83DB1D}"/>
    <cellStyle name="Normal 19 2 2" xfId="870" xr:uid="{B46EE6F3-CDCD-4666-B1C3-41C0C0F68DC7}"/>
    <cellStyle name="Normal 19 2 3" xfId="869" xr:uid="{FC540917-1784-4DB2-8756-804D5B4E0FFF}"/>
    <cellStyle name="Normal 19 3" xfId="871" xr:uid="{6C45AAA7-779F-40C6-A1D8-C183DDF1D487}"/>
    <cellStyle name="Normal 19 4" xfId="868" xr:uid="{78E90368-3C70-4C59-B58A-A695160B70D3}"/>
    <cellStyle name="Normal 2" xfId="2" xr:uid="{00000000-0005-0000-0000-00006B000000}"/>
    <cellStyle name="Normal 2 2" xfId="8" xr:uid="{00000000-0005-0000-0000-00006C000000}"/>
    <cellStyle name="Normal 2 2 2" xfId="874" xr:uid="{BF35C2A0-318F-42FE-B93C-793861DC7AFE}"/>
    <cellStyle name="Normal 2 2 3" xfId="873" xr:uid="{AEE0E53E-97D4-4E68-A6C7-A94B435532C3}"/>
    <cellStyle name="Normal 2 3" xfId="14" xr:uid="{00000000-0005-0000-0000-00006D000000}"/>
    <cellStyle name="Normal 2 3 2" xfId="876" xr:uid="{6D8213EC-358F-421A-AF32-7CA8842BC0B9}"/>
    <cellStyle name="Normal 2 3 3" xfId="875" xr:uid="{AAD38164-0787-4918-896D-5FDB6B9F99CD}"/>
    <cellStyle name="Normal 2 4" xfId="877" xr:uid="{37E826C8-AEC0-4911-A12A-0657400D20FB}"/>
    <cellStyle name="Normal 2 5" xfId="872" xr:uid="{7D16916E-D77B-41A8-94DF-809B6B70BE86}"/>
    <cellStyle name="Normal 20" xfId="286" xr:uid="{00000000-0005-0000-0000-00006E000000}"/>
    <cellStyle name="Normal 20 2" xfId="879" xr:uid="{58C0C30F-C039-4322-9D91-4B42DACB7472}"/>
    <cellStyle name="Normal 20 3" xfId="878" xr:uid="{7BA13375-2FAB-45FE-A4C5-B6F7ADB45663}"/>
    <cellStyle name="Normal 21" xfId="349" xr:uid="{F671D221-E6C0-43D0-94E4-48C25E754338}"/>
    <cellStyle name="Normal 21 2" xfId="386" xr:uid="{CD5E69B3-C514-4453-8984-B22DEF81779E}"/>
    <cellStyle name="Normal 21 2 2" xfId="881" xr:uid="{199C06F2-3F65-427B-909E-FA14CE18DE31}"/>
    <cellStyle name="Normal 21 3" xfId="880" xr:uid="{D1BCF733-BB98-4715-8C1E-D69FD92D5241}"/>
    <cellStyle name="Normal 22" xfId="351" xr:uid="{A161C075-EFF6-46BF-9973-7E061B70CDC7}"/>
    <cellStyle name="Normal 22 2" xfId="388" xr:uid="{74DCF6F0-D57D-4342-B4B4-A262286E0111}"/>
    <cellStyle name="Normal 22 2 2" xfId="883" xr:uid="{C2184D1A-DCED-473B-83B1-52D2353CE5CA}"/>
    <cellStyle name="Normal 22 3" xfId="882" xr:uid="{D11962DD-D154-4372-B46F-80CDEFBAEED6}"/>
    <cellStyle name="Normal 23" xfId="389" xr:uid="{BA590D7F-E17B-4242-BAE6-91EDCDD7B262}"/>
    <cellStyle name="Normal 23 2" xfId="884" xr:uid="{85F59CB1-E0FC-4390-891C-123DE465FC61}"/>
    <cellStyle name="Normal 24" xfId="398" xr:uid="{A1C7E93F-D009-44A6-BD44-359D0549FC16}"/>
    <cellStyle name="Normal 3" xfId="6" xr:uid="{00000000-0005-0000-0000-00006F000000}"/>
    <cellStyle name="Normal 3 2" xfId="67" xr:uid="{00000000-0005-0000-0000-000070000000}"/>
    <cellStyle name="Normal 3 2 2" xfId="82" xr:uid="{00000000-0005-0000-0000-000071000000}"/>
    <cellStyle name="Normal 3 2 2 2" xfId="393" xr:uid="{FC2C54C2-D909-4D62-ABF7-AB7F59EEF1D9}"/>
    <cellStyle name="Normal 3 2 3" xfId="887" xr:uid="{3460C80C-0D57-41BA-8AAC-75700AB88E7B}"/>
    <cellStyle name="Normal 3 2 4" xfId="886" xr:uid="{C4F1B30E-9E02-483E-B9C5-ADE288E1692C}"/>
    <cellStyle name="Normal 3 3" xfId="70" xr:uid="{00000000-0005-0000-0000-000072000000}"/>
    <cellStyle name="Normal 3 3 2" xfId="248" xr:uid="{00000000-0005-0000-0000-000073000000}"/>
    <cellStyle name="Normal 3 3 2 2" xfId="281" xr:uid="{00000000-0005-0000-0000-000074000000}"/>
    <cellStyle name="Normal 3 3 2 2 2" xfId="344" xr:uid="{8B77D9DA-0C11-4BA4-81F9-D2833A009FEE}"/>
    <cellStyle name="Normal 3 3 2 2 2 2" xfId="892" xr:uid="{AC0B6320-0FD1-4F4C-A4C9-BF7DCB338D69}"/>
    <cellStyle name="Normal 3 3 2 2 2 3" xfId="891" xr:uid="{7D5165F9-2AB0-4B6D-B299-50C7569A8CE6}"/>
    <cellStyle name="Normal 3 3 2 2 3" xfId="893" xr:uid="{471BA6B2-0631-4C8C-82FA-26D7EE329E81}"/>
    <cellStyle name="Normal 3 3 2 2 4" xfId="890" xr:uid="{1C608D42-A753-4C34-A6DF-15062A6B8ECC}"/>
    <cellStyle name="Normal 3 3 2 3" xfId="311" xr:uid="{E4220F28-ED3B-42C8-BD40-5DB38D231B05}"/>
    <cellStyle name="Normal 3 3 2 3 2" xfId="895" xr:uid="{A73BBCE2-420A-4E0E-9BAB-D93A0F972670}"/>
    <cellStyle name="Normal 3 3 2 3 3" xfId="894" xr:uid="{235CED95-ACE2-48DE-A41F-34F6DDFCF59F}"/>
    <cellStyle name="Normal 3 3 2 4" xfId="896" xr:uid="{3BF6EC21-2214-4B4A-9592-EE014A76F2CA}"/>
    <cellStyle name="Normal 3 3 2 5" xfId="889" xr:uid="{4894D1B8-8E96-45A6-A788-3EE312696D50}"/>
    <cellStyle name="Normal 3 3 3" xfId="269" xr:uid="{00000000-0005-0000-0000-000075000000}"/>
    <cellStyle name="Normal 3 3 3 2" xfId="332" xr:uid="{386FC26D-BFD8-458F-AF06-A7D544FB36BB}"/>
    <cellStyle name="Normal 3 3 3 2 2" xfId="899" xr:uid="{65D057E8-5CF4-4B09-AFC7-2CCB780E7A8D}"/>
    <cellStyle name="Normal 3 3 3 2 3" xfId="898" xr:uid="{87CFB0B4-60BE-4337-9C35-0BC126E01D8D}"/>
    <cellStyle name="Normal 3 3 3 3" xfId="900" xr:uid="{4DE6DE8F-40AD-4C06-956C-B7F043DFF797}"/>
    <cellStyle name="Normal 3 3 3 4" xfId="897" xr:uid="{E8AC3AD8-C0AD-455B-AB0A-8958AD0A7AAA}"/>
    <cellStyle name="Normal 3 3 4" xfId="295" xr:uid="{7A192952-3B15-4AA7-839D-A50C2255B281}"/>
    <cellStyle name="Normal 3 3 4 2" xfId="902" xr:uid="{3EAFD03C-3B9F-48A7-8C11-F7C1CCB6C4FA}"/>
    <cellStyle name="Normal 3 3 4 3" xfId="901" xr:uid="{19B757D1-C2D9-4B95-AB0D-22A2593CE58D}"/>
    <cellStyle name="Normal 3 3 5" xfId="903" xr:uid="{F4936F80-A56D-438E-A1CB-EBA3133876FA}"/>
    <cellStyle name="Normal 3 3 6" xfId="888" xr:uid="{325EDBBB-438D-4CA0-80A5-F716F1201781}"/>
    <cellStyle name="Normal 3 4" xfId="243" xr:uid="{00000000-0005-0000-0000-000076000000}"/>
    <cellStyle name="Normal 3 4 2" xfId="905" xr:uid="{32911645-6E09-4F83-B5A0-2BCBFFBA2584}"/>
    <cellStyle name="Normal 3 4 3" xfId="904" xr:uid="{CC77A6B1-42D1-4073-971E-04DADA3143D0}"/>
    <cellStyle name="Normal 3 5" xfId="254" xr:uid="{00000000-0005-0000-0000-000077000000}"/>
    <cellStyle name="Normal 3 5 2" xfId="317" xr:uid="{E72A4ECD-F0F2-45AF-8844-4429247C6910}"/>
    <cellStyle name="Normal 3 5 2 2" xfId="908" xr:uid="{F7BAD778-F885-4C3E-AE14-181303A774A1}"/>
    <cellStyle name="Normal 3 5 2 3" xfId="907" xr:uid="{77436A94-9FCF-46E3-A249-D4F2EBFE9214}"/>
    <cellStyle name="Normal 3 5 3" xfId="909" xr:uid="{21838D91-DF1D-453E-AC9C-2EAF8272EF3C}"/>
    <cellStyle name="Normal 3 5 4" xfId="906" xr:uid="{8AC467ED-8B1E-4CDF-B281-2314C1BF3830}"/>
    <cellStyle name="Normal 3 6" xfId="266" xr:uid="{00000000-0005-0000-0000-000078000000}"/>
    <cellStyle name="Normal 3 6 2" xfId="329" xr:uid="{36F92BB0-A9E2-4652-B5C7-BE017B37220D}"/>
    <cellStyle name="Normal 3 6 2 2" xfId="912" xr:uid="{B6445236-3E25-45DF-9D8D-7F419EA910FC}"/>
    <cellStyle name="Normal 3 6 2 3" xfId="911" xr:uid="{BA2F7D04-5EFD-4D7A-809A-D8613155FF2E}"/>
    <cellStyle name="Normal 3 6 3" xfId="913" xr:uid="{A6CA8159-D3F7-4654-B2FF-131F0E84B931}"/>
    <cellStyle name="Normal 3 6 4" xfId="910" xr:uid="{583456F2-8846-440B-8460-FAFF3BD5A992}"/>
    <cellStyle name="Normal 3 7" xfId="290" xr:uid="{D0AC6CA1-10DB-4706-BB17-2461465F6C6D}"/>
    <cellStyle name="Normal 3 7 2" xfId="915" xr:uid="{95AAD7D6-B709-444F-B4AC-B189E0C3BD88}"/>
    <cellStyle name="Normal 3 7 3" xfId="914" xr:uid="{A8092344-34B6-4BA0-99BC-E22B5B974CAC}"/>
    <cellStyle name="Normal 3 8" xfId="916" xr:uid="{253AD8D5-DC90-445D-9C97-DAFA9D0BEEE3}"/>
    <cellStyle name="Normal 3 9" xfId="885" xr:uid="{03F3FD73-288F-4CC1-A8F8-FA27C33746CB}"/>
    <cellStyle name="Normal 3_Xl0000052" xfId="68" xr:uid="{00000000-0005-0000-0000-000079000000}"/>
    <cellStyle name="Normal 4" xfId="13" xr:uid="{00000000-0005-0000-0000-00007A000000}"/>
    <cellStyle name="Normal 4 2" xfId="73" xr:uid="{00000000-0005-0000-0000-00007B000000}"/>
    <cellStyle name="Normal 4 2 2" xfId="350" xr:uid="{AB602BAE-DD2F-42E5-8C0C-E56D1F36D9F0}"/>
    <cellStyle name="Normal 4 2 2 2" xfId="387" xr:uid="{E3FDFFCB-A196-40E4-A316-B216880EBA33}"/>
    <cellStyle name="Normal 4 2 2 2 2" xfId="920" xr:uid="{872BEBD7-128D-4DDF-91CF-5D2A31397075}"/>
    <cellStyle name="Normal 4 2 2 3" xfId="919" xr:uid="{E3257353-A332-4F92-884F-9DD8BB383758}"/>
    <cellStyle name="Normal 4 2 3" xfId="921" xr:uid="{8EB7CF58-BB28-4787-9DB8-223E9014AF41}"/>
    <cellStyle name="Normal 4 2 4" xfId="918" xr:uid="{F91DAED5-4C0D-427C-9BF0-9200E43FA7F7}"/>
    <cellStyle name="Normal 4 3" xfId="922" xr:uid="{FD1672C0-41D4-4222-AA77-04C9B4CC3FB8}"/>
    <cellStyle name="Normal 4 4" xfId="917" xr:uid="{C9F73971-D501-48AC-84E1-9D201DE3EE8F}"/>
    <cellStyle name="Normal 5" xfId="61" xr:uid="{00000000-0005-0000-0000-00007C000000}"/>
    <cellStyle name="Normal 5 2" xfId="924" xr:uid="{B31CDC07-74B9-4EB2-A717-9EBFE2D97F7B}"/>
    <cellStyle name="Normal 5 3" xfId="923" xr:uid="{29717798-EC07-434F-8FDC-196C371E113E}"/>
    <cellStyle name="Normal 6" xfId="71" xr:uid="{00000000-0005-0000-0000-00007D000000}"/>
    <cellStyle name="Normal 6 2" xfId="81" xr:uid="{00000000-0005-0000-0000-00007E000000}"/>
    <cellStyle name="Normal 6 2 2" xfId="927" xr:uid="{F8B6012D-E38D-4853-B991-06A43B121BAB}"/>
    <cellStyle name="Normal 6 2 3" xfId="926" xr:uid="{67DE165D-C63D-45D4-81AB-F2B4CB7063F7}"/>
    <cellStyle name="Normal 6 3" xfId="245" xr:uid="{00000000-0005-0000-0000-00007F000000}"/>
    <cellStyle name="Normal 6 3 2" xfId="278" xr:uid="{00000000-0005-0000-0000-000080000000}"/>
    <cellStyle name="Normal 6 3 2 2" xfId="341" xr:uid="{7A45DC62-42A0-45CD-B0F3-B34B90EE9F95}"/>
    <cellStyle name="Normal 6 3 2 2 2" xfId="931" xr:uid="{696F20E9-53B1-4E1D-905A-E5EB5FBBBD90}"/>
    <cellStyle name="Normal 6 3 2 2 3" xfId="930" xr:uid="{8F4ECA1E-B13F-4274-A73E-C0D86080300C}"/>
    <cellStyle name="Normal 6 3 2 3" xfId="932" xr:uid="{C42E9521-E562-4020-B1F7-BA67AA43659B}"/>
    <cellStyle name="Normal 6 3 2 4" xfId="929" xr:uid="{59A3C97D-0C63-48B3-BBFF-7D25381B6297}"/>
    <cellStyle name="Normal 6 3 3" xfId="308" xr:uid="{B6F5BA66-E73A-46E1-ABA6-5917C8A913D1}"/>
    <cellStyle name="Normal 6 3 3 2" xfId="934" xr:uid="{F0D354F6-EC39-4E5A-A141-10A16BF095CE}"/>
    <cellStyle name="Normal 6 3 3 3" xfId="933" xr:uid="{FB4CE58E-F5A1-4102-94E7-4D07CF419D04}"/>
    <cellStyle name="Normal 6 3 4" xfId="935" xr:uid="{D1045E3E-0E0E-4AED-BDEB-601C38383879}"/>
    <cellStyle name="Normal 6 3 5" xfId="928" xr:uid="{4802529E-3934-4896-AE70-BCCCC0B265C8}"/>
    <cellStyle name="Normal 6 4" xfId="270" xr:uid="{00000000-0005-0000-0000-000081000000}"/>
    <cellStyle name="Normal 6 4 2" xfId="333" xr:uid="{4E1EC21F-DEFF-4517-8419-C7F210325EEE}"/>
    <cellStyle name="Normal 6 4 2 2" xfId="938" xr:uid="{93D35089-5C7F-4E87-B2E0-0ADC80E3A758}"/>
    <cellStyle name="Normal 6 4 2 3" xfId="937" xr:uid="{2295940A-6D31-4018-8DBA-FCF8B783D009}"/>
    <cellStyle name="Normal 6 4 3" xfId="939" xr:uid="{EB79A29F-4F4C-4B96-9903-032AAD51D4BF}"/>
    <cellStyle name="Normal 6 4 4" xfId="936" xr:uid="{00E6DCF1-7E5F-4FE5-88D1-E6BE82A03823}"/>
    <cellStyle name="Normal 6 5" xfId="296" xr:uid="{C9A0C4E4-A660-4BCB-97F7-F39092C86020}"/>
    <cellStyle name="Normal 6 5 2" xfId="941" xr:uid="{8742E6F2-4C58-4FF5-9D19-8F5C196824EE}"/>
    <cellStyle name="Normal 6 5 3" xfId="940" xr:uid="{A84C719E-B96F-472F-94D2-8172C83B5BC4}"/>
    <cellStyle name="Normal 6 6" xfId="942" xr:uid="{BC2CF8FC-0DC1-47C5-9C33-4E59A0459424}"/>
    <cellStyle name="Normal 6 7" xfId="925" xr:uid="{8F516370-402B-4880-9F6E-DBD9018AEC52}"/>
    <cellStyle name="Normal 7" xfId="83" xr:uid="{00000000-0005-0000-0000-000082000000}"/>
    <cellStyle name="Normal 7 2" xfId="253" xr:uid="{00000000-0005-0000-0000-000083000000}"/>
    <cellStyle name="Normal 7 2 2" xfId="285" xr:uid="{00000000-0005-0000-0000-000084000000}"/>
    <cellStyle name="Normal 7 2 2 2" xfId="348" xr:uid="{51891DBE-06A2-4E0B-9856-647CED4CAE80}"/>
    <cellStyle name="Normal 7 2 2 2 2" xfId="947" xr:uid="{24E122A2-3910-4670-9CC8-E5A77830E43E}"/>
    <cellStyle name="Normal 7 2 2 2 3" xfId="946" xr:uid="{7506A4A4-B8D4-455E-A172-61C120A1E784}"/>
    <cellStyle name="Normal 7 2 2 3" xfId="948" xr:uid="{D57A9167-3CAE-42B7-A510-6AE0A3B95EA4}"/>
    <cellStyle name="Normal 7 2 2 4" xfId="945" xr:uid="{07B23F24-37CC-4C19-A426-A2492D34D1D8}"/>
    <cellStyle name="Normal 7 2 3" xfId="316" xr:uid="{8B4F0283-6FE4-49C1-A2C0-0C9A13C56F41}"/>
    <cellStyle name="Normal 7 2 3 2" xfId="950" xr:uid="{53B8FAC7-A9EC-4B29-9BB4-E0FFF936983D}"/>
    <cellStyle name="Normal 7 2 3 3" xfId="949" xr:uid="{583F071B-D2E3-42D9-BE72-78B3218FAB22}"/>
    <cellStyle name="Normal 7 2 4" xfId="951" xr:uid="{8440C269-0E8A-401A-9F75-C8F38E92EE93}"/>
    <cellStyle name="Normal 7 2 5" xfId="944" xr:uid="{EE6B7073-D37D-4419-95C4-6EE6CCFBB73D}"/>
    <cellStyle name="Normal 7 3" xfId="272" xr:uid="{00000000-0005-0000-0000-000085000000}"/>
    <cellStyle name="Normal 7 3 2" xfId="335" xr:uid="{A0E6C492-5049-4692-A23A-9AF2D72D5989}"/>
    <cellStyle name="Normal 7 3 2 2" xfId="954" xr:uid="{6B478304-8345-4FBD-8D8B-69944BC514A5}"/>
    <cellStyle name="Normal 7 3 2 3" xfId="953" xr:uid="{9AA94009-0611-42F4-8A1D-6D686B269BB1}"/>
    <cellStyle name="Normal 7 3 3" xfId="955" xr:uid="{BC16F5A1-2ADD-484B-9C6C-928E96F13BCC}"/>
    <cellStyle name="Normal 7 3 4" xfId="952" xr:uid="{CD9D52F5-4BB9-4394-A004-5156A05F3316}"/>
    <cellStyle name="Normal 7 4" xfId="299" xr:uid="{DA08B1E8-C9E0-42DB-AB97-87E650EFE7BD}"/>
    <cellStyle name="Normal 7 4 2" xfId="957" xr:uid="{F0A6FFAD-2B5E-4CF3-A67D-346B8FFD9F3D}"/>
    <cellStyle name="Normal 7 4 3" xfId="956" xr:uid="{E6676437-F77A-4CE2-B050-10C4F79042D9}"/>
    <cellStyle name="Normal 7 5" xfId="958" xr:uid="{00D323E2-26BA-4FAE-B04A-80BD7F9D9A31}"/>
    <cellStyle name="Normal 7 6" xfId="943" xr:uid="{9A5D7AF1-E45F-45CE-8D5C-CAF35419997C}"/>
    <cellStyle name="Normal 8" xfId="85" xr:uid="{00000000-0005-0000-0000-000086000000}"/>
    <cellStyle name="Normal 8 2" xfId="274" xr:uid="{00000000-0005-0000-0000-000087000000}"/>
    <cellStyle name="Normal 8 2 2" xfId="337" xr:uid="{DB4E3B0C-C365-4017-8238-1FC0C4ABA023}"/>
    <cellStyle name="Normal 8 2 2 2" xfId="962" xr:uid="{B254E7BA-7F04-4E8C-BB38-E2EC9279E212}"/>
    <cellStyle name="Normal 8 2 2 3" xfId="961" xr:uid="{262AFD31-F96E-4AD5-BAAA-FA1D16BBCF2C}"/>
    <cellStyle name="Normal 8 2 3" xfId="963" xr:uid="{C9324A41-64E1-4E38-9242-1EFD126DD942}"/>
    <cellStyle name="Normal 8 2 4" xfId="960" xr:uid="{E79A4709-F8C8-4988-B5FE-463AAF33641F}"/>
    <cellStyle name="Normal 8 3" xfId="301" xr:uid="{8B093721-BD7E-4FAB-84BA-D134571FA3B7}"/>
    <cellStyle name="Normal 8 3 2" xfId="965" xr:uid="{37C40078-32EF-424D-99E3-2896D0526BED}"/>
    <cellStyle name="Normal 8 3 3" xfId="964" xr:uid="{BBEB6C09-8DC3-43C1-BFCA-BEF40FE7E70D}"/>
    <cellStyle name="Normal 8 4" xfId="966" xr:uid="{F251EC64-1183-46EB-9855-F1FC54404EF3}"/>
    <cellStyle name="Normal 8 5" xfId="959" xr:uid="{6D61F012-DE3C-4930-B0C7-257BFFE18609}"/>
    <cellStyle name="Normal 9" xfId="255" xr:uid="{00000000-0005-0000-0000-000088000000}"/>
    <cellStyle name="Normal 9 2" xfId="318" xr:uid="{E64CD6BE-3989-4975-AF02-3708ED8FF30C}"/>
    <cellStyle name="Normal 9 2 2" xfId="969" xr:uid="{F8B35817-F0A2-4275-B7CC-F499696CAE11}"/>
    <cellStyle name="Normal 9 2 3" xfId="968" xr:uid="{C2DA75DC-7810-422F-8E49-18E8AD6273AC}"/>
    <cellStyle name="Normal 9 3" xfId="970" xr:uid="{BB6CE6FE-38A9-454A-8FCC-4B07929A7525}"/>
    <cellStyle name="Normal 9 4" xfId="967" xr:uid="{D5136847-291D-42FC-B49A-7EB75F3BE598}"/>
    <cellStyle name="Normal_2.1" xfId="391" xr:uid="{C764A123-6EBD-465C-80FD-9273C36FDA60}"/>
    <cellStyle name="Normal_2.11 2" xfId="392" xr:uid="{9FC22FD0-640B-4E21-9015-05EED6725650}"/>
    <cellStyle name="Normal_2.3" xfId="397" xr:uid="{87EA329C-A650-4A75-843D-E0B4220865B9}"/>
    <cellStyle name="Normal_AT2.c 4" xfId="77" xr:uid="{00000000-0005-0000-0000-00008C000000}"/>
    <cellStyle name="Normal_Count 2" xfId="395" xr:uid="{FE360390-7C66-49B0-B097-C6185D7E22AD}"/>
    <cellStyle name="Normal_FA1201 2" xfId="1278" xr:uid="{043AD6D0-23BC-4FAC-B161-86E345019814}"/>
    <cellStyle name="Normal_Figure 1.4" xfId="79" xr:uid="{00000000-0005-0000-0000-00008D000000}"/>
    <cellStyle name="Normal_Figure 1.4_1" xfId="80" xr:uid="{00000000-0005-0000-0000-00008E000000}"/>
    <cellStyle name="Normal_Figure 2.5" xfId="76" xr:uid="{00000000-0005-0000-0000-00008F000000}"/>
    <cellStyle name="Normal_Sheet1_1" xfId="287" xr:uid="{22B82A03-7643-4103-AAE8-AA54789A9D62}"/>
    <cellStyle name="Normal_Sheet1_1 2" xfId="394" xr:uid="{5E3183D8-2F9C-4B87-A515-6182C61F53F8}"/>
    <cellStyle name="Normal_Sheet1_2 2" xfId="396" xr:uid="{4ADCBD48-CD92-4197-9520-F25B73B27D1F}"/>
    <cellStyle name="Note 2" xfId="62" xr:uid="{00000000-0005-0000-0000-000099000000}"/>
    <cellStyle name="Note 2 2" xfId="972" xr:uid="{FEB472EB-7927-45DD-A95D-E0DE2C2DDCF4}"/>
    <cellStyle name="Note 2 3" xfId="973" xr:uid="{E003A5F3-D5B4-4D7A-9B2D-502FB583BAC7}"/>
    <cellStyle name="Note 2 4" xfId="971" xr:uid="{BADC1F38-9A34-4168-8007-EDD6718786BF}"/>
    <cellStyle name="Note 3" xfId="236" xr:uid="{00000000-0005-0000-0000-00009A000000}"/>
    <cellStyle name="Note 3 2" xfId="975" xr:uid="{E903A018-F5D5-487F-B711-E81EAF15C68B}"/>
    <cellStyle name="Note 3 3" xfId="976" xr:uid="{071C4057-2335-43D3-B0A1-D73B5124817E}"/>
    <cellStyle name="Note 3 4" xfId="974" xr:uid="{9FE76D4A-9ED8-41CB-8E99-A3F9AB3E7FAE}"/>
    <cellStyle name="Output 2" xfId="63" xr:uid="{00000000-0005-0000-0000-00009B000000}"/>
    <cellStyle name="Output 2 2" xfId="978" xr:uid="{8DBCFF90-ECA0-40C1-A21E-01E6258242CE}"/>
    <cellStyle name="Output 2 3" xfId="979" xr:uid="{CB8D06E5-4446-454A-B75D-5425D4AEF993}"/>
    <cellStyle name="Output 2 4" xfId="977" xr:uid="{0A8E23F7-3FC1-4971-B6C7-04F99D703079}"/>
    <cellStyle name="Output 3" xfId="237" xr:uid="{00000000-0005-0000-0000-00009C000000}"/>
    <cellStyle name="Output 3 2" xfId="981" xr:uid="{E5073690-A2DB-4CBD-8CD0-B801BF943ACC}"/>
    <cellStyle name="Output 3 3" xfId="982" xr:uid="{9E38FBE8-8EB5-43B5-A8C9-360461E631E8}"/>
    <cellStyle name="Output 3 4" xfId="980" xr:uid="{AB19AA2A-796B-4EC9-AD0C-6D66ED6AB877}"/>
    <cellStyle name="Per cent" xfId="240" builtinId="5"/>
    <cellStyle name="Percent 10" xfId="400" xr:uid="{20D79A8C-CD12-4AE1-B9C8-6D235184905E}"/>
    <cellStyle name="Percent 11" xfId="9" xr:uid="{00000000-0005-0000-0000-00009E000000}"/>
    <cellStyle name="Percent 11 2" xfId="984" xr:uid="{68268203-AF2E-4C2E-8FCA-D2791C20D79E}"/>
    <cellStyle name="Percent 11 3" xfId="983" xr:uid="{6140037B-2819-46CC-8A63-BBD11801285C}"/>
    <cellStyle name="Percent 12" xfId="15" xr:uid="{00000000-0005-0000-0000-00009F000000}"/>
    <cellStyle name="Percent 12 2" xfId="986" xr:uid="{491432B4-7925-4ED2-BA90-1616AA9F093E}"/>
    <cellStyle name="Percent 12 3" xfId="985" xr:uid="{153EFBA2-4413-4460-853C-0B9868DB9DBA}"/>
    <cellStyle name="Percent 13" xfId="16" xr:uid="{00000000-0005-0000-0000-0000A0000000}"/>
    <cellStyle name="Percent 13 2" xfId="988" xr:uid="{3C67A8E4-7B52-4E0E-8A4A-96315A32D997}"/>
    <cellStyle name="Percent 13 3" xfId="987" xr:uid="{9C3DFA48-B5DA-40A0-BE0D-165549C8C171}"/>
    <cellStyle name="Percent 14" xfId="17" xr:uid="{00000000-0005-0000-0000-0000A1000000}"/>
    <cellStyle name="Percent 14 2" xfId="990" xr:uid="{BE96B07D-57A1-4169-8EA5-3E40C6B154AC}"/>
    <cellStyle name="Percent 14 3" xfId="989" xr:uid="{933E9116-B796-47EF-983D-F9A6BB8C8BD2}"/>
    <cellStyle name="Percent 15" xfId="18" xr:uid="{00000000-0005-0000-0000-0000A2000000}"/>
    <cellStyle name="Percent 15 2" xfId="992" xr:uid="{D81937EC-C5F1-480F-97C9-975AF6C29CC0}"/>
    <cellStyle name="Percent 15 3" xfId="991" xr:uid="{B467EA7B-EC2D-4372-952A-6948E3E3CE37}"/>
    <cellStyle name="Percent 16" xfId="19" xr:uid="{00000000-0005-0000-0000-0000A3000000}"/>
    <cellStyle name="Percent 16 2" xfId="994" xr:uid="{B9243924-BD55-4864-9689-91088C8052FA}"/>
    <cellStyle name="Percent 16 3" xfId="993" xr:uid="{BE8EA264-BA55-42C0-941A-77AE2BFDE6FD}"/>
    <cellStyle name="Percent 18" xfId="20" xr:uid="{00000000-0005-0000-0000-0000A4000000}"/>
    <cellStyle name="Percent 18 2" xfId="996" xr:uid="{724F0825-6EC3-40ED-A44C-221CF33260A9}"/>
    <cellStyle name="Percent 18 3" xfId="995" xr:uid="{9B54B882-76F0-45B4-BDF8-BE642CF2360A}"/>
    <cellStyle name="Percent 2" xfId="1" xr:uid="{00000000-0005-0000-0000-0000A5000000}"/>
    <cellStyle name="Percent 2 2" xfId="74" xr:uid="{00000000-0005-0000-0000-0000A6000000}"/>
    <cellStyle name="Percent 2 2 2" xfId="999" xr:uid="{2B138951-2733-48A2-AFD6-AFF45411363F}"/>
    <cellStyle name="Percent 2 2 3" xfId="998" xr:uid="{60BA538E-EEB0-4C9A-949A-0F73D89B1518}"/>
    <cellStyle name="Percent 2 3" xfId="242" xr:uid="{00000000-0005-0000-0000-0000A7000000}"/>
    <cellStyle name="Percent 2 3 2" xfId="277" xr:uid="{00000000-0005-0000-0000-0000A8000000}"/>
    <cellStyle name="Percent 2 3 2 2" xfId="340" xr:uid="{C94DF600-A76B-48AC-BFA7-6E5CFDEE09A5}"/>
    <cellStyle name="Percent 2 3 2 2 2" xfId="1003" xr:uid="{915C3414-44A9-45D0-B75F-9D63500D1C8A}"/>
    <cellStyle name="Percent 2 3 2 2 3" xfId="1002" xr:uid="{776667C9-D4F0-410A-BA0E-C26970D574EB}"/>
    <cellStyle name="Percent 2 3 2 3" xfId="1004" xr:uid="{D8276602-45CE-4802-AD3D-1156F599975F}"/>
    <cellStyle name="Percent 2 3 2 4" xfId="1001" xr:uid="{076877F5-1874-413A-AC62-28662BB7CB07}"/>
    <cellStyle name="Percent 2 3 3" xfId="307" xr:uid="{58A3CB86-A174-4572-9C2C-D976D9F92CCC}"/>
    <cellStyle name="Percent 2 3 3 2" xfId="1006" xr:uid="{2597EC40-4533-46E0-B5DD-A2F7AA90A157}"/>
    <cellStyle name="Percent 2 3 3 3" xfId="1005" xr:uid="{716196C1-6E75-4878-B106-E7ACA4FC4233}"/>
    <cellStyle name="Percent 2 3 4" xfId="1007" xr:uid="{53B363D5-E993-40B0-91B5-ED2127E2E851}"/>
    <cellStyle name="Percent 2 3 5" xfId="1000" xr:uid="{F296A848-74CB-45F2-B723-F7BC6EEAD9AA}"/>
    <cellStyle name="Percent 2 4" xfId="1008" xr:uid="{ED74965D-F736-41B5-AA02-5980561F9F06}"/>
    <cellStyle name="Percent 2 5" xfId="997" xr:uid="{ED519BBE-54AB-4F44-BD77-0D3DAE71DF8E}"/>
    <cellStyle name="Percent 3" xfId="69" xr:uid="{00000000-0005-0000-0000-0000A9000000}"/>
    <cellStyle name="Percent 3 2" xfId="78" xr:uid="{00000000-0005-0000-0000-0000AA000000}"/>
    <cellStyle name="Percent 3 2 2" xfId="1011" xr:uid="{0AB8A781-FB8C-408F-BE45-F9DC7AF46D29}"/>
    <cellStyle name="Percent 3 2 3" xfId="1010" xr:uid="{B809CDDD-778A-4085-B8A4-EE9D37467F7E}"/>
    <cellStyle name="Percent 3 3" xfId="1012" xr:uid="{B10C6C32-259F-4C58-B3DE-9126E074B933}"/>
    <cellStyle name="Percent 3 4" xfId="1009" xr:uid="{7A681872-4B5A-47D5-9E09-33A42E5035BA}"/>
    <cellStyle name="Percent 4" xfId="10" xr:uid="{00000000-0005-0000-0000-0000AB000000}"/>
    <cellStyle name="Percent 4 2" xfId="1014" xr:uid="{6FDB050E-8209-46C6-B47D-88FAACCF9AEF}"/>
    <cellStyle name="Percent 4 3" xfId="1013" xr:uid="{B6EE5418-E7B3-48D1-BE43-413D7F208FE9}"/>
    <cellStyle name="Percent 5" xfId="75" xr:uid="{00000000-0005-0000-0000-0000AC000000}"/>
    <cellStyle name="Percent 5 2" xfId="298" xr:uid="{7E49FDB8-2861-45B8-A818-44BABE7414F1}"/>
    <cellStyle name="Percent 5 2 2" xfId="362" xr:uid="{8B270EFC-7C1C-411B-A49C-8D1DADA77F5F}"/>
    <cellStyle name="Percent 5 2 2 2" xfId="1017" xr:uid="{5DC348D1-05B6-491A-A04F-0498EDFE3892}"/>
    <cellStyle name="Percent 5 2 3" xfId="1018" xr:uid="{54A64C0E-C6D9-4737-885C-4432EDF06C3F}"/>
    <cellStyle name="Percent 5 2 4" xfId="1016" xr:uid="{CF91AEB6-9D33-4E96-ABBE-7DFBFBCAA59F}"/>
    <cellStyle name="Percent 5 3" xfId="354" xr:uid="{9DFCAD14-6768-4F56-ACDE-9F43CC822EE9}"/>
    <cellStyle name="Percent 5 3 2" xfId="1019" xr:uid="{F8DA04FC-CA55-4FF1-980C-4ADF12313B2F}"/>
    <cellStyle name="Percent 5 4" xfId="1020" xr:uid="{ACA2685D-88FE-4CB8-A48B-656197728E35}"/>
    <cellStyle name="Percent 5 5" xfId="1015" xr:uid="{19C6800A-3511-4803-A693-02A6F6B91DF2}"/>
    <cellStyle name="Percent 6" xfId="390" xr:uid="{D18B8B5D-56DC-4070-B8DC-F864A093E029}"/>
    <cellStyle name="Percent 6 2" xfId="1021" xr:uid="{623155F4-DF2F-46D7-88F2-8BC0673CE542}"/>
    <cellStyle name="Percent 7" xfId="21" xr:uid="{00000000-0005-0000-0000-0000AD000000}"/>
    <cellStyle name="Percent 7 2" xfId="1023" xr:uid="{39245651-04AC-421B-8A6E-6DD83028D80B}"/>
    <cellStyle name="Percent 7 3" xfId="1022" xr:uid="{E9708302-4B24-4461-A297-212700F60651}"/>
    <cellStyle name="Percent 8" xfId="22" xr:uid="{00000000-0005-0000-0000-0000AE000000}"/>
    <cellStyle name="Percent 8 2" xfId="1025" xr:uid="{F3220FD2-9149-4A90-B402-476469C7130D}"/>
    <cellStyle name="Percent 8 3" xfId="1024" xr:uid="{1139D63F-4219-4369-9C8A-17CD18E190E3}"/>
    <cellStyle name="Percent 9" xfId="23" xr:uid="{00000000-0005-0000-0000-0000AF000000}"/>
    <cellStyle name="Percent 9 2" xfId="1027" xr:uid="{8E772601-C144-4AB2-9458-BF1AC9B0FB71}"/>
    <cellStyle name="Percent 9 3" xfId="1026" xr:uid="{3F4A620D-DCA4-4743-965F-49CD1E74A67F}"/>
    <cellStyle name="style1436018486897" xfId="90" xr:uid="{00000000-0005-0000-0000-0000B0000000}"/>
    <cellStyle name="style1436018486897 2" xfId="1029" xr:uid="{6DA000CD-7539-43A4-ACE1-A046A0E78F36}"/>
    <cellStyle name="style1436018486897 3" xfId="1028" xr:uid="{6B6F5974-E8A6-496B-888B-8318A5E5EABF}"/>
    <cellStyle name="style1436018486991" xfId="91" xr:uid="{00000000-0005-0000-0000-0000B1000000}"/>
    <cellStyle name="style1436018486991 2" xfId="1031" xr:uid="{ED7760D4-5423-4520-BD32-5C270C8D7488}"/>
    <cellStyle name="style1436018486991 3" xfId="1030" xr:uid="{9584D0E9-9800-4E4B-BE3E-F9AA87B4BCC5}"/>
    <cellStyle name="style1436018487288" xfId="92" xr:uid="{00000000-0005-0000-0000-0000B2000000}"/>
    <cellStyle name="style1436018487288 2" xfId="1033" xr:uid="{36355163-F5A7-4744-9336-AD3490FB6508}"/>
    <cellStyle name="style1436018487288 3" xfId="1032" xr:uid="{7613C1EF-B5AF-4DAB-BEE7-6023ADD4863A}"/>
    <cellStyle name="style1436018487835" xfId="93" xr:uid="{00000000-0005-0000-0000-0000B3000000}"/>
    <cellStyle name="style1436018487835 2" xfId="1035" xr:uid="{2E622726-1A60-48A9-A82F-BB804AB32D24}"/>
    <cellStyle name="style1436018487835 3" xfId="1034" xr:uid="{9B64209F-E089-4BA0-B3B5-29EDC05D2375}"/>
    <cellStyle name="style1436018488256" xfId="94" xr:uid="{00000000-0005-0000-0000-0000B4000000}"/>
    <cellStyle name="style1436018488256 2" xfId="1037" xr:uid="{81935045-178B-4CEE-9863-EC9044CF0B54}"/>
    <cellStyle name="style1436018488256 3" xfId="1036" xr:uid="{B9569D50-C627-4D41-8D6F-E1F610BA0347}"/>
    <cellStyle name="style1436018488663" xfId="95" xr:uid="{00000000-0005-0000-0000-0000B5000000}"/>
    <cellStyle name="style1436018488663 2" xfId="1039" xr:uid="{6B8E9394-DBCD-402D-BCBC-C534857A9537}"/>
    <cellStyle name="style1436018488663 3" xfId="1038" xr:uid="{8DBE2468-688E-41E3-B7A6-60A9E607D441}"/>
    <cellStyle name="style1436022969960" xfId="96" xr:uid="{00000000-0005-0000-0000-0000B6000000}"/>
    <cellStyle name="style1436022969960 2" xfId="1041" xr:uid="{9CF62F62-4570-490F-BDCE-CA8F0E6C8C17}"/>
    <cellStyle name="style1436022969960 3" xfId="1040" xr:uid="{BA0CC118-CAD8-44D8-8B31-0B14A0605912}"/>
    <cellStyle name="style1436022970038" xfId="97" xr:uid="{00000000-0005-0000-0000-0000B7000000}"/>
    <cellStyle name="style1436022970038 2" xfId="1043" xr:uid="{7395571D-ADFB-4E6B-BD0C-49F3A6463154}"/>
    <cellStyle name="style1436022970038 3" xfId="1042" xr:uid="{095C1952-8B30-4034-B069-75CE8EE499CC}"/>
    <cellStyle name="style1436022970100" xfId="98" xr:uid="{00000000-0005-0000-0000-0000B8000000}"/>
    <cellStyle name="style1436022970100 2" xfId="1045" xr:uid="{780BB5DB-EA65-451A-B4FB-3FB6F6EE67DA}"/>
    <cellStyle name="style1436022970100 3" xfId="1044" xr:uid="{8EDD6B7B-B0F1-4867-A0B0-D46F508E58C5}"/>
    <cellStyle name="style1436022970163" xfId="99" xr:uid="{00000000-0005-0000-0000-0000B9000000}"/>
    <cellStyle name="style1436022970163 2" xfId="1047" xr:uid="{662956ED-A385-4920-9905-E6C9E20173DB}"/>
    <cellStyle name="style1436022970163 3" xfId="1046" xr:uid="{6F3CD7A5-A43A-470A-BB9D-90B120433DF6}"/>
    <cellStyle name="style1436022970241" xfId="100" xr:uid="{00000000-0005-0000-0000-0000BA000000}"/>
    <cellStyle name="style1436022970241 2" xfId="1049" xr:uid="{CEA186C1-2167-416F-AC96-BBA031D7EF62}"/>
    <cellStyle name="style1436022970241 3" xfId="1048" xr:uid="{9BC988BB-8366-4C2F-B2AC-1389842AA175}"/>
    <cellStyle name="style1436022970303" xfId="101" xr:uid="{00000000-0005-0000-0000-0000BB000000}"/>
    <cellStyle name="style1436022970303 2" xfId="1051" xr:uid="{8D8E6F1B-87E1-4AC1-8C54-6A991C39459A}"/>
    <cellStyle name="style1436022970303 3" xfId="1050" xr:uid="{1599DA5B-10B6-4486-8659-884206D08EA9}"/>
    <cellStyle name="style1436022970366" xfId="102" xr:uid="{00000000-0005-0000-0000-0000BC000000}"/>
    <cellStyle name="style1436022970366 2" xfId="1053" xr:uid="{9F3DDF7B-8EC3-42F9-B89D-E8958F4B77DB}"/>
    <cellStyle name="style1436022970366 3" xfId="1052" xr:uid="{D759B5AB-3666-47BB-AB5E-DFE0092715ED}"/>
    <cellStyle name="style1436022970444" xfId="103" xr:uid="{00000000-0005-0000-0000-0000BD000000}"/>
    <cellStyle name="style1436022970444 2" xfId="1055" xr:uid="{79177817-2E51-41C5-AF28-9865B89FDDAB}"/>
    <cellStyle name="style1436022970444 3" xfId="1054" xr:uid="{1BACAA7D-5C3F-4606-A1F9-B3335E54D2A3}"/>
    <cellStyle name="style1436022970506" xfId="104" xr:uid="{00000000-0005-0000-0000-0000BE000000}"/>
    <cellStyle name="style1436022970506 2" xfId="1057" xr:uid="{2BD32B7A-DB48-49A1-A00E-7C33E98627E5}"/>
    <cellStyle name="style1436022970506 3" xfId="1056" xr:uid="{DD602985-7DFD-4902-9D6B-AB270E2ECCD1}"/>
    <cellStyle name="style1436022970569" xfId="105" xr:uid="{00000000-0005-0000-0000-0000BF000000}"/>
    <cellStyle name="style1436022970569 2" xfId="1059" xr:uid="{FE64542F-EFA6-4FEF-87DD-0C449F401BE1}"/>
    <cellStyle name="style1436022970569 3" xfId="1058" xr:uid="{80C477F1-E0DE-4F12-A6AA-FB5D684E2523}"/>
    <cellStyle name="style1436022970631" xfId="106" xr:uid="{00000000-0005-0000-0000-0000C0000000}"/>
    <cellStyle name="style1436022970631 2" xfId="1061" xr:uid="{5DC90C74-A2D4-46BC-9225-29459B00908E}"/>
    <cellStyle name="style1436022970631 3" xfId="1060" xr:uid="{3ABB32C3-3650-406E-B34A-2D460BB6BF0D}"/>
    <cellStyle name="style1436022970678" xfId="107" xr:uid="{00000000-0005-0000-0000-0000C1000000}"/>
    <cellStyle name="style1436022970678 2" xfId="1063" xr:uid="{74D02E80-A1E3-46AF-BC95-E770CE6C15F4}"/>
    <cellStyle name="style1436022970678 3" xfId="1062" xr:uid="{B3209D9B-3AF0-4043-A4DD-10E0331C0F79}"/>
    <cellStyle name="style1436022970756" xfId="108" xr:uid="{00000000-0005-0000-0000-0000C2000000}"/>
    <cellStyle name="style1436022970756 2" xfId="1065" xr:uid="{DA8EB5F9-FD7D-44CF-AAE8-085CCEC62355}"/>
    <cellStyle name="style1436022970756 3" xfId="1064" xr:uid="{125DB9E5-FE12-4FD5-BE3D-11497747CE3B}"/>
    <cellStyle name="style1436022970819" xfId="109" xr:uid="{00000000-0005-0000-0000-0000C3000000}"/>
    <cellStyle name="style1436022970819 2" xfId="1067" xr:uid="{D6B6A8BE-8B18-4A0F-985A-C638F389D0FC}"/>
    <cellStyle name="style1436022970819 3" xfId="1066" xr:uid="{0E2EDDF5-EACC-4B05-8EC2-9391F88A31C0}"/>
    <cellStyle name="style1436022970881" xfId="110" xr:uid="{00000000-0005-0000-0000-0000C4000000}"/>
    <cellStyle name="style1436022970881 2" xfId="1069" xr:uid="{8AE55562-D7FD-4571-A451-367D6BE49961}"/>
    <cellStyle name="style1436022970881 3" xfId="1068" xr:uid="{86918E81-6774-41B9-BC13-40D60FA5390E}"/>
    <cellStyle name="style1436022970928" xfId="111" xr:uid="{00000000-0005-0000-0000-0000C5000000}"/>
    <cellStyle name="style1436022970928 2" xfId="1071" xr:uid="{22AF6265-C095-4EB8-BB63-962C387DAE82}"/>
    <cellStyle name="style1436022970928 3" xfId="1070" xr:uid="{897CE1B9-D46C-46B4-B7CB-F88097BA6EBE}"/>
    <cellStyle name="style1436022970991" xfId="112" xr:uid="{00000000-0005-0000-0000-0000C6000000}"/>
    <cellStyle name="style1436022970991 2" xfId="1073" xr:uid="{175BFD56-AE3A-4D89-ACE0-95C2E16FD7C7}"/>
    <cellStyle name="style1436022970991 3" xfId="1072" xr:uid="{9F0E6F49-393C-45DB-BE0E-5954208CA088}"/>
    <cellStyle name="style1436022971085" xfId="113" xr:uid="{00000000-0005-0000-0000-0000C7000000}"/>
    <cellStyle name="style1436022971085 2" xfId="1075" xr:uid="{1168AFB4-74A1-4306-AC0C-4003E72AF6B1}"/>
    <cellStyle name="style1436022971085 3" xfId="1074" xr:uid="{516EDF2E-6086-4A21-8F69-94A19F343F2D}"/>
    <cellStyle name="style1436022971131" xfId="114" xr:uid="{00000000-0005-0000-0000-0000C8000000}"/>
    <cellStyle name="style1436022971131 2" xfId="1077" xr:uid="{79431FFB-1435-47A8-92B1-8B3DA5048021}"/>
    <cellStyle name="style1436022971131 3" xfId="1076" xr:uid="{DCC8DCC2-B20D-4104-B3F5-0426808E3627}"/>
    <cellStyle name="style1436022971194" xfId="115" xr:uid="{00000000-0005-0000-0000-0000C9000000}"/>
    <cellStyle name="style1436022971194 2" xfId="1079" xr:uid="{711A02D9-4EB7-425B-AEC4-9F16D930C281}"/>
    <cellStyle name="style1436022971194 3" xfId="1078" xr:uid="{A6753660-FEB4-41FC-B07F-355ADE1E7B65}"/>
    <cellStyle name="style1436022971256" xfId="116" xr:uid="{00000000-0005-0000-0000-0000CA000000}"/>
    <cellStyle name="style1436022971256 2" xfId="1081" xr:uid="{F058D46C-6F97-4802-AA10-CD6FBE78E741}"/>
    <cellStyle name="style1436022971256 3" xfId="1080" xr:uid="{1A99A870-9882-4459-A266-167C619A33C3}"/>
    <cellStyle name="style1436022971319" xfId="117" xr:uid="{00000000-0005-0000-0000-0000CB000000}"/>
    <cellStyle name="style1436022971319 2" xfId="1083" xr:uid="{C60D97C5-4716-4580-8BF5-9A0017E8F375}"/>
    <cellStyle name="style1436022971319 3" xfId="1082" xr:uid="{C5F50D0C-5876-4548-B6A0-9A7B3C79947F}"/>
    <cellStyle name="style1436022971397" xfId="118" xr:uid="{00000000-0005-0000-0000-0000CC000000}"/>
    <cellStyle name="style1436022971397 2" xfId="1085" xr:uid="{480DDDF9-FCBD-4AB5-8C94-033A275C6C74}"/>
    <cellStyle name="style1436022971397 3" xfId="1084" xr:uid="{79EFD673-BF7F-41FF-940C-27A2E8164939}"/>
    <cellStyle name="style1436022971444" xfId="119" xr:uid="{00000000-0005-0000-0000-0000CD000000}"/>
    <cellStyle name="style1436022971444 2" xfId="1087" xr:uid="{F0834B47-0513-4BD7-9A04-7C54139FAB41}"/>
    <cellStyle name="style1436022971444 3" xfId="1086" xr:uid="{AB068C3B-A686-46C5-A359-4D443BD9A7BE}"/>
    <cellStyle name="style1436022971506" xfId="120" xr:uid="{00000000-0005-0000-0000-0000CE000000}"/>
    <cellStyle name="style1436022971506 2" xfId="1089" xr:uid="{C3EB0A5D-BB55-48A6-9725-F1B4E39CE432}"/>
    <cellStyle name="style1436022971506 3" xfId="1088" xr:uid="{E80F7AF3-5711-4E2F-B7F2-233E81652B07}"/>
    <cellStyle name="style1436022971569" xfId="121" xr:uid="{00000000-0005-0000-0000-0000CF000000}"/>
    <cellStyle name="style1436022971569 2" xfId="1091" xr:uid="{ADDF8F16-8C98-480E-8208-C41780C026E6}"/>
    <cellStyle name="style1436022971569 3" xfId="1090" xr:uid="{0A0F37DB-4C71-4090-B8C7-974B6EA0BE3E}"/>
    <cellStyle name="style1436022971741" xfId="122" xr:uid="{00000000-0005-0000-0000-0000D0000000}"/>
    <cellStyle name="style1436022971741 2" xfId="1093" xr:uid="{EFB9C6B4-B534-4DEA-94AE-0791685FE10B}"/>
    <cellStyle name="style1436022971741 3" xfId="1092" xr:uid="{984B4FA9-C11F-4A73-9F86-5C9652E98469}"/>
    <cellStyle name="style1436022971788" xfId="123" xr:uid="{00000000-0005-0000-0000-0000D1000000}"/>
    <cellStyle name="style1436022971788 2" xfId="1095" xr:uid="{CC453CDD-0BC8-4073-9D78-0AF6CE51E10E}"/>
    <cellStyle name="style1436022971788 3" xfId="1094" xr:uid="{73CC3349-47F3-4F6A-BB81-7C58AB17D106}"/>
    <cellStyle name="style1436022971850" xfId="124" xr:uid="{00000000-0005-0000-0000-0000D2000000}"/>
    <cellStyle name="style1436022971850 2" xfId="1097" xr:uid="{40E9F9B1-8D6E-46D6-B967-DF94287B959B}"/>
    <cellStyle name="style1436022971850 3" xfId="1096" xr:uid="{D2DE7C03-E033-41CC-8F3E-E41C61E09386}"/>
    <cellStyle name="style1436022971913" xfId="125" xr:uid="{00000000-0005-0000-0000-0000D3000000}"/>
    <cellStyle name="style1436022971913 2" xfId="1099" xr:uid="{FC950AB1-C1CD-46FA-B63B-B4355A0E9E6F}"/>
    <cellStyle name="style1436022971913 3" xfId="1098" xr:uid="{E38A8F4C-017A-4779-81A5-3F9DBDCC7D56}"/>
    <cellStyle name="style1436022971960" xfId="126" xr:uid="{00000000-0005-0000-0000-0000D4000000}"/>
    <cellStyle name="style1436022971960 2" xfId="1101" xr:uid="{D9AB1692-9E55-405D-A84A-7B6063D831A2}"/>
    <cellStyle name="style1436022971960 3" xfId="1100" xr:uid="{3888E729-0EA8-4C84-A3D4-2E5DC0603BEE}"/>
    <cellStyle name="style1436022972022" xfId="127" xr:uid="{00000000-0005-0000-0000-0000D5000000}"/>
    <cellStyle name="style1436022972022 2" xfId="1103" xr:uid="{40FA7DEB-4E2D-4FEF-B591-3196E3AC8A8A}"/>
    <cellStyle name="style1436022972022 3" xfId="1102" xr:uid="{9AE9076C-4E82-45C3-81BD-2D9D04615D81}"/>
    <cellStyle name="style1436022972085" xfId="128" xr:uid="{00000000-0005-0000-0000-0000D6000000}"/>
    <cellStyle name="style1436022972085 2" xfId="1105" xr:uid="{FDE2177C-4596-466C-98D8-F87A9F6C6D66}"/>
    <cellStyle name="style1436022972085 3" xfId="1104" xr:uid="{CFFFEF0A-0A23-47AF-9335-276729EF7A8E}"/>
    <cellStyle name="style1436022972131" xfId="129" xr:uid="{00000000-0005-0000-0000-0000D7000000}"/>
    <cellStyle name="style1436022972131 2" xfId="1107" xr:uid="{C8446968-622E-4401-8E9E-474FCE890166}"/>
    <cellStyle name="style1436022972131 3" xfId="1106" xr:uid="{DAE74939-BFF3-49C2-8262-EC7F4678F230}"/>
    <cellStyle name="style1436022972194" xfId="130" xr:uid="{00000000-0005-0000-0000-0000D8000000}"/>
    <cellStyle name="style1436022972194 2" xfId="1109" xr:uid="{CCE4EA67-9E2C-4421-BFCB-39CFD02BD4C9}"/>
    <cellStyle name="style1436022972194 3" xfId="1108" xr:uid="{39CE03BB-4912-40BD-AF92-835A66424300}"/>
    <cellStyle name="style1436022972256" xfId="131" xr:uid="{00000000-0005-0000-0000-0000D9000000}"/>
    <cellStyle name="style1436022972256 2" xfId="1111" xr:uid="{0A12975F-DB22-4090-A38A-290D9C15BB0E}"/>
    <cellStyle name="style1436022972256 3" xfId="1110" xr:uid="{3AE62383-D9C8-41DA-9CB2-87F4F647D266}"/>
    <cellStyle name="style1436022972319" xfId="132" xr:uid="{00000000-0005-0000-0000-0000DA000000}"/>
    <cellStyle name="style1436022972319 2" xfId="1113" xr:uid="{61A9B70E-C07D-4581-B484-0F93C31BBBBD}"/>
    <cellStyle name="style1436022972319 3" xfId="1112" xr:uid="{B6C5FFF0-DD9A-4DCB-8ECE-923469D7BC1C}"/>
    <cellStyle name="style1436022972366" xfId="133" xr:uid="{00000000-0005-0000-0000-0000DB000000}"/>
    <cellStyle name="style1436022972366 2" xfId="1115" xr:uid="{FF564E81-8C32-45EF-9BC2-BE48E2CB5D96}"/>
    <cellStyle name="style1436022972366 3" xfId="1114" xr:uid="{5E42BB95-2FCE-4695-9506-15D0EE8AF3B0}"/>
    <cellStyle name="style1436022972413" xfId="134" xr:uid="{00000000-0005-0000-0000-0000DC000000}"/>
    <cellStyle name="style1436022972413 2" xfId="1117" xr:uid="{75F57DF7-F578-4CD8-8BB1-0C3F5900BD75}"/>
    <cellStyle name="style1436022972413 3" xfId="1116" xr:uid="{2C80C46A-D9E2-42BE-9005-8B8C121F2D6C}"/>
    <cellStyle name="style1436022972600" xfId="135" xr:uid="{00000000-0005-0000-0000-0000DD000000}"/>
    <cellStyle name="style1436022972600 2" xfId="1119" xr:uid="{3E3F7509-21D8-4A78-AF1F-E026811094C1}"/>
    <cellStyle name="style1436022972600 3" xfId="1118" xr:uid="{4AD52EC7-7614-4A00-B3AC-E11AE05FB096}"/>
    <cellStyle name="style1436022972663" xfId="136" xr:uid="{00000000-0005-0000-0000-0000DE000000}"/>
    <cellStyle name="style1436022972663 2" xfId="1121" xr:uid="{90EBF52E-CA3C-446C-9639-01233D42EFA0}"/>
    <cellStyle name="style1436022972663 3" xfId="1120" xr:uid="{26583AE2-3EFD-4B2D-8F76-0508F48BC468}"/>
    <cellStyle name="style1436022972725" xfId="137" xr:uid="{00000000-0005-0000-0000-0000DF000000}"/>
    <cellStyle name="style1436022972725 2" xfId="1123" xr:uid="{BEB14A7D-2613-49A4-B1CD-C80FF466056E}"/>
    <cellStyle name="style1436022972725 3" xfId="1122" xr:uid="{81E566C4-06F6-4057-9FA2-E6ABFA1D72F2}"/>
    <cellStyle name="style1436022972772" xfId="138" xr:uid="{00000000-0005-0000-0000-0000E0000000}"/>
    <cellStyle name="style1436022972772 2" xfId="1125" xr:uid="{BBA3A00B-4722-4D08-90C0-03C28A40F159}"/>
    <cellStyle name="style1436022972772 3" xfId="1124" xr:uid="{D5491E37-A011-45E6-847F-FD6E27380FC7}"/>
    <cellStyle name="style1436022972819" xfId="139" xr:uid="{00000000-0005-0000-0000-0000E1000000}"/>
    <cellStyle name="style1436022972819 2" xfId="1127" xr:uid="{17B573D0-54F4-459C-8BD9-1E99BDBAF680}"/>
    <cellStyle name="style1436022972819 3" xfId="1126" xr:uid="{02433F81-66D8-464F-98CB-C6B98A9601E2}"/>
    <cellStyle name="style1436023336147" xfId="140" xr:uid="{00000000-0005-0000-0000-0000E2000000}"/>
    <cellStyle name="style1436023336147 2" xfId="1129" xr:uid="{8368A9AA-D0C0-4AC1-A646-42FA732AE974}"/>
    <cellStyle name="style1436023336147 3" xfId="1128" xr:uid="{407F1887-36D1-4D0B-A773-5677EF82E93C}"/>
    <cellStyle name="style1436023336225" xfId="141" xr:uid="{00000000-0005-0000-0000-0000E3000000}"/>
    <cellStyle name="style1436023336225 2" xfId="1131" xr:uid="{C9119C7D-D10B-471D-B2C7-86DDFC4FDBEC}"/>
    <cellStyle name="style1436023336225 3" xfId="1130" xr:uid="{EBAFBE2E-B9B4-46ED-9D9A-172A487872D9}"/>
    <cellStyle name="style1436023336288" xfId="142" xr:uid="{00000000-0005-0000-0000-0000E4000000}"/>
    <cellStyle name="style1436023336288 2" xfId="1133" xr:uid="{8BFDF1A5-C098-4A97-9B9E-77A8833400F0}"/>
    <cellStyle name="style1436023336288 3" xfId="1132" xr:uid="{8121D18D-873A-4D14-8ADF-92594F7D5045}"/>
    <cellStyle name="style1436023336366" xfId="143" xr:uid="{00000000-0005-0000-0000-0000E5000000}"/>
    <cellStyle name="style1436023336366 2" xfId="1135" xr:uid="{19692097-5BAF-471F-BCA6-20B60F9F5E07}"/>
    <cellStyle name="style1436023336366 3" xfId="1134" xr:uid="{41D8B422-E275-4BA6-B6E5-D45A99666730}"/>
    <cellStyle name="style1436023336428" xfId="144" xr:uid="{00000000-0005-0000-0000-0000E6000000}"/>
    <cellStyle name="style1436023336428 2" xfId="1137" xr:uid="{84134BF4-9ECE-4905-9A1C-E7CEF0DBAE40}"/>
    <cellStyle name="style1436023336428 3" xfId="1136" xr:uid="{1CA5D4DA-9AAD-498B-9A4D-06E231691D30}"/>
    <cellStyle name="style1436023336506" xfId="145" xr:uid="{00000000-0005-0000-0000-0000E7000000}"/>
    <cellStyle name="style1436023336506 2" xfId="1139" xr:uid="{A17B8A9E-1C0D-4907-BD2F-C41D2C75DC5D}"/>
    <cellStyle name="style1436023336506 3" xfId="1138" xr:uid="{1597263C-9711-4974-8ADC-2805EEEA8A11}"/>
    <cellStyle name="style1436023336569" xfId="146" xr:uid="{00000000-0005-0000-0000-0000E8000000}"/>
    <cellStyle name="style1436023336569 2" xfId="1141" xr:uid="{6369D35F-AA41-4F3C-8182-9F08B5A05924}"/>
    <cellStyle name="style1436023336569 3" xfId="1140" xr:uid="{706AE6D4-E56C-434F-A250-AEDE37BC6724}"/>
    <cellStyle name="style1436023336647" xfId="147" xr:uid="{00000000-0005-0000-0000-0000E9000000}"/>
    <cellStyle name="style1436023336647 2" xfId="1143" xr:uid="{06F8F277-1540-437E-9A0C-B44FCCD4DF5E}"/>
    <cellStyle name="style1436023336647 3" xfId="1142" xr:uid="{03764C29-CB46-488A-BA82-F498EA850D2C}"/>
    <cellStyle name="style1436023336710" xfId="148" xr:uid="{00000000-0005-0000-0000-0000EA000000}"/>
    <cellStyle name="style1436023336710 2" xfId="1145" xr:uid="{4683FB1F-CD5A-4321-BACA-097725B4F4FF}"/>
    <cellStyle name="style1436023336710 3" xfId="1144" xr:uid="{8E1DB70C-16C0-4878-94FF-8FE003D9FAE6}"/>
    <cellStyle name="style1436023336772" xfId="149" xr:uid="{00000000-0005-0000-0000-0000EB000000}"/>
    <cellStyle name="style1436023336772 2" xfId="1147" xr:uid="{B30B4F4D-AF8D-46B9-BAD9-9F535C4D6609}"/>
    <cellStyle name="style1436023336772 3" xfId="1146" xr:uid="{456F86B7-0A9B-479F-B5BA-25BC1D0F0930}"/>
    <cellStyle name="style1436023336835" xfId="150" xr:uid="{00000000-0005-0000-0000-0000EC000000}"/>
    <cellStyle name="style1436023336835 2" xfId="1149" xr:uid="{91F4735A-B7DB-4116-A74A-EF21E2F27F49}"/>
    <cellStyle name="style1436023336835 3" xfId="1148" xr:uid="{4E25C6A6-BB55-45E7-809A-FA5865BFFCBB}"/>
    <cellStyle name="style1436023336897" xfId="151" xr:uid="{00000000-0005-0000-0000-0000ED000000}"/>
    <cellStyle name="style1436023336897 2" xfId="1151" xr:uid="{5F5ADD1C-C926-499C-983A-248D8A52599A}"/>
    <cellStyle name="style1436023336897 3" xfId="1150" xr:uid="{78076292-ABAC-464E-BDB5-043B5C44B599}"/>
    <cellStyle name="style1436023336960" xfId="152" xr:uid="{00000000-0005-0000-0000-0000EE000000}"/>
    <cellStyle name="style1436023336960 2" xfId="1153" xr:uid="{D51AEE28-2BC7-49AB-974A-D18606735C0D}"/>
    <cellStyle name="style1436023336960 3" xfId="1152" xr:uid="{45A0BB37-65A7-4113-89BA-8A054F9B3A50}"/>
    <cellStyle name="style1436023337022" xfId="153" xr:uid="{00000000-0005-0000-0000-0000EF000000}"/>
    <cellStyle name="style1436023337022 2" xfId="1155" xr:uid="{4F32DF42-AC20-4DDB-A490-256C508BC8DB}"/>
    <cellStyle name="style1436023337022 3" xfId="1154" xr:uid="{5E62A631-F41F-441A-8BED-99E4F3A13AEA}"/>
    <cellStyle name="style1436023337100" xfId="154" xr:uid="{00000000-0005-0000-0000-0000F0000000}"/>
    <cellStyle name="style1436023337100 2" xfId="1157" xr:uid="{FA7D38EB-BC81-4CF0-B9EC-33FC710227E3}"/>
    <cellStyle name="style1436023337100 3" xfId="1156" xr:uid="{45E3DD45-D726-4D97-9F48-35CB448AF41A}"/>
    <cellStyle name="style1436023337163" xfId="155" xr:uid="{00000000-0005-0000-0000-0000F1000000}"/>
    <cellStyle name="style1436023337163 2" xfId="1159" xr:uid="{5B496654-D17F-4355-90B1-581F00C93496}"/>
    <cellStyle name="style1436023337163 3" xfId="1158" xr:uid="{C295AAF4-D1EB-4D9D-83E1-09FD0E15F951}"/>
    <cellStyle name="style1436023337241" xfId="156" xr:uid="{00000000-0005-0000-0000-0000F2000000}"/>
    <cellStyle name="style1436023337241 2" xfId="1161" xr:uid="{A0926942-7F59-48A5-B224-C22C4FDC5CE0}"/>
    <cellStyle name="style1436023337241 3" xfId="1160" xr:uid="{2FFD4DFF-4D8C-4350-8403-9D7BD21A7555}"/>
    <cellStyle name="style1436023337335" xfId="157" xr:uid="{00000000-0005-0000-0000-0000F3000000}"/>
    <cellStyle name="style1436023337335 2" xfId="1163" xr:uid="{1FF604CE-1A76-4F2C-BE06-6851B9D3D090}"/>
    <cellStyle name="style1436023337335 3" xfId="1162" xr:uid="{F49FAE69-7BAE-417C-BB19-22906401A8A6}"/>
    <cellStyle name="style1436023337381" xfId="158" xr:uid="{00000000-0005-0000-0000-0000F4000000}"/>
    <cellStyle name="style1436023337381 2" xfId="1165" xr:uid="{A69641AC-9649-4B39-941D-9FE34ACBD6E1}"/>
    <cellStyle name="style1436023337381 3" xfId="1164" xr:uid="{87C6A8A3-44AF-469D-8233-EC47E6846B78}"/>
    <cellStyle name="style1436023337444" xfId="159" xr:uid="{00000000-0005-0000-0000-0000F5000000}"/>
    <cellStyle name="style1436023337444 2" xfId="1167" xr:uid="{CAE10B58-F4CC-4464-8118-042966CFBC9A}"/>
    <cellStyle name="style1436023337444 3" xfId="1166" xr:uid="{85DF5F42-7AB0-45BA-BDF4-E79C08D3EF8F}"/>
    <cellStyle name="style1436023337506" xfId="160" xr:uid="{00000000-0005-0000-0000-0000F6000000}"/>
    <cellStyle name="style1436023337506 2" xfId="1169" xr:uid="{4A570EA7-4966-4458-AF33-3E49C3CB2658}"/>
    <cellStyle name="style1436023337506 3" xfId="1168" xr:uid="{56186E33-7451-4658-BFF4-2CD1A84B03EA}"/>
    <cellStyle name="style1436023337585" xfId="161" xr:uid="{00000000-0005-0000-0000-0000F7000000}"/>
    <cellStyle name="style1436023337585 2" xfId="1171" xr:uid="{52D1A140-D607-49ED-8BB4-C7910E2F0751}"/>
    <cellStyle name="style1436023337585 3" xfId="1170" xr:uid="{F1D35A07-724B-4EDA-ABB1-852844A5C80E}"/>
    <cellStyle name="style1436023337663" xfId="162" xr:uid="{00000000-0005-0000-0000-0000F8000000}"/>
    <cellStyle name="style1436023337663 2" xfId="1173" xr:uid="{63B5AAA9-8D08-4F81-AC2E-1C4211ADB1D3}"/>
    <cellStyle name="style1436023337663 3" xfId="1172" xr:uid="{F01C4718-BB10-45EB-BE5F-63404AA2F0EB}"/>
    <cellStyle name="style1436023337710" xfId="163" xr:uid="{00000000-0005-0000-0000-0000F9000000}"/>
    <cellStyle name="style1436023337710 2" xfId="1175" xr:uid="{7C745253-ED51-4025-B0F2-E98918009966}"/>
    <cellStyle name="style1436023337710 3" xfId="1174" xr:uid="{CAE8D149-DBDF-47A1-A325-A571009E63E1}"/>
    <cellStyle name="style1436023337772" xfId="164" xr:uid="{00000000-0005-0000-0000-0000FA000000}"/>
    <cellStyle name="style1436023337772 2" xfId="1177" xr:uid="{A49C5EEA-882E-4909-8EEF-9E95526FBA95}"/>
    <cellStyle name="style1436023337772 3" xfId="1176" xr:uid="{B9FEFCD3-F4F0-4746-A32D-9ED4917D0C37}"/>
    <cellStyle name="style1436023337944" xfId="165" xr:uid="{00000000-0005-0000-0000-0000FB000000}"/>
    <cellStyle name="style1436023337944 2" xfId="1179" xr:uid="{221493F8-3012-4EDA-840B-763085E7A6DD}"/>
    <cellStyle name="style1436023337944 3" xfId="1178" xr:uid="{048A1AD5-3954-40CA-8123-E725478FBFC6}"/>
    <cellStyle name="style1436023338006" xfId="166" xr:uid="{00000000-0005-0000-0000-0000FC000000}"/>
    <cellStyle name="style1436023338006 2" xfId="1181" xr:uid="{84AFA8D8-FACB-45D1-B577-7834FE66C4FE}"/>
    <cellStyle name="style1436023338006 3" xfId="1180" xr:uid="{4FE7ED8B-32FA-431A-A3A3-6072EE802C76}"/>
    <cellStyle name="style1436023338069" xfId="167" xr:uid="{00000000-0005-0000-0000-0000FD000000}"/>
    <cellStyle name="style1436023338069 2" xfId="1183" xr:uid="{8A259CE2-2B9E-48F2-A8FB-8030D755CDA9}"/>
    <cellStyle name="style1436023338069 3" xfId="1182" xr:uid="{ADD43690-D51F-4235-B197-932FA3AC55CC}"/>
    <cellStyle name="style1436023338116" xfId="168" xr:uid="{00000000-0005-0000-0000-0000FE000000}"/>
    <cellStyle name="style1436023338116 2" xfId="1185" xr:uid="{456E373E-3A84-4B0A-B771-05C7FF6D6DFE}"/>
    <cellStyle name="style1436023338116 3" xfId="1184" xr:uid="{01C93995-4D59-4003-80BA-482574F38AD4}"/>
    <cellStyle name="style1436023338178" xfId="169" xr:uid="{00000000-0005-0000-0000-0000FF000000}"/>
    <cellStyle name="style1436023338178 2" xfId="1187" xr:uid="{797D1D21-4753-4AF0-8F16-9CB622E9E214}"/>
    <cellStyle name="style1436023338178 3" xfId="1186" xr:uid="{0E884934-1E53-45BB-8A38-9B35C97664F2}"/>
    <cellStyle name="style1436023338225" xfId="170" xr:uid="{00000000-0005-0000-0000-000000010000}"/>
    <cellStyle name="style1436023338225 2" xfId="1189" xr:uid="{9019B00B-0DB8-465F-92A6-C9057B99386E}"/>
    <cellStyle name="style1436023338225 3" xfId="1188" xr:uid="{C97FB3E2-511A-4EB7-B299-1E12FB9FE530}"/>
    <cellStyle name="style1436023338288" xfId="171" xr:uid="{00000000-0005-0000-0000-000001010000}"/>
    <cellStyle name="style1436023338288 2" xfId="1191" xr:uid="{C4AC51C7-1521-4038-9013-D3DA382E7CB5}"/>
    <cellStyle name="style1436023338288 3" xfId="1190" xr:uid="{B1C48B83-797B-422C-8386-5F4E8E43085C}"/>
    <cellStyle name="style1436023338335" xfId="172" xr:uid="{00000000-0005-0000-0000-000002010000}"/>
    <cellStyle name="style1436023338335 2" xfId="1193" xr:uid="{8318437D-6389-4663-96AA-131E7BB9FBCA}"/>
    <cellStyle name="style1436023338335 3" xfId="1192" xr:uid="{B94B39A3-2BFA-48CB-9E7D-15BF5C65D2D7}"/>
    <cellStyle name="style1436023338397" xfId="173" xr:uid="{00000000-0005-0000-0000-000003010000}"/>
    <cellStyle name="style1436023338397 2" xfId="1195" xr:uid="{17D53218-E7C0-410D-8096-3A1402898AA4}"/>
    <cellStyle name="style1436023338397 3" xfId="1194" xr:uid="{FCFA8956-24EE-4BCA-8AF2-17056C195E16}"/>
    <cellStyle name="style1436023338444" xfId="174" xr:uid="{00000000-0005-0000-0000-000004010000}"/>
    <cellStyle name="style1436023338444 2" xfId="1197" xr:uid="{4E7D5D35-D3B8-4877-9D11-C55368365DB1}"/>
    <cellStyle name="style1436023338444 3" xfId="1196" xr:uid="{7817F224-850B-461E-B4D0-9D211E0BA68F}"/>
    <cellStyle name="style1436023338522" xfId="175" xr:uid="{00000000-0005-0000-0000-000005010000}"/>
    <cellStyle name="style1436023338522 2" xfId="1199" xr:uid="{9D45AC41-6350-4DE7-BF86-30CCFF41918D}"/>
    <cellStyle name="style1436023338522 3" xfId="1198" xr:uid="{14016076-2F05-413F-A8E8-2E905574A153}"/>
    <cellStyle name="style1436023338585" xfId="176" xr:uid="{00000000-0005-0000-0000-000006010000}"/>
    <cellStyle name="style1436023338585 2" xfId="1201" xr:uid="{043E0DAC-C53B-40DD-939E-56831B341562}"/>
    <cellStyle name="style1436023338585 3" xfId="1200" xr:uid="{1B117F5F-5B9E-4CEE-8463-8E6476F90F69}"/>
    <cellStyle name="style1436023338631" xfId="177" xr:uid="{00000000-0005-0000-0000-000007010000}"/>
    <cellStyle name="style1436023338631 2" xfId="1203" xr:uid="{92C99334-073A-4CE0-A419-99CE933A3F42}"/>
    <cellStyle name="style1436023338631 3" xfId="1202" xr:uid="{7DEB1254-3734-47A4-957E-F06051DB8244}"/>
    <cellStyle name="style1436023338678" xfId="178" xr:uid="{00000000-0005-0000-0000-000008010000}"/>
    <cellStyle name="style1436023338678 2" xfId="1205" xr:uid="{750D5460-362F-4668-8D93-0F7142DD2A2D}"/>
    <cellStyle name="style1436023338678 3" xfId="1204" xr:uid="{629FE357-DD2F-4739-AF42-0C6BA4E8A7D3}"/>
    <cellStyle name="style1436023338897" xfId="179" xr:uid="{00000000-0005-0000-0000-000009010000}"/>
    <cellStyle name="style1436023338897 2" xfId="1207" xr:uid="{25849C8D-0DE5-4709-8402-11F4DEC3765B}"/>
    <cellStyle name="style1436023338897 3" xfId="1206" xr:uid="{78774058-DF27-4C3C-84F8-2A4A942C1031}"/>
    <cellStyle name="style1436023338960" xfId="180" xr:uid="{00000000-0005-0000-0000-00000A010000}"/>
    <cellStyle name="style1436023338960 2" xfId="1209" xr:uid="{1C9E76DA-05B0-421E-ABD8-88CCA47E6CAA}"/>
    <cellStyle name="style1436023338960 3" xfId="1208" xr:uid="{B6C00C97-3510-4991-B800-218DB801852B}"/>
    <cellStyle name="style1436023339022" xfId="181" xr:uid="{00000000-0005-0000-0000-00000B010000}"/>
    <cellStyle name="style1436023339022 2" xfId="1211" xr:uid="{9DF3B2E7-4436-4C4D-86E8-4717749AE6F7}"/>
    <cellStyle name="style1436023339022 3" xfId="1210" xr:uid="{A5D8E54E-B41D-433B-8FB5-37A04D74DBE8}"/>
    <cellStyle name="style1436023339085" xfId="182" xr:uid="{00000000-0005-0000-0000-00000C010000}"/>
    <cellStyle name="style1436023339085 2" xfId="1213" xr:uid="{57EC5C84-5E9F-4322-84D1-7EB21F33A4C9}"/>
    <cellStyle name="style1436023339085 3" xfId="1212" xr:uid="{3E3C31C2-BB3E-40FE-846E-722034B40A0B}"/>
    <cellStyle name="style1436023339131" xfId="183" xr:uid="{00000000-0005-0000-0000-00000D010000}"/>
    <cellStyle name="style1436023339131 2" xfId="1215" xr:uid="{A718275E-BA36-4C45-995F-64A152BEFF9F}"/>
    <cellStyle name="style1436023339131 3" xfId="1214" xr:uid="{0621A2AB-0A28-4C77-B637-7D4ADC7E2A3E}"/>
    <cellStyle name="style1436038414350" xfId="184" xr:uid="{00000000-0005-0000-0000-00000E010000}"/>
    <cellStyle name="style1436038414350 2" xfId="1217" xr:uid="{7B162622-167E-4910-A4CB-2C7AC4E9F6E4}"/>
    <cellStyle name="style1436038414350 3" xfId="1216" xr:uid="{60A79CE1-BF37-48FC-BEBC-2891DC4FBFBE}"/>
    <cellStyle name="style1436038414491" xfId="185" xr:uid="{00000000-0005-0000-0000-00000F010000}"/>
    <cellStyle name="style1436038414491 2" xfId="1219" xr:uid="{4E8E5B5D-AE0C-4E6A-AA55-95B45FC4E227}"/>
    <cellStyle name="style1436038414491 3" xfId="1218" xr:uid="{AAE84F93-D75D-4BBB-BBFC-7B88580ACEDE}"/>
    <cellStyle name="style1436038414585" xfId="186" xr:uid="{00000000-0005-0000-0000-000010010000}"/>
    <cellStyle name="style1436038414585 2" xfId="1221" xr:uid="{5B320C78-3667-4863-AA8B-9C6B97EE4397}"/>
    <cellStyle name="style1436038414585 3" xfId="1220" xr:uid="{3629A3CA-94CD-451F-9F84-FFABB5563C00}"/>
    <cellStyle name="style1436038414694" xfId="187" xr:uid="{00000000-0005-0000-0000-000011010000}"/>
    <cellStyle name="style1436038414694 2" xfId="1223" xr:uid="{2E729620-1FFB-4961-BC9D-95ED35287762}"/>
    <cellStyle name="style1436038414694 3" xfId="1222" xr:uid="{AB35C803-7F1A-4B5B-B87E-7E68AD91B775}"/>
    <cellStyle name="style1436038414788" xfId="188" xr:uid="{00000000-0005-0000-0000-000012010000}"/>
    <cellStyle name="style1436038414788 2" xfId="1225" xr:uid="{2622CE04-EF6C-4C3F-82A1-B5F2AA02E94F}"/>
    <cellStyle name="style1436038414788 3" xfId="1224" xr:uid="{20827BDE-AD35-4C87-811A-D3850F59C71F}"/>
    <cellStyle name="style1436038414897" xfId="189" xr:uid="{00000000-0005-0000-0000-000013010000}"/>
    <cellStyle name="style1436038414897 2" xfId="1227" xr:uid="{FA283707-B930-4C35-8B7C-9F072D7428C4}"/>
    <cellStyle name="style1436038414897 3" xfId="1226" xr:uid="{240B8351-EC16-4786-A040-3B4E15DA7EB3}"/>
    <cellStyle name="style1436038415022" xfId="190" xr:uid="{00000000-0005-0000-0000-000014010000}"/>
    <cellStyle name="style1436038415022 2" xfId="1229" xr:uid="{1F2F89DC-D572-4FD2-84B3-933B1B13D4CE}"/>
    <cellStyle name="style1436038415022 3" xfId="1228" xr:uid="{DB5763C4-3443-4275-B036-7EF963D4FFE2}"/>
    <cellStyle name="style1436038415100" xfId="191" xr:uid="{00000000-0005-0000-0000-000015010000}"/>
    <cellStyle name="style1436038415100 2" xfId="1231" xr:uid="{C6D7BFD6-6BF8-40F6-8E61-F650FDAFCBAA}"/>
    <cellStyle name="style1436038415100 3" xfId="1230" xr:uid="{8AA9AA49-9D0A-4137-B0EF-1E61C459097B}"/>
    <cellStyle name="style1436038415194" xfId="192" xr:uid="{00000000-0005-0000-0000-000016010000}"/>
    <cellStyle name="style1436038415194 2" xfId="1233" xr:uid="{E3CE3D26-8FF9-460E-9123-3D2170CA7D2D}"/>
    <cellStyle name="style1436038415194 3" xfId="1232" xr:uid="{57A594D4-D9E8-4D22-9BE4-8CE475A9D7D3}"/>
    <cellStyle name="style1436038415272" xfId="193" xr:uid="{00000000-0005-0000-0000-000017010000}"/>
    <cellStyle name="style1436038415272 2" xfId="1235" xr:uid="{39EA2F50-7637-42DA-92E1-1CE68506386D}"/>
    <cellStyle name="style1436038415272 3" xfId="1234" xr:uid="{1BB70281-B377-4689-B515-EAEA029CB5B4}"/>
    <cellStyle name="style1436038415350" xfId="194" xr:uid="{00000000-0005-0000-0000-000018010000}"/>
    <cellStyle name="style1436038415350 2" xfId="1237" xr:uid="{D5657BFD-47D4-41B5-A3C3-7A7BBF403D5D}"/>
    <cellStyle name="style1436038415350 3" xfId="1236" xr:uid="{9F670C87-AD85-4B55-AEE0-2C5C8502A6D5}"/>
    <cellStyle name="style1436038415428" xfId="195" xr:uid="{00000000-0005-0000-0000-000019010000}"/>
    <cellStyle name="style1436038415428 2" xfId="1239" xr:uid="{81B38DB0-2A6D-4475-BB6B-BB53BB66BFBF}"/>
    <cellStyle name="style1436038415428 3" xfId="1238" xr:uid="{FF33725E-F452-46A5-940E-B73F424F8F59}"/>
    <cellStyle name="style1436038415506" xfId="196" xr:uid="{00000000-0005-0000-0000-00001A010000}"/>
    <cellStyle name="style1436038415506 2" xfId="1241" xr:uid="{4BEBA4E7-4E29-42E9-994E-775A7FC22C3C}"/>
    <cellStyle name="style1436038415506 3" xfId="1240" xr:uid="{71D9E4CF-E285-4802-8F21-B3D4CAC6AF7B}"/>
    <cellStyle name="style1436040031959" xfId="197" xr:uid="{00000000-0005-0000-0000-00001B010000}"/>
    <cellStyle name="style1436040031959 2" xfId="1243" xr:uid="{9F3AE9CD-62B6-4C2A-A384-BC4C787A51AB}"/>
    <cellStyle name="style1436040031959 3" xfId="1242" xr:uid="{3714915E-C125-4DA9-A494-94591927A7E7}"/>
    <cellStyle name="style1436040032052" xfId="198" xr:uid="{00000000-0005-0000-0000-00001C010000}"/>
    <cellStyle name="style1436040032052 2" xfId="1245" xr:uid="{E3ABA711-827E-4D28-B59B-BD723EAACA15}"/>
    <cellStyle name="style1436040032052 3" xfId="1244" xr:uid="{544EF6DD-6A1D-44B9-B70F-FF972C79FFB3}"/>
    <cellStyle name="style1436040032115" xfId="199" xr:uid="{00000000-0005-0000-0000-00001D010000}"/>
    <cellStyle name="style1436040032115 2" xfId="1247" xr:uid="{E04B6724-A159-4125-88E5-F4D8DC983589}"/>
    <cellStyle name="style1436040032115 3" xfId="1246" xr:uid="{05844430-8D51-4B53-AD00-C30B22908A3E}"/>
    <cellStyle name="style1436040032193" xfId="200" xr:uid="{00000000-0005-0000-0000-00001E010000}"/>
    <cellStyle name="style1436040032193 2" xfId="1249" xr:uid="{14EE16B0-07A1-4012-8F89-9E0DAABF89D3}"/>
    <cellStyle name="style1436040032193 3" xfId="1248" xr:uid="{1721331E-2A50-4DA8-8F26-295A27217EB2}"/>
    <cellStyle name="style1436040032256" xfId="201" xr:uid="{00000000-0005-0000-0000-00001F010000}"/>
    <cellStyle name="style1436040032256 2" xfId="1251" xr:uid="{58EE3EA7-4F45-422E-8A13-BDBB12BB2824}"/>
    <cellStyle name="style1436040032256 3" xfId="1250" xr:uid="{197972C1-19EF-4127-A9F6-7BC651DFAFD6}"/>
    <cellStyle name="style1436040032334" xfId="202" xr:uid="{00000000-0005-0000-0000-000020010000}"/>
    <cellStyle name="style1436040032334 2" xfId="1253" xr:uid="{4A4E6486-47A6-487A-8531-48EF8A569BB3}"/>
    <cellStyle name="style1436040032334 3" xfId="1252" xr:uid="{12A225D1-3954-462C-B09D-0630A6174E07}"/>
    <cellStyle name="style1436040032412" xfId="203" xr:uid="{00000000-0005-0000-0000-000021010000}"/>
    <cellStyle name="style1436040032412 2" xfId="1255" xr:uid="{5336F88F-BC95-4F22-99AD-4FB9F7679F70}"/>
    <cellStyle name="style1436040032412 3" xfId="1254" xr:uid="{1741D208-3780-4F1A-86D7-156F78AF1647}"/>
    <cellStyle name="style1436040032490" xfId="204" xr:uid="{00000000-0005-0000-0000-000022010000}"/>
    <cellStyle name="style1436040032490 2" xfId="1257" xr:uid="{54E3DD95-5F49-401A-B26A-B1D7A35BB4C5}"/>
    <cellStyle name="style1436040032490 3" xfId="1256" xr:uid="{367E7A47-7E83-4C56-8E85-267BC46D146C}"/>
    <cellStyle name="style1436040032568" xfId="205" xr:uid="{00000000-0005-0000-0000-000023010000}"/>
    <cellStyle name="style1436040032568 2" xfId="1259" xr:uid="{965AF76B-6DD5-4E5B-890A-3E57CAC84C8D}"/>
    <cellStyle name="style1436040032568 3" xfId="1258" xr:uid="{14C093F8-666A-4B35-A278-E691419099FF}"/>
    <cellStyle name="style1436040032646" xfId="206" xr:uid="{00000000-0005-0000-0000-000024010000}"/>
    <cellStyle name="style1436040032646 2" xfId="1261" xr:uid="{D52D2CD5-93BE-4C45-9715-C3282B44DC81}"/>
    <cellStyle name="style1436040032646 3" xfId="1260" xr:uid="{1BA3F7ED-BA15-47CB-8FF5-3FB1360CA501}"/>
    <cellStyle name="style1436040032818" xfId="207" xr:uid="{00000000-0005-0000-0000-000025010000}"/>
    <cellStyle name="style1436040032818 2" xfId="1263" xr:uid="{83F4E43F-A873-4484-A760-955DBC85346A}"/>
    <cellStyle name="style1436040032818 3" xfId="1262" xr:uid="{3BAD8D16-692F-4978-B8F3-B5F77D7FC2D0}"/>
    <cellStyle name="style1436040032896" xfId="208" xr:uid="{00000000-0005-0000-0000-000026010000}"/>
    <cellStyle name="style1436040032896 2" xfId="1265" xr:uid="{F1277CC6-542E-4D26-9FC3-9D0ACEF27562}"/>
    <cellStyle name="style1436040032896 3" xfId="1264" xr:uid="{ADFE7E55-9C9C-4724-B62D-E4EB1A7E4ABD}"/>
    <cellStyle name="Title 2" xfId="64" xr:uid="{00000000-0005-0000-0000-000027010000}"/>
    <cellStyle name="Title 2 2" xfId="1267" xr:uid="{7FE93B70-7097-4E32-8448-1FCD192D2060}"/>
    <cellStyle name="Title 2 3" xfId="1266" xr:uid="{AF211130-6A21-4486-80CE-5FD14E7DD294}"/>
    <cellStyle name="Title 3" xfId="238" xr:uid="{00000000-0005-0000-0000-000028010000}"/>
    <cellStyle name="Title 3 2" xfId="1269" xr:uid="{CB9A6D3F-35FF-4611-ACC4-F47E03C0C1CE}"/>
    <cellStyle name="Title 3 3" xfId="1268" xr:uid="{63E153F7-A9FA-4646-901C-49E4C65C7CCF}"/>
    <cellStyle name="Total 2" xfId="65" xr:uid="{00000000-0005-0000-0000-000029010000}"/>
    <cellStyle name="Total 2 2" xfId="1271" xr:uid="{E20109F9-0504-4D85-83C1-17D346A36E6C}"/>
    <cellStyle name="Total 2 3" xfId="1272" xr:uid="{6AEBA232-D831-47FC-9B2F-7E63A88D8CAB}"/>
    <cellStyle name="Total 2 4" xfId="1270" xr:uid="{B2B71BC4-3E4D-4039-81F7-DF349574C2D6}"/>
    <cellStyle name="Total 3" xfId="239" xr:uid="{00000000-0005-0000-0000-00002A010000}"/>
    <cellStyle name="Total 3 2" xfId="1274" xr:uid="{F75BDC11-594D-497F-8894-413B8FC59474}"/>
    <cellStyle name="Total 3 3" xfId="1275" xr:uid="{172F30BE-76E1-4D1D-BD2D-D44E46B6A3A4}"/>
    <cellStyle name="Total 3 4" xfId="1273" xr:uid="{687934D4-B768-4B30-BE29-2011B1DB6E47}"/>
    <cellStyle name="Warning Text 2" xfId="66" xr:uid="{00000000-0005-0000-0000-00002B010000}"/>
    <cellStyle name="Warning Text 2 2" xfId="1277" xr:uid="{2C881386-B547-4366-BA24-96022F95583D}"/>
    <cellStyle name="Warning Text 2 3" xfId="1276" xr:uid="{02A28558-405E-4CC1-B8F5-81704B289821}"/>
  </cellStyles>
  <dxfs count="0"/>
  <tableStyles count="0" defaultTableStyle="TableStyleMedium2" defaultPivotStyle="PivotStyleLight16"/>
  <colors>
    <mruColors>
      <color rgb="FF12436D"/>
      <color rgb="FF28A197"/>
      <color rgb="FF009999"/>
      <color rgb="FF008000"/>
      <color rgb="FFFF3B3B"/>
      <color rgb="FFFFAA00"/>
      <color rgb="FFFFFF00"/>
      <color rgb="FF99CC00"/>
      <color rgb="FFD075A3"/>
      <color rgb="FF8016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84062499999999"/>
          <c:y val="9.7749529190207171E-2"/>
          <c:w val="0.86799878472222236"/>
          <c:h val="0.76606593129728917"/>
        </c:manualLayout>
      </c:layout>
      <c:lineChart>
        <c:grouping val="standard"/>
        <c:varyColors val="0"/>
        <c:ser>
          <c:idx val="0"/>
          <c:order val="0"/>
          <c:tx>
            <c:strRef>
              <c:f>'Fig 2.1'!$BK$6</c:f>
              <c:strCache>
                <c:ptCount val="1"/>
                <c:pt idx="0">
                  <c:v>owner occupied</c:v>
                </c:pt>
              </c:strCache>
            </c:strRef>
          </c:tx>
          <c:spPr>
            <a:ln w="25400">
              <a:solidFill>
                <a:srgbClr val="12436D"/>
              </a:solidFill>
            </a:ln>
          </c:spPr>
          <c:marker>
            <c:symbol val="diamond"/>
            <c:size val="5"/>
            <c:spPr>
              <a:solidFill>
                <a:srgbClr val="12436D"/>
              </a:solidFill>
              <a:ln>
                <a:solidFill>
                  <a:srgbClr val="12436D"/>
                </a:solidFill>
              </a:ln>
            </c:spPr>
          </c:marker>
          <c:dPt>
            <c:idx val="5"/>
            <c:bubble3D val="0"/>
            <c:spPr>
              <a:ln w="25400">
                <a:solidFill>
                  <a:srgbClr val="12436D"/>
                </a:solidFill>
                <a:prstDash val="solid"/>
              </a:ln>
            </c:spPr>
            <c:extLst>
              <c:ext xmlns:c16="http://schemas.microsoft.com/office/drawing/2014/chart" uri="{C3380CC4-5D6E-409C-BE32-E72D297353CC}">
                <c16:uniqueId val="{00000006-BCB7-4F05-9DA8-271998D22AD2}"/>
              </c:ext>
            </c:extLst>
          </c:dPt>
          <c:dPt>
            <c:idx val="10"/>
            <c:bubble3D val="0"/>
            <c:spPr>
              <a:ln w="25400">
                <a:solidFill>
                  <a:srgbClr val="12436D"/>
                </a:solidFill>
                <a:prstDash val="solid"/>
              </a:ln>
            </c:spPr>
            <c:extLst>
              <c:ext xmlns:c16="http://schemas.microsoft.com/office/drawing/2014/chart" uri="{C3380CC4-5D6E-409C-BE32-E72D297353CC}">
                <c16:uniqueId val="{00000008-BCB7-4F05-9DA8-271998D22AD2}"/>
              </c:ext>
            </c:extLst>
          </c:dPt>
          <c:cat>
            <c:numRef>
              <c:f>'Fig 2.1'!$BL$4:$CN$4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2.1'!$BL$6:$CN$6</c:f>
              <c:numCache>
                <c:formatCode>0.0</c:formatCode>
                <c:ptCount val="29"/>
                <c:pt idx="0">
                  <c:v>43.777770529648407</c:v>
                </c:pt>
                <c:pt idx="1">
                  <c:v>#N/A</c:v>
                </c:pt>
                <c:pt idx="2">
                  <c:v>#N/A</c:v>
                </c:pt>
                <c:pt idx="3">
                  <c:v>#N/A</c:v>
                </c:pt>
                <c:pt idx="4">
                  <c:v>#N/A</c:v>
                </c:pt>
                <c:pt idx="5">
                  <c:v>44.958788562942544</c:v>
                </c:pt>
                <c:pt idx="6">
                  <c:v>#N/A</c:v>
                </c:pt>
                <c:pt idx="7">
                  <c:v>46.739371799874775</c:v>
                </c:pt>
                <c:pt idx="8">
                  <c:v>47.532980329682474</c:v>
                </c:pt>
                <c:pt idx="9">
                  <c:v>48.072549092227462</c:v>
                </c:pt>
                <c:pt idx="10">
                  <c:v>48.920285799859691</c:v>
                </c:pt>
                <c:pt idx="11">
                  <c:v>50.332718745906966</c:v>
                </c:pt>
                <c:pt idx="12">
                  <c:v>51.534173147725305</c:v>
                </c:pt>
                <c:pt idx="13">
                  <c:v>52.968429819279436</c:v>
                </c:pt>
                <c:pt idx="14">
                  <c:v>54.268452003812747</c:v>
                </c:pt>
                <c:pt idx="15">
                  <c:v>55.572034134091261</c:v>
                </c:pt>
                <c:pt idx="16">
                  <c:v>57.328446080598631</c:v>
                </c:pt>
                <c:pt idx="17">
                  <c:v>58.508145339946971</c:v>
                </c:pt>
                <c:pt idx="18">
                  <c:v>59.680355043058647</c:v>
                </c:pt>
                <c:pt idx="19">
                  <c:v>60.484893096303388</c:v>
                </c:pt>
                <c:pt idx="20">
                  <c:v>60.651439407607079</c:v>
                </c:pt>
                <c:pt idx="21">
                  <c:v>60.89610510449139</c:v>
                </c:pt>
                <c:pt idx="22">
                  <c:v>62.126591392818263</c:v>
                </c:pt>
                <c:pt idx="23">
                  <c:v>63.890151094040441</c:v>
                </c:pt>
                <c:pt idx="24">
                  <c:v>65.468256610055505</c:v>
                </c:pt>
                <c:pt idx="25">
                  <c:v>65.694539119149312</c:v>
                </c:pt>
                <c:pt idx="26">
                  <c:v>65.907852716267953</c:v>
                </c:pt>
                <c:pt idx="27">
                  <c:v>66.547854626521882</c:v>
                </c:pt>
                <c:pt idx="28">
                  <c:v>66.981290923284305</c:v>
                </c:pt>
              </c:numCache>
            </c:numRef>
          </c:val>
          <c:smooth val="0"/>
          <c:extLst>
            <c:ext xmlns:c16="http://schemas.microsoft.com/office/drawing/2014/chart" uri="{C3380CC4-5D6E-409C-BE32-E72D297353CC}">
              <c16:uniqueId val="{00000009-BCB7-4F05-9DA8-271998D22AD2}"/>
            </c:ext>
          </c:extLst>
        </c:ser>
        <c:ser>
          <c:idx val="1"/>
          <c:order val="1"/>
          <c:tx>
            <c:strRef>
              <c:f>'Fig 2.1'!$BK$7</c:f>
              <c:strCache>
                <c:ptCount val="1"/>
                <c:pt idx="0">
                  <c:v>private rented</c:v>
                </c:pt>
              </c:strCache>
            </c:strRef>
          </c:tx>
          <c:spPr>
            <a:ln w="25400">
              <a:solidFill>
                <a:srgbClr val="28A197"/>
              </a:solidFill>
            </a:ln>
          </c:spPr>
          <c:marker>
            <c:symbol val="square"/>
            <c:size val="5"/>
            <c:spPr>
              <a:solidFill>
                <a:srgbClr val="28A197"/>
              </a:solidFill>
              <a:ln>
                <a:solidFill>
                  <a:srgbClr val="28A197"/>
                </a:solidFill>
              </a:ln>
            </c:spPr>
          </c:marker>
          <c:dPt>
            <c:idx val="5"/>
            <c:bubble3D val="0"/>
            <c:spPr>
              <a:ln w="25400">
                <a:solidFill>
                  <a:srgbClr val="28A197"/>
                </a:solidFill>
                <a:prstDash val="solid"/>
              </a:ln>
            </c:spPr>
            <c:extLst>
              <c:ext xmlns:c16="http://schemas.microsoft.com/office/drawing/2014/chart" uri="{C3380CC4-5D6E-409C-BE32-E72D297353CC}">
                <c16:uniqueId val="{00000001-BCB7-4F05-9DA8-271998D22AD2}"/>
              </c:ext>
            </c:extLst>
          </c:dPt>
          <c:dPt>
            <c:idx val="10"/>
            <c:bubble3D val="0"/>
            <c:spPr>
              <a:ln w="25400">
                <a:solidFill>
                  <a:srgbClr val="28A197"/>
                </a:solidFill>
                <a:prstDash val="solid"/>
              </a:ln>
            </c:spPr>
            <c:extLst>
              <c:ext xmlns:c16="http://schemas.microsoft.com/office/drawing/2014/chart" uri="{C3380CC4-5D6E-409C-BE32-E72D297353CC}">
                <c16:uniqueId val="{00000003-BCB7-4F05-9DA8-271998D22AD2}"/>
              </c:ext>
            </c:extLst>
          </c:dPt>
          <c:cat>
            <c:numRef>
              <c:f>'Fig 2.1'!$BL$4:$CN$4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2.1'!$BL$7:$CN$7</c:f>
              <c:numCache>
                <c:formatCode>0.0</c:formatCode>
                <c:ptCount val="29"/>
                <c:pt idx="0">
                  <c:v>40.363829611766398</c:v>
                </c:pt>
                <c:pt idx="1">
                  <c:v>#N/A</c:v>
                </c:pt>
                <c:pt idx="2">
                  <c:v>#N/A</c:v>
                </c:pt>
                <c:pt idx="3">
                  <c:v>#N/A</c:v>
                </c:pt>
                <c:pt idx="4">
                  <c:v>#N/A</c:v>
                </c:pt>
                <c:pt idx="5">
                  <c:v>42.796114153340284</c:v>
                </c:pt>
                <c:pt idx="6">
                  <c:v>#N/A</c:v>
                </c:pt>
                <c:pt idx="7">
                  <c:v>44.628166450489495</c:v>
                </c:pt>
                <c:pt idx="8">
                  <c:v>45.971759055109949</c:v>
                </c:pt>
                <c:pt idx="9">
                  <c:v>46.383139589228676</c:v>
                </c:pt>
                <c:pt idx="10">
                  <c:v>47.061004196455585</c:v>
                </c:pt>
                <c:pt idx="11">
                  <c:v>49.063804024520124</c:v>
                </c:pt>
                <c:pt idx="12">
                  <c:v>50.429627410438201</c:v>
                </c:pt>
                <c:pt idx="13">
                  <c:v>52.072808705618627</c:v>
                </c:pt>
                <c:pt idx="14">
                  <c:v>53.888620172072756</c:v>
                </c:pt>
                <c:pt idx="15">
                  <c:v>55.230803166519628</c:v>
                </c:pt>
                <c:pt idx="16">
                  <c:v>57.224957081201325</c:v>
                </c:pt>
                <c:pt idx="17">
                  <c:v>58.432884334809231</c:v>
                </c:pt>
                <c:pt idx="18">
                  <c:v>59.73374744505</c:v>
                </c:pt>
                <c:pt idx="19">
                  <c:v>60.172339192124745</c:v>
                </c:pt>
                <c:pt idx="20">
                  <c:v>60.295771683179495</c:v>
                </c:pt>
                <c:pt idx="21">
                  <c:v>60.848643337933723</c:v>
                </c:pt>
                <c:pt idx="22">
                  <c:v>62.264861885513248</c:v>
                </c:pt>
                <c:pt idx="23">
                  <c:v>64.127573409727148</c:v>
                </c:pt>
                <c:pt idx="24">
                  <c:v>64.712655926663786</c:v>
                </c:pt>
                <c:pt idx="25">
                  <c:v>64.914641819718042</c:v>
                </c:pt>
                <c:pt idx="26">
                  <c:v>65.184772508472278</c:v>
                </c:pt>
                <c:pt idx="27">
                  <c:v>66.345297488455486</c:v>
                </c:pt>
                <c:pt idx="28">
                  <c:v>66.38567731967521</c:v>
                </c:pt>
              </c:numCache>
            </c:numRef>
          </c:val>
          <c:smooth val="0"/>
          <c:extLst>
            <c:ext xmlns:c16="http://schemas.microsoft.com/office/drawing/2014/chart" uri="{C3380CC4-5D6E-409C-BE32-E72D297353CC}">
              <c16:uniqueId val="{00000004-BCB7-4F05-9DA8-271998D22AD2}"/>
            </c:ext>
          </c:extLst>
        </c:ser>
        <c:ser>
          <c:idx val="2"/>
          <c:order val="2"/>
          <c:tx>
            <c:strRef>
              <c:f>'Fig 2.1'!$BK$8</c:f>
              <c:strCache>
                <c:ptCount val="1"/>
                <c:pt idx="0">
                  <c:v>social sector</c:v>
                </c:pt>
              </c:strCache>
            </c:strRef>
          </c:tx>
          <c:spPr>
            <a:ln w="25400">
              <a:solidFill>
                <a:srgbClr val="801650"/>
              </a:solidFill>
            </a:ln>
          </c:spPr>
          <c:marker>
            <c:symbol val="triangle"/>
            <c:size val="5"/>
            <c:spPr>
              <a:solidFill>
                <a:srgbClr val="801650"/>
              </a:solidFill>
              <a:ln>
                <a:solidFill>
                  <a:srgbClr val="801650"/>
                </a:solidFill>
              </a:ln>
            </c:spPr>
          </c:marker>
          <c:dPt>
            <c:idx val="5"/>
            <c:bubble3D val="0"/>
            <c:spPr>
              <a:ln w="25400">
                <a:solidFill>
                  <a:srgbClr val="801650"/>
                </a:solidFill>
                <a:prstDash val="solid"/>
              </a:ln>
            </c:spPr>
            <c:extLst>
              <c:ext xmlns:c16="http://schemas.microsoft.com/office/drawing/2014/chart" uri="{C3380CC4-5D6E-409C-BE32-E72D297353CC}">
                <c16:uniqueId val="{0000000B-BCB7-4F05-9DA8-271998D22AD2}"/>
              </c:ext>
            </c:extLst>
          </c:dPt>
          <c:dPt>
            <c:idx val="10"/>
            <c:bubble3D val="0"/>
            <c:spPr>
              <a:ln w="25400">
                <a:solidFill>
                  <a:srgbClr val="801650"/>
                </a:solidFill>
                <a:prstDash val="solid"/>
              </a:ln>
            </c:spPr>
            <c:extLst>
              <c:ext xmlns:c16="http://schemas.microsoft.com/office/drawing/2014/chart" uri="{C3380CC4-5D6E-409C-BE32-E72D297353CC}">
                <c16:uniqueId val="{0000000D-BCB7-4F05-9DA8-271998D22AD2}"/>
              </c:ext>
            </c:extLst>
          </c:dPt>
          <c:cat>
            <c:numRef>
              <c:f>'Fig 2.1'!$BL$4:$CN$4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2.1'!$BL$8:$CN$8</c:f>
              <c:numCache>
                <c:formatCode>0.0</c:formatCode>
                <c:ptCount val="29"/>
                <c:pt idx="0">
                  <c:v>48.671857492911329</c:v>
                </c:pt>
                <c:pt idx="1">
                  <c:v>#N/A</c:v>
                </c:pt>
                <c:pt idx="2">
                  <c:v>#N/A</c:v>
                </c:pt>
                <c:pt idx="3">
                  <c:v>#N/A</c:v>
                </c:pt>
                <c:pt idx="4">
                  <c:v>#N/A</c:v>
                </c:pt>
                <c:pt idx="5">
                  <c:v>51.520458585741295</c:v>
                </c:pt>
                <c:pt idx="6">
                  <c:v>#N/A</c:v>
                </c:pt>
                <c:pt idx="7">
                  <c:v>53.673215475620253</c:v>
                </c:pt>
                <c:pt idx="8">
                  <c:v>54.928485614687006</c:v>
                </c:pt>
                <c:pt idx="9">
                  <c:v>56.393013839331054</c:v>
                </c:pt>
                <c:pt idx="10">
                  <c:v>57.252986892453769</c:v>
                </c:pt>
                <c:pt idx="11">
                  <c:v>58.08099266273436</c:v>
                </c:pt>
                <c:pt idx="12">
                  <c:v>59.07025768329985</c:v>
                </c:pt>
                <c:pt idx="13">
                  <c:v>60.697580643541606</c:v>
                </c:pt>
                <c:pt idx="14">
                  <c:v>62.149268216304783</c:v>
                </c:pt>
                <c:pt idx="15">
                  <c:v>63.287457095409259</c:v>
                </c:pt>
                <c:pt idx="16">
                  <c:v>64.723068368969905</c:v>
                </c:pt>
                <c:pt idx="17">
                  <c:v>65.630642779119668</c:v>
                </c:pt>
                <c:pt idx="18">
                  <c:v>66.443071713837938</c:v>
                </c:pt>
                <c:pt idx="19">
                  <c:v>67.049471017229649</c:v>
                </c:pt>
                <c:pt idx="20">
                  <c:v>67.272717380657141</c:v>
                </c:pt>
                <c:pt idx="21">
                  <c:v>67.651287967189305</c:v>
                </c:pt>
                <c:pt idx="22">
                  <c:v>68.409626732880511</c:v>
                </c:pt>
                <c:pt idx="23">
                  <c:v>69.144058118101199</c:v>
                </c:pt>
                <c:pt idx="24">
                  <c:v>69.79439751098667</c:v>
                </c:pt>
                <c:pt idx="25">
                  <c:v>70.091906383604055</c:v>
                </c:pt>
                <c:pt idx="26">
                  <c:v>70.495085932728941</c:v>
                </c:pt>
                <c:pt idx="27">
                  <c:v>70.896092527778222</c:v>
                </c:pt>
                <c:pt idx="28">
                  <c:v>71.235123761687987</c:v>
                </c:pt>
              </c:numCache>
            </c:numRef>
          </c:val>
          <c:smooth val="0"/>
          <c:extLst>
            <c:ext xmlns:c16="http://schemas.microsoft.com/office/drawing/2014/chart" uri="{C3380CC4-5D6E-409C-BE32-E72D297353CC}">
              <c16:uniqueId val="{0000000E-BCB7-4F05-9DA8-271998D22AD2}"/>
            </c:ext>
          </c:extLst>
        </c:ser>
        <c:dLbls>
          <c:showLegendKey val="0"/>
          <c:showVal val="0"/>
          <c:showCatName val="0"/>
          <c:showSerName val="0"/>
          <c:showPercent val="0"/>
          <c:showBubbleSize val="0"/>
        </c:dLbls>
        <c:marker val="1"/>
        <c:smooth val="0"/>
        <c:axId val="135423104"/>
        <c:axId val="135424640"/>
      </c:lineChart>
      <c:catAx>
        <c:axId val="135423104"/>
        <c:scaling>
          <c:orientation val="minMax"/>
        </c:scaling>
        <c:delete val="0"/>
        <c:axPos val="b"/>
        <c:numFmt formatCode="General" sourceLinked="1"/>
        <c:majorTickMark val="out"/>
        <c:minorTickMark val="none"/>
        <c:tickLblPos val="nextTo"/>
        <c:txPr>
          <a:bodyPr rot="-5400000" vert="horz"/>
          <a:lstStyle/>
          <a:p>
            <a:pPr>
              <a:defRPr sz="900" b="0" i="0" u="none" strike="noStrike" baseline="0">
                <a:solidFill>
                  <a:srgbClr val="000000"/>
                </a:solidFill>
                <a:latin typeface="Arial"/>
                <a:ea typeface="Arial"/>
                <a:cs typeface="Arial"/>
              </a:defRPr>
            </a:pPr>
            <a:endParaRPr lang="en-US"/>
          </a:p>
        </c:txPr>
        <c:crossAx val="135424640"/>
        <c:crosses val="autoZero"/>
        <c:auto val="1"/>
        <c:lblAlgn val="ctr"/>
        <c:lblOffset val="100"/>
        <c:noMultiLvlLbl val="0"/>
      </c:catAx>
      <c:valAx>
        <c:axId val="135424640"/>
        <c:scaling>
          <c:orientation val="minMax"/>
          <c:max val="80"/>
          <c:min val="30"/>
        </c:scaling>
        <c:delete val="0"/>
        <c:axPos val="l"/>
        <c:title>
          <c:tx>
            <c:rich>
              <a:bodyPr/>
              <a:lstStyle/>
              <a:p>
                <a:pPr>
                  <a:defRPr sz="900" b="1" i="0" u="none" strike="noStrike" baseline="0">
                    <a:solidFill>
                      <a:srgbClr val="000000"/>
                    </a:solidFill>
                    <a:latin typeface="Arial"/>
                    <a:ea typeface="Arial"/>
                    <a:cs typeface="Arial"/>
                  </a:defRPr>
                </a:pPr>
                <a:r>
                  <a:rPr lang="en-GB" sz="900" b="1" i="0" baseline="0">
                    <a:effectLst/>
                  </a:rPr>
                  <a:t>mean SAP rating</a:t>
                </a:r>
                <a:endParaRPr lang="en-GB" sz="900">
                  <a:effectLst/>
                </a:endParaRPr>
              </a:p>
            </c:rich>
          </c:tx>
          <c:layout>
            <c:manualLayout>
              <c:xMode val="edge"/>
              <c:yMode val="edge"/>
              <c:x val="8.313696189436174E-3"/>
              <c:y val="0.35258925967587385"/>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n-US"/>
          </a:p>
        </c:txPr>
        <c:crossAx val="135423104"/>
        <c:crosses val="autoZero"/>
        <c:crossBetween val="between"/>
        <c:majorUnit val="10"/>
      </c:valAx>
    </c:plotArea>
    <c:legend>
      <c:legendPos val="tr"/>
      <c:layout>
        <c:manualLayout>
          <c:xMode val="edge"/>
          <c:yMode val="edge"/>
          <c:x val="0.68993253968253976"/>
          <c:y val="0.5188688507887107"/>
          <c:w val="0.27478968253968256"/>
          <c:h val="0.28133194444444443"/>
        </c:manualLayout>
      </c:layout>
      <c:overlay val="1"/>
      <c:txPr>
        <a:bodyPr/>
        <a:lstStyle/>
        <a:p>
          <a:pPr>
            <a:defRPr sz="900" b="0" i="0" u="none" strike="noStrike" baseline="0">
              <a:solidFill>
                <a:srgbClr val="000000"/>
              </a:solidFill>
              <a:latin typeface="Arial"/>
              <a:ea typeface="Arial"/>
              <a:cs typeface="Arial"/>
            </a:defRPr>
          </a:pPr>
          <a:endParaRPr lang="en-US"/>
        </a:p>
      </c:txPr>
    </c:legend>
    <c:plotVisOnly val="1"/>
    <c:dispBlanksAs val="span"/>
    <c:showDLblsOverMax val="0"/>
  </c:chart>
  <c:spPr>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84062499999999"/>
          <c:y val="9.7749529190207171E-2"/>
          <c:w val="0.86799878472222236"/>
          <c:h val="0.76606593129728917"/>
        </c:manualLayout>
      </c:layout>
      <c:lineChart>
        <c:grouping val="standard"/>
        <c:varyColors val="0"/>
        <c:ser>
          <c:idx val="1"/>
          <c:order val="0"/>
          <c:tx>
            <c:strRef>
              <c:f>'Fig 2.9'!$X$7</c:f>
              <c:strCache>
                <c:ptCount val="1"/>
                <c:pt idx="0">
                  <c:v>owner occupiers</c:v>
                </c:pt>
              </c:strCache>
            </c:strRef>
          </c:tx>
          <c:spPr>
            <a:ln w="25400">
              <a:solidFill>
                <a:srgbClr val="12436D"/>
              </a:solidFill>
            </a:ln>
          </c:spPr>
          <c:marker>
            <c:symbol val="square"/>
            <c:size val="5"/>
            <c:spPr>
              <a:solidFill>
                <a:srgbClr val="12436D"/>
              </a:solidFill>
              <a:ln>
                <a:solidFill>
                  <a:srgbClr val="12436D"/>
                </a:solidFill>
              </a:ln>
            </c:spPr>
          </c:marker>
          <c:dPt>
            <c:idx val="5"/>
            <c:bubble3D val="0"/>
            <c:spPr>
              <a:ln w="25400">
                <a:solidFill>
                  <a:srgbClr val="12436D"/>
                </a:solidFill>
                <a:prstDash val="solid"/>
              </a:ln>
            </c:spPr>
            <c:extLst>
              <c:ext xmlns:c16="http://schemas.microsoft.com/office/drawing/2014/chart" uri="{C3380CC4-5D6E-409C-BE32-E72D297353CC}">
                <c16:uniqueId val="{00000001-BCB7-4F05-9DA8-271998D22AD2}"/>
              </c:ext>
            </c:extLst>
          </c:dPt>
          <c:dPt>
            <c:idx val="10"/>
            <c:bubble3D val="0"/>
            <c:spPr>
              <a:ln w="25400">
                <a:solidFill>
                  <a:srgbClr val="12436D"/>
                </a:solidFill>
                <a:prstDash val="solid"/>
              </a:ln>
            </c:spPr>
            <c:extLst>
              <c:ext xmlns:c16="http://schemas.microsoft.com/office/drawing/2014/chart" uri="{C3380CC4-5D6E-409C-BE32-E72D297353CC}">
                <c16:uniqueId val="{00000003-BCB7-4F05-9DA8-271998D22AD2}"/>
              </c:ext>
            </c:extLst>
          </c:dPt>
          <c:cat>
            <c:strRef>
              <c:f>'Fig 2.9'!$Y$5:$AB$5</c:f>
              <c:strCache>
                <c:ptCount val="4"/>
                <c:pt idx="0">
                  <c:v>2021-22</c:v>
                </c:pt>
                <c:pt idx="1">
                  <c:v>2022-23</c:v>
                </c:pt>
                <c:pt idx="2">
                  <c:v>2023-24</c:v>
                </c:pt>
                <c:pt idx="3">
                  <c:v>2024-25</c:v>
                </c:pt>
              </c:strCache>
            </c:strRef>
          </c:cat>
          <c:val>
            <c:numRef>
              <c:f>'Fig 2.9'!$Y$7:$AB$7</c:f>
              <c:numCache>
                <c:formatCode>0.0</c:formatCode>
                <c:ptCount val="4"/>
                <c:pt idx="0">
                  <c:v>46.966883392123712</c:v>
                </c:pt>
                <c:pt idx="1">
                  <c:v>56.113302374616602</c:v>
                </c:pt>
                <c:pt idx="2" formatCode="General">
                  <c:v>58.6</c:v>
                </c:pt>
                <c:pt idx="3" formatCode="###0.0">
                  <c:v>63.331931592769855</c:v>
                </c:pt>
              </c:numCache>
            </c:numRef>
          </c:val>
          <c:smooth val="0"/>
          <c:extLst>
            <c:ext xmlns:c16="http://schemas.microsoft.com/office/drawing/2014/chart" uri="{C3380CC4-5D6E-409C-BE32-E72D297353CC}">
              <c16:uniqueId val="{00000004-BCB7-4F05-9DA8-271998D22AD2}"/>
            </c:ext>
          </c:extLst>
        </c:ser>
        <c:ser>
          <c:idx val="0"/>
          <c:order val="1"/>
          <c:tx>
            <c:strRef>
              <c:f>'Fig 2.9'!$X$8</c:f>
              <c:strCache>
                <c:ptCount val="1"/>
                <c:pt idx="0">
                  <c:v>private renters</c:v>
                </c:pt>
              </c:strCache>
            </c:strRef>
          </c:tx>
          <c:spPr>
            <a:ln w="25400">
              <a:solidFill>
                <a:srgbClr val="28A197"/>
              </a:solidFill>
            </a:ln>
          </c:spPr>
          <c:marker>
            <c:symbol val="diamond"/>
            <c:size val="5"/>
            <c:spPr>
              <a:solidFill>
                <a:srgbClr val="28A197"/>
              </a:solidFill>
              <a:ln>
                <a:solidFill>
                  <a:srgbClr val="28A197"/>
                </a:solidFill>
              </a:ln>
            </c:spPr>
          </c:marker>
          <c:dPt>
            <c:idx val="5"/>
            <c:bubble3D val="0"/>
            <c:spPr>
              <a:ln w="25400">
                <a:solidFill>
                  <a:srgbClr val="28A197"/>
                </a:solidFill>
                <a:prstDash val="solid"/>
              </a:ln>
            </c:spPr>
            <c:extLst>
              <c:ext xmlns:c16="http://schemas.microsoft.com/office/drawing/2014/chart" uri="{C3380CC4-5D6E-409C-BE32-E72D297353CC}">
                <c16:uniqueId val="{00000006-BCB7-4F05-9DA8-271998D22AD2}"/>
              </c:ext>
            </c:extLst>
          </c:dPt>
          <c:dPt>
            <c:idx val="10"/>
            <c:bubble3D val="0"/>
            <c:spPr>
              <a:ln w="25400">
                <a:solidFill>
                  <a:srgbClr val="28A197"/>
                </a:solidFill>
                <a:prstDash val="solid"/>
              </a:ln>
            </c:spPr>
            <c:extLst>
              <c:ext xmlns:c16="http://schemas.microsoft.com/office/drawing/2014/chart" uri="{C3380CC4-5D6E-409C-BE32-E72D297353CC}">
                <c16:uniqueId val="{00000008-BCB7-4F05-9DA8-271998D22AD2}"/>
              </c:ext>
            </c:extLst>
          </c:dPt>
          <c:cat>
            <c:strRef>
              <c:f>'Fig 2.9'!$Y$5:$AB$5</c:f>
              <c:strCache>
                <c:ptCount val="4"/>
                <c:pt idx="0">
                  <c:v>2021-22</c:v>
                </c:pt>
                <c:pt idx="1">
                  <c:v>2022-23</c:v>
                </c:pt>
                <c:pt idx="2">
                  <c:v>2023-24</c:v>
                </c:pt>
                <c:pt idx="3">
                  <c:v>2024-25</c:v>
                </c:pt>
              </c:strCache>
            </c:strRef>
          </c:cat>
          <c:val>
            <c:numRef>
              <c:f>'Fig 2.9'!$Y$8:$AB$8</c:f>
              <c:numCache>
                <c:formatCode>0.0</c:formatCode>
                <c:ptCount val="4"/>
                <c:pt idx="0">
                  <c:v>36.104756981325224</c:v>
                </c:pt>
                <c:pt idx="1">
                  <c:v>42.980013842277501</c:v>
                </c:pt>
                <c:pt idx="2" formatCode="General">
                  <c:v>46.6</c:v>
                </c:pt>
                <c:pt idx="3">
                  <c:v>50.107260900608807</c:v>
                </c:pt>
              </c:numCache>
            </c:numRef>
          </c:val>
          <c:smooth val="0"/>
          <c:extLst>
            <c:ext xmlns:c16="http://schemas.microsoft.com/office/drawing/2014/chart" uri="{C3380CC4-5D6E-409C-BE32-E72D297353CC}">
              <c16:uniqueId val="{00000009-BCB7-4F05-9DA8-271998D22AD2}"/>
            </c:ext>
          </c:extLst>
        </c:ser>
        <c:ser>
          <c:idx val="2"/>
          <c:order val="2"/>
          <c:tx>
            <c:strRef>
              <c:f>'Fig 2.9'!$X$9</c:f>
              <c:strCache>
                <c:ptCount val="1"/>
                <c:pt idx="0">
                  <c:v>social renters</c:v>
                </c:pt>
              </c:strCache>
            </c:strRef>
          </c:tx>
          <c:spPr>
            <a:ln w="25400">
              <a:solidFill>
                <a:srgbClr val="801650"/>
              </a:solidFill>
            </a:ln>
          </c:spPr>
          <c:marker>
            <c:symbol val="triangle"/>
            <c:size val="5"/>
            <c:spPr>
              <a:solidFill>
                <a:srgbClr val="801650"/>
              </a:solidFill>
              <a:ln>
                <a:solidFill>
                  <a:srgbClr val="801650"/>
                </a:solidFill>
              </a:ln>
            </c:spPr>
          </c:marker>
          <c:dPt>
            <c:idx val="5"/>
            <c:bubble3D val="0"/>
            <c:spPr>
              <a:ln w="25400">
                <a:solidFill>
                  <a:srgbClr val="801650"/>
                </a:solidFill>
                <a:prstDash val="solid"/>
              </a:ln>
            </c:spPr>
            <c:extLst>
              <c:ext xmlns:c16="http://schemas.microsoft.com/office/drawing/2014/chart" uri="{C3380CC4-5D6E-409C-BE32-E72D297353CC}">
                <c16:uniqueId val="{0000000B-BCB7-4F05-9DA8-271998D22AD2}"/>
              </c:ext>
            </c:extLst>
          </c:dPt>
          <c:dPt>
            <c:idx val="10"/>
            <c:bubble3D val="0"/>
            <c:spPr>
              <a:ln w="25400">
                <a:solidFill>
                  <a:srgbClr val="801650"/>
                </a:solidFill>
                <a:prstDash val="solid"/>
              </a:ln>
            </c:spPr>
            <c:extLst>
              <c:ext xmlns:c16="http://schemas.microsoft.com/office/drawing/2014/chart" uri="{C3380CC4-5D6E-409C-BE32-E72D297353CC}">
                <c16:uniqueId val="{0000000D-BCB7-4F05-9DA8-271998D22AD2}"/>
              </c:ext>
            </c:extLst>
          </c:dPt>
          <c:cat>
            <c:strRef>
              <c:f>'Fig 2.9'!$Y$5:$AB$5</c:f>
              <c:strCache>
                <c:ptCount val="4"/>
                <c:pt idx="0">
                  <c:v>2021-22</c:v>
                </c:pt>
                <c:pt idx="1">
                  <c:v>2022-23</c:v>
                </c:pt>
                <c:pt idx="2">
                  <c:v>2023-24</c:v>
                </c:pt>
                <c:pt idx="3">
                  <c:v>2024-25</c:v>
                </c:pt>
              </c:strCache>
            </c:strRef>
          </c:cat>
          <c:val>
            <c:numRef>
              <c:f>'Fig 2.9'!$Y$9:$AB$9</c:f>
              <c:numCache>
                <c:formatCode>0.0</c:formatCode>
                <c:ptCount val="4"/>
                <c:pt idx="0">
                  <c:v>47.892444735759085</c:v>
                </c:pt>
                <c:pt idx="1">
                  <c:v>52.698895185822501</c:v>
                </c:pt>
                <c:pt idx="2" formatCode="General">
                  <c:v>53.4</c:v>
                </c:pt>
                <c:pt idx="3">
                  <c:v>57.943816771710736</c:v>
                </c:pt>
              </c:numCache>
            </c:numRef>
          </c:val>
          <c:smooth val="0"/>
          <c:extLst>
            <c:ext xmlns:c16="http://schemas.microsoft.com/office/drawing/2014/chart" uri="{C3380CC4-5D6E-409C-BE32-E72D297353CC}">
              <c16:uniqueId val="{0000000E-BCB7-4F05-9DA8-271998D22AD2}"/>
            </c:ext>
          </c:extLst>
        </c:ser>
        <c:dLbls>
          <c:showLegendKey val="0"/>
          <c:showVal val="0"/>
          <c:showCatName val="0"/>
          <c:showSerName val="0"/>
          <c:showPercent val="0"/>
          <c:showBubbleSize val="0"/>
        </c:dLbls>
        <c:marker val="1"/>
        <c:smooth val="0"/>
        <c:axId val="135423104"/>
        <c:axId val="135424640"/>
      </c:lineChart>
      <c:catAx>
        <c:axId val="13542310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n-US"/>
          </a:p>
        </c:txPr>
        <c:crossAx val="135424640"/>
        <c:crosses val="autoZero"/>
        <c:auto val="1"/>
        <c:lblAlgn val="ctr"/>
        <c:lblOffset val="100"/>
        <c:noMultiLvlLbl val="0"/>
      </c:catAx>
      <c:valAx>
        <c:axId val="135424640"/>
        <c:scaling>
          <c:orientation val="minMax"/>
          <c:max val="70"/>
          <c:min val="0"/>
        </c:scaling>
        <c:delete val="0"/>
        <c:axPos val="l"/>
        <c:title>
          <c:tx>
            <c:rich>
              <a:bodyPr/>
              <a:lstStyle/>
              <a:p>
                <a:pPr>
                  <a:defRPr sz="900" b="1" i="0" u="none" strike="noStrike" baseline="0">
                    <a:solidFill>
                      <a:srgbClr val="000000"/>
                    </a:solidFill>
                    <a:latin typeface="Arial"/>
                    <a:ea typeface="Arial"/>
                    <a:cs typeface="Arial"/>
                  </a:defRPr>
                </a:pPr>
                <a:r>
                  <a:rPr lang="en-GB"/>
                  <a:t>percetnage</a:t>
                </a:r>
              </a:p>
            </c:rich>
          </c:tx>
          <c:layout>
            <c:manualLayout>
              <c:xMode val="edge"/>
              <c:yMode val="edge"/>
              <c:x val="8.313696189436174E-3"/>
              <c:y val="0.35258925967587385"/>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n-US"/>
          </a:p>
        </c:txPr>
        <c:crossAx val="135423104"/>
        <c:crosses val="autoZero"/>
        <c:crossBetween val="between"/>
        <c:majorUnit val="10"/>
      </c:valAx>
    </c:plotArea>
    <c:legend>
      <c:legendPos val="tr"/>
      <c:layout>
        <c:manualLayout>
          <c:xMode val="edge"/>
          <c:yMode val="edge"/>
          <c:x val="0.51049329114234554"/>
          <c:y val="0.46935525822587265"/>
          <c:w val="0.28974297838938357"/>
          <c:h val="0.24596496836749074"/>
        </c:manualLayout>
      </c:layout>
      <c:overlay val="1"/>
      <c:txPr>
        <a:bodyPr/>
        <a:lstStyle/>
        <a:p>
          <a:pPr>
            <a:defRPr sz="900" b="0" i="0" u="none" strike="noStrike" baseline="0">
              <a:solidFill>
                <a:srgbClr val="000000"/>
              </a:solidFill>
              <a:latin typeface="Arial"/>
              <a:ea typeface="Arial"/>
              <a:cs typeface="Arial"/>
            </a:defRPr>
          </a:pPr>
          <a:endParaRPr lang="en-US"/>
        </a:p>
      </c:txPr>
    </c:legend>
    <c:plotVisOnly val="1"/>
    <c:dispBlanksAs val="span"/>
    <c:showDLblsOverMax val="0"/>
  </c:chart>
  <c:spPr>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61850194526693"/>
          <c:y val="4.8168582452981903E-2"/>
          <c:w val="0.87464850198952782"/>
          <c:h val="0.73798440399913023"/>
        </c:manualLayout>
      </c:layout>
      <c:barChart>
        <c:barDir val="col"/>
        <c:grouping val="clustered"/>
        <c:varyColors val="0"/>
        <c:ser>
          <c:idx val="0"/>
          <c:order val="0"/>
          <c:spPr>
            <a:solidFill>
              <a:srgbClr val="12436D"/>
            </a:solidFill>
            <a:ln>
              <a:noFill/>
            </a:ln>
            <a:effectLst/>
          </c:spPr>
          <c:invertIfNegative val="0"/>
          <c:cat>
            <c:multiLvlStrRef>
              <c:f>'Fig 2.10'!$V$5:$W$12</c:f>
              <c:multiLvlStrCache>
                <c:ptCount val="8"/>
                <c:lvl>
                  <c:pt idx="0">
                    <c:v>pre-1919</c:v>
                  </c:pt>
                  <c:pt idx="1">
                    <c:v>1919-44</c:v>
                  </c:pt>
                  <c:pt idx="2">
                    <c:v>1945-64</c:v>
                  </c:pt>
                  <c:pt idx="3">
                    <c:v>1965-80</c:v>
                  </c:pt>
                  <c:pt idx="4">
                    <c:v>1981-90</c:v>
                  </c:pt>
                  <c:pt idx="5">
                    <c:v>1991-2002</c:v>
                  </c:pt>
                  <c:pt idx="6">
                    <c:v>2003-2013</c:v>
                  </c:pt>
                  <c:pt idx="7">
                    <c:v>post-2013</c:v>
                  </c:pt>
                </c:lvl>
                <c:lvl>
                  <c:pt idx="0">
                    <c:v>dwelling age</c:v>
                  </c:pt>
                </c:lvl>
              </c:multiLvlStrCache>
            </c:multiLvlStrRef>
          </c:cat>
          <c:val>
            <c:numRef>
              <c:f>'Fig 2.10'!$X$5:$X$12</c:f>
              <c:numCache>
                <c:formatCode>0.0</c:formatCode>
                <c:ptCount val="8"/>
                <c:pt idx="0">
                  <c:v>11.379838626883688</c:v>
                </c:pt>
                <c:pt idx="1">
                  <c:v>10.787778435591402</c:v>
                </c:pt>
                <c:pt idx="2">
                  <c:v>11.451981319558165</c:v>
                </c:pt>
                <c:pt idx="3">
                  <c:v>12.635296692497635</c:v>
                </c:pt>
                <c:pt idx="4">
                  <c:v>15.552415348873209</c:v>
                </c:pt>
                <c:pt idx="5">
                  <c:v>12.890545829277416</c:v>
                </c:pt>
                <c:pt idx="6">
                  <c:v>12.463277429182012</c:v>
                </c:pt>
                <c:pt idx="7">
                  <c:v>16.02899565052984</c:v>
                </c:pt>
              </c:numCache>
            </c:numRef>
          </c:val>
          <c:extLst>
            <c:ext xmlns:c16="http://schemas.microsoft.com/office/drawing/2014/chart" uri="{C3380CC4-5D6E-409C-BE32-E72D297353CC}">
              <c16:uniqueId val="{00000000-9FA0-4920-B47C-6D11CA5A5AE3}"/>
            </c:ext>
          </c:extLst>
        </c:ser>
        <c:dLbls>
          <c:showLegendKey val="0"/>
          <c:showVal val="0"/>
          <c:showCatName val="0"/>
          <c:showSerName val="0"/>
          <c:showPercent val="0"/>
          <c:showBubbleSize val="0"/>
        </c:dLbls>
        <c:gapWidth val="50"/>
        <c:axId val="761488256"/>
        <c:axId val="761485632"/>
        <c:extLst/>
      </c:barChart>
      <c:catAx>
        <c:axId val="761488256"/>
        <c:scaling>
          <c:orientation val="minMax"/>
        </c:scaling>
        <c:delete val="0"/>
        <c:axPos val="b"/>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1485632"/>
        <c:crosses val="autoZero"/>
        <c:auto val="1"/>
        <c:lblAlgn val="ctr"/>
        <c:lblOffset val="100"/>
        <c:noMultiLvlLbl val="0"/>
      </c:catAx>
      <c:valAx>
        <c:axId val="761485632"/>
        <c:scaling>
          <c:orientation val="minMax"/>
        </c:scaling>
        <c:delete val="0"/>
        <c:axPos val="l"/>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percentage</a:t>
                </a:r>
              </a:p>
            </c:rich>
          </c:tx>
          <c:layout>
            <c:manualLayout>
              <c:xMode val="edge"/>
              <c:yMode val="edge"/>
              <c:x val="2.0813414199072424E-2"/>
              <c:y val="0.31900064469862144"/>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148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5.6996776051787004E-2"/>
          <c:y val="3.4121666666666668E-2"/>
          <c:w val="0.8636194618502655"/>
          <c:h val="0.86550416666666674"/>
        </c:manualLayout>
      </c:layout>
      <c:barChart>
        <c:barDir val="col"/>
        <c:grouping val="clustered"/>
        <c:varyColors val="0"/>
        <c:ser>
          <c:idx val="1"/>
          <c:order val="1"/>
          <c:spPr>
            <a:solidFill>
              <a:srgbClr val="28A197"/>
            </a:solidFill>
            <a:ln>
              <a:solidFill>
                <a:srgbClr val="28A197"/>
              </a:solidFill>
            </a:ln>
          </c:spPr>
          <c:invertIfNegative val="0"/>
          <c:cat>
            <c:strRef>
              <c:f>'Fig 2.11'!$V$7:$V$10</c:f>
              <c:strCache>
                <c:ptCount val="4"/>
                <c:pt idx="0">
                  <c:v>owner occupied</c:v>
                </c:pt>
                <c:pt idx="1">
                  <c:v>private rented</c:v>
                </c:pt>
                <c:pt idx="2">
                  <c:v>local authority</c:v>
                </c:pt>
                <c:pt idx="3">
                  <c:v>housing association</c:v>
                </c:pt>
              </c:strCache>
            </c:strRef>
          </c:cat>
          <c:val>
            <c:numRef>
              <c:f>'Fig 2.11'!$X$7:$X$10</c:f>
              <c:numCache>
                <c:formatCode>" "* #,##0" ";"-"* #,##0" ";" "* "-"#" ";" "@" "</c:formatCode>
                <c:ptCount val="4"/>
                <c:pt idx="0">
                  <c:v>7869.4645549159341</c:v>
                </c:pt>
                <c:pt idx="1">
                  <c:v>7039.8223029219862</c:v>
                </c:pt>
                <c:pt idx="2">
                  <c:v>5050.1778363305566</c:v>
                </c:pt>
                <c:pt idx="3">
                  <c:v>6082.1780766209131</c:v>
                </c:pt>
              </c:numCache>
            </c:numRef>
          </c:val>
          <c:extLst>
            <c:ext xmlns:c16="http://schemas.microsoft.com/office/drawing/2014/chart" uri="{C3380CC4-5D6E-409C-BE32-E72D297353CC}">
              <c16:uniqueId val="{00000003-86D2-4EEB-8408-BB8EF8B07EA0}"/>
            </c:ext>
          </c:extLst>
        </c:ser>
        <c:dLbls>
          <c:showLegendKey val="0"/>
          <c:showVal val="0"/>
          <c:showCatName val="0"/>
          <c:showSerName val="0"/>
          <c:showPercent val="0"/>
          <c:showBubbleSize val="0"/>
        </c:dLbls>
        <c:gapWidth val="60"/>
        <c:axId val="755018088"/>
        <c:axId val="755019728"/>
        <c:extLst>
          <c:ext xmlns:c15="http://schemas.microsoft.com/office/drawing/2012/chart" uri="{02D57815-91ED-43cb-92C2-25804820EDAC}">
            <c15:filteredBarSeries>
              <c15:ser>
                <c:idx val="0"/>
                <c:order val="0"/>
                <c:spPr>
                  <a:solidFill>
                    <a:srgbClr val="009999"/>
                  </a:solidFill>
                  <a:ln>
                    <a:noFill/>
                  </a:ln>
                </c:spPr>
                <c:invertIfNegative val="0"/>
                <c:cat>
                  <c:strRef>
                    <c:extLst>
                      <c:ext uri="{02D57815-91ED-43cb-92C2-25804820EDAC}">
                        <c15:formulaRef>
                          <c15:sqref>'Fig 2.11'!$V$7:$V$10</c15:sqref>
                        </c15:formulaRef>
                      </c:ext>
                    </c:extLst>
                    <c:strCache>
                      <c:ptCount val="4"/>
                      <c:pt idx="0">
                        <c:v>owner occupied</c:v>
                      </c:pt>
                      <c:pt idx="1">
                        <c:v>private rented</c:v>
                      </c:pt>
                      <c:pt idx="2">
                        <c:v>local authority</c:v>
                      </c:pt>
                      <c:pt idx="3">
                        <c:v>housing association</c:v>
                      </c:pt>
                    </c:strCache>
                  </c:strRef>
                </c:cat>
                <c:val>
                  <c:numRef>
                    <c:extLst>
                      <c:ext uri="{02D57815-91ED-43cb-92C2-25804820EDAC}">
                        <c15:formulaRef>
                          <c15:sqref>'Fig 2.11'!$W$7:$W$10</c15:sqref>
                        </c15:formulaRef>
                      </c:ext>
                    </c:extLst>
                    <c:numCache>
                      <c:formatCode>General</c:formatCode>
                      <c:ptCount val="4"/>
                    </c:numCache>
                  </c:numRef>
                </c:val>
                <c:extLst>
                  <c:ext xmlns:c16="http://schemas.microsoft.com/office/drawing/2014/chart" uri="{C3380CC4-5D6E-409C-BE32-E72D297353CC}">
                    <c16:uniqueId val="{00000000-8CD9-449F-9839-CEA6BCCB9ECE}"/>
                  </c:ext>
                </c:extLst>
              </c15:ser>
            </c15:filteredBarSeries>
          </c:ext>
        </c:extLst>
      </c:barChart>
      <c:valAx>
        <c:axId val="755019728"/>
        <c:scaling>
          <c:orientation val="minMax"/>
          <c:max val="10000"/>
        </c:scaling>
        <c:delete val="0"/>
        <c:axPos val="l"/>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Arial" pitchFamily="34"/>
                    <a:cs typeface="Arial" pitchFamily="34"/>
                  </a:defRPr>
                </a:pPr>
                <a:r>
                  <a:rPr lang="en-GB"/>
                  <a:t>average cost (£)</a:t>
                </a:r>
              </a:p>
            </c:rich>
          </c:tx>
          <c:layout>
            <c:manualLayout>
              <c:xMode val="edge"/>
              <c:yMode val="edge"/>
              <c:x val="1.7374234470691162E-2"/>
              <c:y val="0.35684820647419069"/>
            </c:manualLayout>
          </c:layout>
          <c:overlay val="0"/>
          <c:spPr>
            <a:noFill/>
            <a:ln>
              <a:noFill/>
            </a:ln>
          </c:spPr>
        </c:title>
        <c:numFmt formatCode="#,##0"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Arial" pitchFamily="34"/>
                <a:cs typeface="Arial" pitchFamily="34"/>
              </a:defRPr>
            </a:pPr>
            <a:endParaRPr lang="en-US"/>
          </a:p>
        </c:txPr>
        <c:crossAx val="755018088"/>
        <c:crosses val="autoZero"/>
        <c:crossBetween val="between"/>
      </c:valAx>
      <c:catAx>
        <c:axId val="755018088"/>
        <c:scaling>
          <c:orientation val="minMax"/>
        </c:scaling>
        <c:delete val="0"/>
        <c:axPos val="b"/>
        <c:numFmt formatCode="General"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Arial" pitchFamily="34"/>
                <a:cs typeface="Arial" pitchFamily="34"/>
              </a:defRPr>
            </a:pPr>
            <a:endParaRPr lang="en-US"/>
          </a:p>
        </c:txPr>
        <c:crossAx val="755019728"/>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4.5431252163554883E-2"/>
          <c:y val="2.0267559617653547E-2"/>
          <c:w val="0.90921757234726386"/>
          <c:h val="0.95521329715342274"/>
        </c:manualLayout>
      </c:layout>
      <c:barChart>
        <c:barDir val="col"/>
        <c:grouping val="clustered"/>
        <c:varyColors val="0"/>
        <c:ser>
          <c:idx val="1"/>
          <c:order val="1"/>
          <c:spPr>
            <a:solidFill>
              <a:srgbClr val="28A197"/>
            </a:solidFill>
            <a:ln>
              <a:solidFill>
                <a:srgbClr val="28A197"/>
              </a:solidFill>
            </a:ln>
          </c:spPr>
          <c:invertIfNegative val="0"/>
          <c:cat>
            <c:strRef>
              <c:f>'Fig 2.13'!$Q$6:$Q$10</c:f>
              <c:strCache>
                <c:ptCount val="5"/>
                <c:pt idx="0">
                  <c:v>less than £1,000</c:v>
                </c:pt>
                <c:pt idx="1">
                  <c:v>£1,000 to £4,999</c:v>
                </c:pt>
                <c:pt idx="2">
                  <c:v>£5,000 to £9,999</c:v>
                </c:pt>
                <c:pt idx="3">
                  <c:v>£10,000 to £14,999</c:v>
                </c:pt>
                <c:pt idx="4">
                  <c:v>£15,000 or more</c:v>
                </c:pt>
              </c:strCache>
            </c:strRef>
          </c:cat>
          <c:val>
            <c:numRef>
              <c:f>'Fig 2.13'!$S$6:$S$10</c:f>
              <c:numCache>
                <c:formatCode>#,##0</c:formatCode>
                <c:ptCount val="5"/>
                <c:pt idx="0">
                  <c:v>570.42000000000007</c:v>
                </c:pt>
                <c:pt idx="1">
                  <c:v>2939.366</c:v>
                </c:pt>
                <c:pt idx="2">
                  <c:v>4689.0279999999966</c:v>
                </c:pt>
                <c:pt idx="3">
                  <c:v>1666.5130000000024</c:v>
                </c:pt>
                <c:pt idx="4">
                  <c:v>904.27600000000018</c:v>
                </c:pt>
              </c:numCache>
            </c:numRef>
          </c:val>
          <c:extLst>
            <c:ext xmlns:c16="http://schemas.microsoft.com/office/drawing/2014/chart" uri="{C3380CC4-5D6E-409C-BE32-E72D297353CC}">
              <c16:uniqueId val="{00000003-CA26-417E-B9A2-F18F4973C61A}"/>
            </c:ext>
          </c:extLst>
        </c:ser>
        <c:dLbls>
          <c:showLegendKey val="0"/>
          <c:showVal val="0"/>
          <c:showCatName val="0"/>
          <c:showSerName val="0"/>
          <c:showPercent val="0"/>
          <c:showBubbleSize val="0"/>
        </c:dLbls>
        <c:gapWidth val="36"/>
        <c:axId val="663783488"/>
        <c:axId val="663783816"/>
        <c:extLst>
          <c:ext xmlns:c15="http://schemas.microsoft.com/office/drawing/2012/chart" uri="{02D57815-91ED-43cb-92C2-25804820EDAC}">
            <c15:filteredBarSeries>
              <c15:ser>
                <c:idx val="0"/>
                <c:order val="0"/>
                <c:spPr>
                  <a:solidFill>
                    <a:srgbClr val="009999"/>
                  </a:solidFill>
                  <a:ln>
                    <a:noFill/>
                  </a:ln>
                </c:spPr>
                <c:invertIfNegative val="0"/>
                <c:cat>
                  <c:strRef>
                    <c:extLst>
                      <c:ext uri="{02D57815-91ED-43cb-92C2-25804820EDAC}">
                        <c15:formulaRef>
                          <c15:sqref>'Fig 2.13'!$Q$6:$Q$10</c15:sqref>
                        </c15:formulaRef>
                      </c:ext>
                    </c:extLst>
                    <c:strCache>
                      <c:ptCount val="5"/>
                      <c:pt idx="0">
                        <c:v>less than £1,000</c:v>
                      </c:pt>
                      <c:pt idx="1">
                        <c:v>£1,000 to £4,999</c:v>
                      </c:pt>
                      <c:pt idx="2">
                        <c:v>£5,000 to £9,999</c:v>
                      </c:pt>
                      <c:pt idx="3">
                        <c:v>£10,000 to £14,999</c:v>
                      </c:pt>
                      <c:pt idx="4">
                        <c:v>£15,000 or more</c:v>
                      </c:pt>
                    </c:strCache>
                  </c:strRef>
                </c:cat>
                <c:val>
                  <c:numRef>
                    <c:extLst>
                      <c:ext uri="{02D57815-91ED-43cb-92C2-25804820EDAC}">
                        <c15:formulaRef>
                          <c15:sqref>'Fig 2.13'!$R$6:$R$10</c15:sqref>
                        </c15:formulaRef>
                      </c:ext>
                    </c:extLst>
                    <c:numCache>
                      <c:formatCode>General</c:formatCode>
                      <c:ptCount val="5"/>
                    </c:numCache>
                  </c:numRef>
                </c:val>
                <c:extLst>
                  <c:ext xmlns:c16="http://schemas.microsoft.com/office/drawing/2014/chart" uri="{C3380CC4-5D6E-409C-BE32-E72D297353CC}">
                    <c16:uniqueId val="{00000000-C916-42BB-971E-751BEEDE2C1C}"/>
                  </c:ext>
                </c:extLst>
              </c15:ser>
            </c15:filteredBarSeries>
          </c:ext>
        </c:extLst>
      </c:barChart>
      <c:valAx>
        <c:axId val="663783816"/>
        <c:scaling>
          <c:orientation val="minMax"/>
        </c:scaling>
        <c:delete val="0"/>
        <c:axPos val="l"/>
        <c:title>
          <c:tx>
            <c:rich>
              <a:bodyPr lIns="0" tIns="0" rIns="0" bIns="0"/>
              <a:lstStyle/>
              <a:p>
                <a:pPr marL="0" marR="0" indent="0" algn="ctr" defTabSz="914400" fontAlgn="auto" hangingPunct="1">
                  <a:lnSpc>
                    <a:spcPct val="100000"/>
                  </a:lnSpc>
                  <a:spcBef>
                    <a:spcPts val="0"/>
                  </a:spcBef>
                  <a:spcAft>
                    <a:spcPts val="0"/>
                  </a:spcAft>
                  <a:tabLst/>
                  <a:defRPr sz="900" b="1" i="0" u="none" strike="noStrike" kern="1200" baseline="0">
                    <a:solidFill>
                      <a:srgbClr val="000000"/>
                    </a:solidFill>
                    <a:latin typeface="Arial" pitchFamily="34"/>
                    <a:cs typeface="Arial" pitchFamily="34"/>
                  </a:defRPr>
                </a:pPr>
                <a:r>
                  <a:rPr lang="en-GB"/>
                  <a:t>number of dwellings (thousands)</a:t>
                </a:r>
              </a:p>
            </c:rich>
          </c:tx>
          <c:layout>
            <c:manualLayout>
              <c:xMode val="edge"/>
              <c:yMode val="edge"/>
              <c:x val="3.8884606774155254E-3"/>
              <c:y val="0.12287876029032752"/>
            </c:manualLayout>
          </c:layout>
          <c:overlay val="0"/>
          <c:spPr>
            <a:noFill/>
            <a:ln>
              <a:noFill/>
            </a:ln>
          </c:spPr>
        </c:title>
        <c:numFmt formatCode="#,##0" sourceLinked="0"/>
        <c:majorTickMark val="out"/>
        <c:minorTickMark val="none"/>
        <c:tickLblPos val="nextTo"/>
        <c:spPr>
          <a:noFill/>
          <a:ln w="6345" cap="flat">
            <a:solidFill>
              <a:srgbClr val="7F7F7F"/>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Arial" pitchFamily="34"/>
                <a:cs typeface="Arial" pitchFamily="34"/>
              </a:defRPr>
            </a:pPr>
            <a:endParaRPr lang="en-US"/>
          </a:p>
        </c:txPr>
        <c:crossAx val="663783488"/>
        <c:crosses val="autoZero"/>
        <c:crossBetween val="between"/>
      </c:valAx>
      <c:catAx>
        <c:axId val="663783488"/>
        <c:scaling>
          <c:orientation val="minMax"/>
        </c:scaling>
        <c:delete val="0"/>
        <c:axPos val="b"/>
        <c:numFmt formatCode="General" sourceLinked="1"/>
        <c:majorTickMark val="out"/>
        <c:minorTickMark val="none"/>
        <c:tickLblPos val="nextTo"/>
        <c:spPr>
          <a:noFill/>
          <a:ln w="6345" cap="flat">
            <a:solidFill>
              <a:srgbClr val="7F7F7F"/>
            </a:solidFill>
            <a:prstDash val="solid"/>
            <a:round/>
          </a:ln>
        </c:spPr>
        <c:txPr>
          <a:bodyPr lIns="0" tIns="0" rIns="0" bIns="0" anchor="ctr" anchorCtr="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Arial" pitchFamily="34"/>
                <a:cs typeface="Arial" pitchFamily="34"/>
              </a:defRPr>
            </a:pPr>
            <a:endParaRPr lang="en-US"/>
          </a:p>
        </c:txPr>
        <c:crossAx val="663783816"/>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900" b="0" i="0" u="none" strike="noStrike" kern="1200" baseline="0">
          <a:solidFill>
            <a:srgbClr val="000000"/>
          </a:solidFill>
          <a:latin typeface="Arial" pitchFamily="34"/>
          <a:cs typeface="Arial" pitchFamily="34"/>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68261828943837"/>
          <c:y val="3.8095238095238099E-2"/>
          <c:w val="0.77789906856621249"/>
          <c:h val="0.88578354978354978"/>
        </c:manualLayout>
      </c:layout>
      <c:areaChart>
        <c:grouping val="stacked"/>
        <c:varyColors val="0"/>
        <c:ser>
          <c:idx val="5"/>
          <c:order val="0"/>
          <c:tx>
            <c:strRef>
              <c:f>'Fig 2.2'!$AC$9</c:f>
              <c:strCache>
                <c:ptCount val="1"/>
                <c:pt idx="0">
                  <c:v>G</c:v>
                </c:pt>
              </c:strCache>
            </c:strRef>
          </c:tx>
          <c:spPr>
            <a:solidFill>
              <a:srgbClr val="800000"/>
            </a:solidFill>
            <a:ln>
              <a:noFill/>
            </a:ln>
            <a:effectLst/>
          </c:spPr>
          <c:cat>
            <c:numRef>
              <c:f>'Fig 2.2'!$AD$3:$AN$3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2.2'!$AD$9:$AN$9</c:f>
              <c:numCache>
                <c:formatCode>0%</c:formatCode>
                <c:ptCount val="11"/>
                <c:pt idx="0">
                  <c:v>1.2741244461981842E-2</c:v>
                </c:pt>
                <c:pt idx="1">
                  <c:v>1.0213885251683232E-2</c:v>
                </c:pt>
                <c:pt idx="2">
                  <c:v>1.225266389509635E-2</c:v>
                </c:pt>
                <c:pt idx="3">
                  <c:v>1.1922249282847457E-2</c:v>
                </c:pt>
                <c:pt idx="4">
                  <c:v>8.5100758434182716E-3</c:v>
                </c:pt>
                <c:pt idx="5">
                  <c:v>6.7206613384714568E-3</c:v>
                </c:pt>
                <c:pt idx="6">
                  <c:v>5.0136633714608705E-3</c:v>
                </c:pt>
                <c:pt idx="7">
                  <c:v>4.6080400625733388E-3</c:v>
                </c:pt>
                <c:pt idx="8">
                  <c:v>5.1970184243581956E-3</c:v>
                </c:pt>
                <c:pt idx="9">
                  <c:v>4.7812190458729796E-3</c:v>
                </c:pt>
                <c:pt idx="10">
                  <c:v>6.0849978348724975E-3</c:v>
                </c:pt>
              </c:numCache>
            </c:numRef>
          </c:val>
          <c:extLst>
            <c:ext xmlns:c16="http://schemas.microsoft.com/office/drawing/2014/chart" uri="{C3380CC4-5D6E-409C-BE32-E72D297353CC}">
              <c16:uniqueId val="{00000000-B112-48B6-A1CA-40C46A1231B6}"/>
            </c:ext>
          </c:extLst>
        </c:ser>
        <c:ser>
          <c:idx val="4"/>
          <c:order val="1"/>
          <c:tx>
            <c:strRef>
              <c:f>'Fig 2.2'!$AC$8</c:f>
              <c:strCache>
                <c:ptCount val="1"/>
                <c:pt idx="0">
                  <c:v>F</c:v>
                </c:pt>
              </c:strCache>
            </c:strRef>
          </c:tx>
          <c:spPr>
            <a:solidFill>
              <a:srgbClr val="FF3B3B"/>
            </a:solidFill>
            <a:ln>
              <a:solidFill>
                <a:schemeClr val="tx1"/>
              </a:solidFill>
            </a:ln>
            <a:effectLst/>
          </c:spPr>
          <c:cat>
            <c:numRef>
              <c:f>'Fig 2.2'!$AD$3:$AN$3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2.2'!$AD$8:$AN$8</c:f>
              <c:numCache>
                <c:formatCode>0%</c:formatCode>
                <c:ptCount val="11"/>
                <c:pt idx="0">
                  <c:v>4.287176846162559E-2</c:v>
                </c:pt>
                <c:pt idx="1">
                  <c:v>3.6552384618224132E-2</c:v>
                </c:pt>
                <c:pt idx="2">
                  <c:v>3.584136359068428E-2</c:v>
                </c:pt>
                <c:pt idx="3">
                  <c:v>3.7930178242296789E-2</c:v>
                </c:pt>
                <c:pt idx="4">
                  <c:v>3.4429759512695772E-2</c:v>
                </c:pt>
                <c:pt idx="5">
                  <c:v>2.5393798190510745E-2</c:v>
                </c:pt>
                <c:pt idx="6">
                  <c:v>2.1879198298264301E-2</c:v>
                </c:pt>
                <c:pt idx="7">
                  <c:v>2.2353945765672126E-2</c:v>
                </c:pt>
                <c:pt idx="8">
                  <c:v>2.078433766601704E-2</c:v>
                </c:pt>
                <c:pt idx="9">
                  <c:v>2.0303269133814264E-2</c:v>
                </c:pt>
                <c:pt idx="10">
                  <c:v>2.0900614187317545E-2</c:v>
                </c:pt>
              </c:numCache>
            </c:numRef>
          </c:val>
          <c:extLst>
            <c:ext xmlns:c16="http://schemas.microsoft.com/office/drawing/2014/chart" uri="{C3380CC4-5D6E-409C-BE32-E72D297353CC}">
              <c16:uniqueId val="{00000001-B112-48B6-A1CA-40C46A1231B6}"/>
            </c:ext>
          </c:extLst>
        </c:ser>
        <c:ser>
          <c:idx val="3"/>
          <c:order val="2"/>
          <c:tx>
            <c:strRef>
              <c:f>'Fig 2.2'!$AC$7</c:f>
              <c:strCache>
                <c:ptCount val="1"/>
                <c:pt idx="0">
                  <c:v>E</c:v>
                </c:pt>
              </c:strCache>
            </c:strRef>
          </c:tx>
          <c:spPr>
            <a:solidFill>
              <a:srgbClr val="FFAA2D"/>
            </a:solidFill>
            <a:ln>
              <a:solidFill>
                <a:schemeClr val="tx1"/>
              </a:solidFill>
            </a:ln>
            <a:effectLst/>
          </c:spPr>
          <c:cat>
            <c:numRef>
              <c:f>'Fig 2.2'!$AD$3:$AN$3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2.2'!$AD$7:$AN$7</c:f>
              <c:numCache>
                <c:formatCode>0%</c:formatCode>
                <c:ptCount val="11"/>
                <c:pt idx="0">
                  <c:v>0.17081765307710345</c:v>
                </c:pt>
                <c:pt idx="1">
                  <c:v>0.16603139512969375</c:v>
                </c:pt>
                <c:pt idx="2">
                  <c:v>0.15788626083871415</c:v>
                </c:pt>
                <c:pt idx="3">
                  <c:v>0.14362118932554518</c:v>
                </c:pt>
                <c:pt idx="4">
                  <c:v>0.12144234464675709</c:v>
                </c:pt>
                <c:pt idx="5">
                  <c:v>9.5634222348927725E-2</c:v>
                </c:pt>
                <c:pt idx="6">
                  <c:v>7.7660622427322301E-2</c:v>
                </c:pt>
                <c:pt idx="7">
                  <c:v>7.0764124135410639E-2</c:v>
                </c:pt>
                <c:pt idx="8">
                  <c:v>6.8229512199891734E-2</c:v>
                </c:pt>
                <c:pt idx="9">
                  <c:v>6.4105371884229545E-2</c:v>
                </c:pt>
                <c:pt idx="10">
                  <c:v>6.3532800266568462E-2</c:v>
                </c:pt>
              </c:numCache>
            </c:numRef>
          </c:val>
          <c:extLst>
            <c:ext xmlns:c16="http://schemas.microsoft.com/office/drawing/2014/chart" uri="{C3380CC4-5D6E-409C-BE32-E72D297353CC}">
              <c16:uniqueId val="{00000002-B112-48B6-A1CA-40C46A1231B6}"/>
            </c:ext>
          </c:extLst>
        </c:ser>
        <c:ser>
          <c:idx val="2"/>
          <c:order val="3"/>
          <c:tx>
            <c:strRef>
              <c:f>'Fig 2.2'!$AC$6</c:f>
              <c:strCache>
                <c:ptCount val="1"/>
                <c:pt idx="0">
                  <c:v>D</c:v>
                </c:pt>
              </c:strCache>
            </c:strRef>
          </c:tx>
          <c:spPr>
            <a:solidFill>
              <a:srgbClr val="FFFF00"/>
            </a:solidFill>
            <a:ln>
              <a:solidFill>
                <a:schemeClr val="tx1"/>
              </a:solidFill>
            </a:ln>
            <a:effectLst/>
          </c:spPr>
          <c:cat>
            <c:numRef>
              <c:f>'Fig 2.2'!$AD$3:$AN$3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2.2'!$AD$6:$AN$6</c:f>
              <c:numCache>
                <c:formatCode>0%</c:formatCode>
                <c:ptCount val="11"/>
                <c:pt idx="0">
                  <c:v>0.51149583087140704</c:v>
                </c:pt>
                <c:pt idx="1">
                  <c:v>0.50260462250463223</c:v>
                </c:pt>
                <c:pt idx="2">
                  <c:v>0.49701729285433144</c:v>
                </c:pt>
                <c:pt idx="3">
                  <c:v>0.50529903494068729</c:v>
                </c:pt>
                <c:pt idx="4">
                  <c:v>0.4926771158733384</c:v>
                </c:pt>
                <c:pt idx="5">
                  <c:v>0.46862713774990189</c:v>
                </c:pt>
                <c:pt idx="6">
                  <c:v>0.434161016387758</c:v>
                </c:pt>
                <c:pt idx="7">
                  <c:v>0.42746404850925029</c:v>
                </c:pt>
                <c:pt idx="8">
                  <c:v>0.42550885940232924</c:v>
                </c:pt>
                <c:pt idx="9">
                  <c:v>0.38586086749440068</c:v>
                </c:pt>
                <c:pt idx="10">
                  <c:v>0.34715653940135882</c:v>
                </c:pt>
              </c:numCache>
            </c:numRef>
          </c:val>
          <c:extLst>
            <c:ext xmlns:c16="http://schemas.microsoft.com/office/drawing/2014/chart" uri="{C3380CC4-5D6E-409C-BE32-E72D297353CC}">
              <c16:uniqueId val="{00000003-B112-48B6-A1CA-40C46A1231B6}"/>
            </c:ext>
          </c:extLst>
        </c:ser>
        <c:ser>
          <c:idx val="1"/>
          <c:order val="4"/>
          <c:tx>
            <c:strRef>
              <c:f>'Fig 2.2'!$AC$5</c:f>
              <c:strCache>
                <c:ptCount val="1"/>
                <c:pt idx="0">
                  <c:v>C</c:v>
                </c:pt>
              </c:strCache>
            </c:strRef>
          </c:tx>
          <c:spPr>
            <a:solidFill>
              <a:srgbClr val="99CC00"/>
            </a:solidFill>
            <a:ln>
              <a:solidFill>
                <a:schemeClr val="tx1"/>
              </a:solidFill>
            </a:ln>
            <a:effectLst/>
          </c:spPr>
          <c:cat>
            <c:numRef>
              <c:f>'Fig 2.2'!$AD$3:$AN$3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2.2'!$AD$5:$AN$5</c:f>
              <c:numCache>
                <c:formatCode>0%</c:formatCode>
                <c:ptCount val="11"/>
                <c:pt idx="0">
                  <c:v>0.2493429129178352</c:v>
                </c:pt>
                <c:pt idx="1">
                  <c:v>0.27219132384891109</c:v>
                </c:pt>
                <c:pt idx="2">
                  <c:v>0.28398148793844397</c:v>
                </c:pt>
                <c:pt idx="3">
                  <c:v>0.28845298776902212</c:v>
                </c:pt>
                <c:pt idx="4">
                  <c:v>0.32968053757689153</c:v>
                </c:pt>
                <c:pt idx="5">
                  <c:v>0.38324973211564611</c:v>
                </c:pt>
                <c:pt idx="6">
                  <c:v>0.43199118521222701</c:v>
                </c:pt>
                <c:pt idx="7">
                  <c:v>0.44483805749020527</c:v>
                </c:pt>
                <c:pt idx="8">
                  <c:v>0.44754941775937973</c:v>
                </c:pt>
                <c:pt idx="9">
                  <c:v>0.48812609729894002</c:v>
                </c:pt>
                <c:pt idx="10">
                  <c:v>0.52036775431289162</c:v>
                </c:pt>
              </c:numCache>
            </c:numRef>
          </c:val>
          <c:extLst>
            <c:ext xmlns:c16="http://schemas.microsoft.com/office/drawing/2014/chart" uri="{C3380CC4-5D6E-409C-BE32-E72D297353CC}">
              <c16:uniqueId val="{00000004-B112-48B6-A1CA-40C46A1231B6}"/>
            </c:ext>
          </c:extLst>
        </c:ser>
        <c:ser>
          <c:idx val="0"/>
          <c:order val="5"/>
          <c:tx>
            <c:strRef>
              <c:f>'Fig 2.2'!$AC$4</c:f>
              <c:strCache>
                <c:ptCount val="1"/>
                <c:pt idx="0">
                  <c:v>A/B</c:v>
                </c:pt>
              </c:strCache>
            </c:strRef>
          </c:tx>
          <c:spPr>
            <a:solidFill>
              <a:srgbClr val="008000"/>
            </a:solidFill>
            <a:ln>
              <a:solidFill>
                <a:schemeClr val="tx1"/>
              </a:solidFill>
            </a:ln>
            <a:effectLst/>
          </c:spPr>
          <c:cat>
            <c:numRef>
              <c:f>'Fig 2.2'!$AD$3:$AN$3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2.2'!$AD$4:$AN$4</c:f>
              <c:numCache>
                <c:formatCode>0%</c:formatCode>
                <c:ptCount val="11"/>
                <c:pt idx="0">
                  <c:v>1.2730590210043189E-2</c:v>
                </c:pt>
                <c:pt idx="1">
                  <c:v>1.240638864686085E-2</c:v>
                </c:pt>
                <c:pt idx="2">
                  <c:v>1.3020930882727514E-2</c:v>
                </c:pt>
                <c:pt idx="3">
                  <c:v>1.2774360439595447E-2</c:v>
                </c:pt>
                <c:pt idx="4">
                  <c:v>1.326016654690083E-2</c:v>
                </c:pt>
                <c:pt idx="5">
                  <c:v>2.0374448256539758E-2</c:v>
                </c:pt>
                <c:pt idx="6">
                  <c:v>2.9294314302967098E-2</c:v>
                </c:pt>
                <c:pt idx="7">
                  <c:v>2.997178403689026E-2</c:v>
                </c:pt>
                <c:pt idx="8">
                  <c:v>3.2730854548030298E-2</c:v>
                </c:pt>
                <c:pt idx="9">
                  <c:v>3.6823175142732228E-2</c:v>
                </c:pt>
                <c:pt idx="10">
                  <c:v>4.1957293996989282E-2</c:v>
                </c:pt>
              </c:numCache>
            </c:numRef>
          </c:val>
          <c:extLst>
            <c:ext xmlns:c16="http://schemas.microsoft.com/office/drawing/2014/chart" uri="{C3380CC4-5D6E-409C-BE32-E72D297353CC}">
              <c16:uniqueId val="{00000005-B112-48B6-A1CA-40C46A1231B6}"/>
            </c:ext>
          </c:extLst>
        </c:ser>
        <c:dLbls>
          <c:showLegendKey val="0"/>
          <c:showVal val="0"/>
          <c:showCatName val="0"/>
          <c:showSerName val="0"/>
          <c:showPercent val="0"/>
          <c:showBubbleSize val="0"/>
        </c:dLbls>
        <c:axId val="1006052176"/>
        <c:axId val="1006045288"/>
      </c:areaChart>
      <c:catAx>
        <c:axId val="1006052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06045288"/>
        <c:crosses val="autoZero"/>
        <c:auto val="1"/>
        <c:lblAlgn val="ctr"/>
        <c:lblOffset val="100"/>
        <c:noMultiLvlLbl val="0"/>
      </c:catAx>
      <c:valAx>
        <c:axId val="100604528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layout>
            <c:manualLayout>
              <c:xMode val="edge"/>
              <c:yMode val="edge"/>
              <c:x val="2.5388137366773839E-2"/>
              <c:y val="0.39203071338447731"/>
            </c:manualLayout>
          </c:layout>
          <c:overlay val="0"/>
          <c:spPr>
            <a:noFill/>
            <a:ln>
              <a:noFill/>
            </a:ln>
            <a:effectLst/>
          </c:spPr>
          <c:txPr>
            <a:bodyPr rot="-5400000" spcFirstLastPara="1" vertOverflow="ellipsis" vert="horz" wrap="square" anchor="ctr" anchorCtr="1"/>
            <a:lstStyle/>
            <a:p>
              <a:pPr>
                <a:defRPr lang="en-US"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a:solidFill>
              <a:srgbClr val="898989"/>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06052176"/>
        <c:crosses val="autoZero"/>
        <c:crossBetween val="midCat"/>
      </c:valAx>
      <c:spPr>
        <a:noFill/>
        <a:ln>
          <a:noFill/>
        </a:ln>
        <a:effectLst/>
      </c:spPr>
    </c:plotArea>
    <c:legend>
      <c:legendPos val="r"/>
      <c:layout>
        <c:manualLayout>
          <c:xMode val="edge"/>
          <c:yMode val="edge"/>
          <c:x val="0.91847087647182368"/>
          <c:y val="0.31553573985070049"/>
          <c:w val="6.3017298823548368E-2"/>
          <c:h val="0.33141875447387259"/>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lang="en-US"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796587546146701"/>
          <c:y val="1.6400628383929129E-2"/>
          <c:w val="0.64971535244256506"/>
          <c:h val="0.90655435655537198"/>
        </c:manualLayout>
      </c:layout>
      <c:barChart>
        <c:barDir val="bar"/>
        <c:grouping val="clustered"/>
        <c:varyColors val="0"/>
        <c:ser>
          <c:idx val="1"/>
          <c:order val="0"/>
          <c:spPr>
            <a:solidFill>
              <a:srgbClr val="009999"/>
            </a:solidFill>
            <a:ln>
              <a:noFill/>
            </a:ln>
          </c:spPr>
          <c:invertIfNegative val="0"/>
          <c:dPt>
            <c:idx val="0"/>
            <c:invertIfNegative val="0"/>
            <c:bubble3D val="0"/>
            <c:spPr>
              <a:solidFill>
                <a:srgbClr val="008000"/>
              </a:solidFill>
              <a:ln>
                <a:noFill/>
              </a:ln>
            </c:spPr>
            <c:extLst>
              <c:ext xmlns:c16="http://schemas.microsoft.com/office/drawing/2014/chart" uri="{C3380CC4-5D6E-409C-BE32-E72D297353CC}">
                <c16:uniqueId val="{00000001-EAD5-4896-82C0-CA44E62970E5}"/>
              </c:ext>
            </c:extLst>
          </c:dPt>
          <c:dPt>
            <c:idx val="1"/>
            <c:invertIfNegative val="0"/>
            <c:bubble3D val="0"/>
            <c:spPr>
              <a:solidFill>
                <a:srgbClr val="008000"/>
              </a:solidFill>
              <a:ln>
                <a:noFill/>
              </a:ln>
            </c:spPr>
            <c:extLst>
              <c:ext xmlns:c16="http://schemas.microsoft.com/office/drawing/2014/chart" uri="{C3380CC4-5D6E-409C-BE32-E72D297353CC}">
                <c16:uniqueId val="{00000003-EAD5-4896-82C0-CA44E62970E5}"/>
              </c:ext>
            </c:extLst>
          </c:dPt>
          <c:dPt>
            <c:idx val="2"/>
            <c:invertIfNegative val="0"/>
            <c:bubble3D val="0"/>
            <c:spPr>
              <a:solidFill>
                <a:srgbClr val="008000"/>
              </a:solidFill>
              <a:ln>
                <a:noFill/>
              </a:ln>
            </c:spPr>
            <c:extLst>
              <c:ext xmlns:c16="http://schemas.microsoft.com/office/drawing/2014/chart" uri="{C3380CC4-5D6E-409C-BE32-E72D297353CC}">
                <c16:uniqueId val="{00000005-EAD5-4896-82C0-CA44E62970E5}"/>
              </c:ext>
            </c:extLst>
          </c:dPt>
          <c:dPt>
            <c:idx val="3"/>
            <c:invertIfNegative val="0"/>
            <c:bubble3D val="0"/>
            <c:spPr>
              <a:solidFill>
                <a:srgbClr val="008000"/>
              </a:solidFill>
              <a:ln>
                <a:noFill/>
              </a:ln>
            </c:spPr>
            <c:extLst>
              <c:ext xmlns:c16="http://schemas.microsoft.com/office/drawing/2014/chart" uri="{C3380CC4-5D6E-409C-BE32-E72D297353CC}">
                <c16:uniqueId val="{00000007-EAD5-4896-82C0-CA44E62970E5}"/>
              </c:ext>
            </c:extLst>
          </c:dPt>
          <c:dPt>
            <c:idx val="4"/>
            <c:invertIfNegative val="0"/>
            <c:bubble3D val="0"/>
            <c:spPr>
              <a:solidFill>
                <a:srgbClr val="99CC00"/>
              </a:solidFill>
              <a:ln>
                <a:noFill/>
              </a:ln>
            </c:spPr>
            <c:extLst>
              <c:ext xmlns:c16="http://schemas.microsoft.com/office/drawing/2014/chart" uri="{C3380CC4-5D6E-409C-BE32-E72D297353CC}">
                <c16:uniqueId val="{00000009-EAD5-4896-82C0-CA44E62970E5}"/>
              </c:ext>
            </c:extLst>
          </c:dPt>
          <c:dPt>
            <c:idx val="5"/>
            <c:invertIfNegative val="0"/>
            <c:bubble3D val="0"/>
            <c:spPr>
              <a:solidFill>
                <a:srgbClr val="99CC00"/>
              </a:solidFill>
              <a:ln>
                <a:noFill/>
              </a:ln>
            </c:spPr>
            <c:extLst>
              <c:ext xmlns:c16="http://schemas.microsoft.com/office/drawing/2014/chart" uri="{C3380CC4-5D6E-409C-BE32-E72D297353CC}">
                <c16:uniqueId val="{0000000B-EAD5-4896-82C0-CA44E62970E5}"/>
              </c:ext>
            </c:extLst>
          </c:dPt>
          <c:dPt>
            <c:idx val="6"/>
            <c:invertIfNegative val="0"/>
            <c:bubble3D val="0"/>
            <c:spPr>
              <a:solidFill>
                <a:srgbClr val="99CC00"/>
              </a:solidFill>
              <a:ln>
                <a:noFill/>
              </a:ln>
            </c:spPr>
            <c:extLst>
              <c:ext xmlns:c16="http://schemas.microsoft.com/office/drawing/2014/chart" uri="{C3380CC4-5D6E-409C-BE32-E72D297353CC}">
                <c16:uniqueId val="{0000000D-EAD5-4896-82C0-CA44E62970E5}"/>
              </c:ext>
            </c:extLst>
          </c:dPt>
          <c:dPt>
            <c:idx val="7"/>
            <c:invertIfNegative val="0"/>
            <c:bubble3D val="0"/>
            <c:spPr>
              <a:solidFill>
                <a:srgbClr val="99CC00"/>
              </a:solidFill>
              <a:ln>
                <a:noFill/>
              </a:ln>
            </c:spPr>
            <c:extLst>
              <c:ext xmlns:c16="http://schemas.microsoft.com/office/drawing/2014/chart" uri="{C3380CC4-5D6E-409C-BE32-E72D297353CC}">
                <c16:uniqueId val="{0000000F-EAD5-4896-82C0-CA44E62970E5}"/>
              </c:ext>
            </c:extLst>
          </c:dPt>
          <c:dPt>
            <c:idx val="8"/>
            <c:invertIfNegative val="0"/>
            <c:bubble3D val="0"/>
            <c:spPr>
              <a:solidFill>
                <a:srgbClr val="FFFF00"/>
              </a:solidFill>
              <a:ln>
                <a:noFill/>
              </a:ln>
            </c:spPr>
            <c:extLst>
              <c:ext xmlns:c16="http://schemas.microsoft.com/office/drawing/2014/chart" uri="{C3380CC4-5D6E-409C-BE32-E72D297353CC}">
                <c16:uniqueId val="{00000011-EAD5-4896-82C0-CA44E62970E5}"/>
              </c:ext>
            </c:extLst>
          </c:dPt>
          <c:dPt>
            <c:idx val="9"/>
            <c:invertIfNegative val="0"/>
            <c:bubble3D val="0"/>
            <c:spPr>
              <a:solidFill>
                <a:srgbClr val="FFFF00"/>
              </a:solidFill>
              <a:ln>
                <a:noFill/>
              </a:ln>
            </c:spPr>
            <c:extLst>
              <c:ext xmlns:c16="http://schemas.microsoft.com/office/drawing/2014/chart" uri="{C3380CC4-5D6E-409C-BE32-E72D297353CC}">
                <c16:uniqueId val="{00000013-EAD5-4896-82C0-CA44E62970E5}"/>
              </c:ext>
            </c:extLst>
          </c:dPt>
          <c:dPt>
            <c:idx val="10"/>
            <c:invertIfNegative val="0"/>
            <c:bubble3D val="0"/>
            <c:spPr>
              <a:solidFill>
                <a:srgbClr val="FFFF00"/>
              </a:solidFill>
              <a:ln>
                <a:noFill/>
              </a:ln>
            </c:spPr>
            <c:extLst>
              <c:ext xmlns:c16="http://schemas.microsoft.com/office/drawing/2014/chart" uri="{C3380CC4-5D6E-409C-BE32-E72D297353CC}">
                <c16:uniqueId val="{00000015-EAD5-4896-82C0-CA44E62970E5}"/>
              </c:ext>
            </c:extLst>
          </c:dPt>
          <c:dPt>
            <c:idx val="11"/>
            <c:invertIfNegative val="0"/>
            <c:bubble3D val="0"/>
            <c:spPr>
              <a:solidFill>
                <a:srgbClr val="FFFF00"/>
              </a:solidFill>
              <a:ln>
                <a:noFill/>
              </a:ln>
            </c:spPr>
            <c:extLst>
              <c:ext xmlns:c16="http://schemas.microsoft.com/office/drawing/2014/chart" uri="{C3380CC4-5D6E-409C-BE32-E72D297353CC}">
                <c16:uniqueId val="{00000017-EAD5-4896-82C0-CA44E62970E5}"/>
              </c:ext>
            </c:extLst>
          </c:dPt>
          <c:dPt>
            <c:idx val="12"/>
            <c:invertIfNegative val="0"/>
            <c:bubble3D val="0"/>
            <c:spPr>
              <a:solidFill>
                <a:srgbClr val="FFAA00"/>
              </a:solidFill>
              <a:ln>
                <a:noFill/>
              </a:ln>
            </c:spPr>
            <c:extLst>
              <c:ext xmlns:c16="http://schemas.microsoft.com/office/drawing/2014/chart" uri="{C3380CC4-5D6E-409C-BE32-E72D297353CC}">
                <c16:uniqueId val="{00000019-EAD5-4896-82C0-CA44E62970E5}"/>
              </c:ext>
            </c:extLst>
          </c:dPt>
          <c:dPt>
            <c:idx val="13"/>
            <c:invertIfNegative val="0"/>
            <c:bubble3D val="0"/>
            <c:spPr>
              <a:solidFill>
                <a:srgbClr val="FFAA00"/>
              </a:solidFill>
              <a:ln>
                <a:noFill/>
              </a:ln>
            </c:spPr>
            <c:extLst>
              <c:ext xmlns:c16="http://schemas.microsoft.com/office/drawing/2014/chart" uri="{C3380CC4-5D6E-409C-BE32-E72D297353CC}">
                <c16:uniqueId val="{0000001B-EAD5-4896-82C0-CA44E62970E5}"/>
              </c:ext>
            </c:extLst>
          </c:dPt>
          <c:dPt>
            <c:idx val="14"/>
            <c:invertIfNegative val="0"/>
            <c:bubble3D val="0"/>
            <c:spPr>
              <a:solidFill>
                <a:srgbClr val="FFAA00"/>
              </a:solidFill>
              <a:ln>
                <a:noFill/>
              </a:ln>
            </c:spPr>
            <c:extLst>
              <c:ext xmlns:c16="http://schemas.microsoft.com/office/drawing/2014/chart" uri="{C3380CC4-5D6E-409C-BE32-E72D297353CC}">
                <c16:uniqueId val="{0000001D-EAD5-4896-82C0-CA44E62970E5}"/>
              </c:ext>
            </c:extLst>
          </c:dPt>
          <c:dPt>
            <c:idx val="15"/>
            <c:invertIfNegative val="0"/>
            <c:bubble3D val="0"/>
            <c:spPr>
              <a:solidFill>
                <a:srgbClr val="FFAA00"/>
              </a:solidFill>
              <a:ln>
                <a:noFill/>
              </a:ln>
            </c:spPr>
            <c:extLst>
              <c:ext xmlns:c16="http://schemas.microsoft.com/office/drawing/2014/chart" uri="{C3380CC4-5D6E-409C-BE32-E72D297353CC}">
                <c16:uniqueId val="{0000001F-EAD5-4896-82C0-CA44E62970E5}"/>
              </c:ext>
            </c:extLst>
          </c:dPt>
          <c:dPt>
            <c:idx val="16"/>
            <c:invertIfNegative val="0"/>
            <c:bubble3D val="0"/>
            <c:spPr>
              <a:solidFill>
                <a:srgbClr val="FF3B3B"/>
              </a:solidFill>
              <a:ln>
                <a:noFill/>
              </a:ln>
            </c:spPr>
            <c:extLst>
              <c:ext xmlns:c16="http://schemas.microsoft.com/office/drawing/2014/chart" uri="{C3380CC4-5D6E-409C-BE32-E72D297353CC}">
                <c16:uniqueId val="{00000021-EAD5-4896-82C0-CA44E62970E5}"/>
              </c:ext>
            </c:extLst>
          </c:dPt>
          <c:dPt>
            <c:idx val="17"/>
            <c:invertIfNegative val="0"/>
            <c:bubble3D val="0"/>
            <c:spPr>
              <a:solidFill>
                <a:srgbClr val="FF3B3B"/>
              </a:solidFill>
              <a:ln>
                <a:noFill/>
              </a:ln>
            </c:spPr>
            <c:extLst>
              <c:ext xmlns:c16="http://schemas.microsoft.com/office/drawing/2014/chart" uri="{C3380CC4-5D6E-409C-BE32-E72D297353CC}">
                <c16:uniqueId val="{00000023-EAD5-4896-82C0-CA44E62970E5}"/>
              </c:ext>
            </c:extLst>
          </c:dPt>
          <c:dPt>
            <c:idx val="18"/>
            <c:invertIfNegative val="0"/>
            <c:bubble3D val="0"/>
            <c:spPr>
              <a:solidFill>
                <a:srgbClr val="FF3B3B"/>
              </a:solidFill>
              <a:ln>
                <a:noFill/>
              </a:ln>
            </c:spPr>
            <c:extLst>
              <c:ext xmlns:c16="http://schemas.microsoft.com/office/drawing/2014/chart" uri="{C3380CC4-5D6E-409C-BE32-E72D297353CC}">
                <c16:uniqueId val="{00000025-EAD5-4896-82C0-CA44E62970E5}"/>
              </c:ext>
            </c:extLst>
          </c:dPt>
          <c:dPt>
            <c:idx val="19"/>
            <c:invertIfNegative val="0"/>
            <c:bubble3D val="0"/>
            <c:spPr>
              <a:solidFill>
                <a:srgbClr val="FF3B3B"/>
              </a:solidFill>
              <a:ln>
                <a:noFill/>
              </a:ln>
            </c:spPr>
            <c:extLst>
              <c:ext xmlns:c16="http://schemas.microsoft.com/office/drawing/2014/chart" uri="{C3380CC4-5D6E-409C-BE32-E72D297353CC}">
                <c16:uniqueId val="{00000027-EAD5-4896-82C0-CA44E62970E5}"/>
              </c:ext>
            </c:extLst>
          </c:dPt>
          <c:dPt>
            <c:idx val="20"/>
            <c:invertIfNegative val="0"/>
            <c:bubble3D val="0"/>
            <c:spPr>
              <a:solidFill>
                <a:srgbClr val="800000"/>
              </a:solidFill>
              <a:ln>
                <a:noFill/>
              </a:ln>
            </c:spPr>
            <c:extLst>
              <c:ext xmlns:c16="http://schemas.microsoft.com/office/drawing/2014/chart" uri="{C3380CC4-5D6E-409C-BE32-E72D297353CC}">
                <c16:uniqueId val="{00000029-EAD5-4896-82C0-CA44E62970E5}"/>
              </c:ext>
            </c:extLst>
          </c:dPt>
          <c:dPt>
            <c:idx val="21"/>
            <c:invertIfNegative val="0"/>
            <c:bubble3D val="0"/>
            <c:spPr>
              <a:solidFill>
                <a:srgbClr val="800000"/>
              </a:solidFill>
              <a:ln>
                <a:noFill/>
              </a:ln>
            </c:spPr>
            <c:extLst>
              <c:ext xmlns:c16="http://schemas.microsoft.com/office/drawing/2014/chart" uri="{C3380CC4-5D6E-409C-BE32-E72D297353CC}">
                <c16:uniqueId val="{0000002B-EAD5-4896-82C0-CA44E62970E5}"/>
              </c:ext>
            </c:extLst>
          </c:dPt>
          <c:dPt>
            <c:idx val="22"/>
            <c:invertIfNegative val="0"/>
            <c:bubble3D val="0"/>
            <c:spPr>
              <a:solidFill>
                <a:srgbClr val="800000"/>
              </a:solidFill>
              <a:ln>
                <a:noFill/>
              </a:ln>
            </c:spPr>
            <c:extLst>
              <c:ext xmlns:c16="http://schemas.microsoft.com/office/drawing/2014/chart" uri="{C3380CC4-5D6E-409C-BE32-E72D297353CC}">
                <c16:uniqueId val="{0000002D-EAD5-4896-82C0-CA44E62970E5}"/>
              </c:ext>
            </c:extLst>
          </c:dPt>
          <c:dPt>
            <c:idx val="23"/>
            <c:invertIfNegative val="0"/>
            <c:bubble3D val="0"/>
            <c:spPr>
              <a:solidFill>
                <a:srgbClr val="800000"/>
              </a:solidFill>
              <a:ln>
                <a:noFill/>
              </a:ln>
            </c:spPr>
            <c:extLst>
              <c:ext xmlns:c16="http://schemas.microsoft.com/office/drawing/2014/chart" uri="{C3380CC4-5D6E-409C-BE32-E72D297353CC}">
                <c16:uniqueId val="{0000002F-EAD5-4896-82C0-CA44E62970E5}"/>
              </c:ext>
            </c:extLst>
          </c:dPt>
          <c:cat>
            <c:strRef>
              <c:f>'Fig 2.3'!$AK$3:$BC$4</c:f>
              <c:strCache>
                <c:ptCount val="19"/>
                <c:pt idx="0">
                  <c:v>owner occupied</c:v>
                </c:pt>
                <c:pt idx="1">
                  <c:v>private rented</c:v>
                </c:pt>
                <c:pt idx="2">
                  <c:v>social rented</c:v>
                </c:pt>
                <c:pt idx="4">
                  <c:v>owner occupied</c:v>
                </c:pt>
                <c:pt idx="5">
                  <c:v>private rented</c:v>
                </c:pt>
                <c:pt idx="6">
                  <c:v>social rented</c:v>
                </c:pt>
                <c:pt idx="8">
                  <c:v>owner occupied</c:v>
                </c:pt>
                <c:pt idx="9">
                  <c:v>private rented</c:v>
                </c:pt>
                <c:pt idx="10">
                  <c:v>social rented</c:v>
                </c:pt>
                <c:pt idx="12">
                  <c:v>owner occupied</c:v>
                </c:pt>
                <c:pt idx="13">
                  <c:v>private rented</c:v>
                </c:pt>
                <c:pt idx="14">
                  <c:v>social rented</c:v>
                </c:pt>
                <c:pt idx="16">
                  <c:v>owner occupied</c:v>
                </c:pt>
                <c:pt idx="17">
                  <c:v>private rented</c:v>
                </c:pt>
                <c:pt idx="18">
                  <c:v>social rented</c:v>
                </c:pt>
              </c:strCache>
            </c:strRef>
          </c:cat>
          <c:val>
            <c:numRef>
              <c:f>'Fig 2.3'!$AK$6:$BC$6</c:f>
              <c:numCache>
                <c:formatCode>###0.0</c:formatCode>
                <c:ptCount val="19"/>
                <c:pt idx="0">
                  <c:v>4.2926106111287217</c:v>
                </c:pt>
                <c:pt idx="1">
                  <c:v>2.938708473797492</c:v>
                </c:pt>
                <c:pt idx="2">
                  <c:v>5.2825455609217187</c:v>
                </c:pt>
                <c:pt idx="4">
                  <c:v>48.989397841263973</c:v>
                </c:pt>
                <c:pt idx="5">
                  <c:v>47.969515543252008</c:v>
                </c:pt>
                <c:pt idx="6">
                  <c:v>68.730981379247851</c:v>
                </c:pt>
                <c:pt idx="8">
                  <c:v>36.748144031293215</c:v>
                </c:pt>
                <c:pt idx="9">
                  <c:v>37.323560992539129</c:v>
                </c:pt>
                <c:pt idx="10">
                  <c:v>23.703513767788184</c:v>
                </c:pt>
                <c:pt idx="12">
                  <c:v>6.7561261058688569</c:v>
                </c:pt>
                <c:pt idx="13">
                  <c:v>8.8824809894759813</c:v>
                </c:pt>
                <c:pt idx="14">
                  <c:v>1.822698273094379</c:v>
                </c:pt>
                <c:pt idx="16">
                  <c:v>3.2137214104453053</c:v>
                </c:pt>
                <c:pt idx="17">
                  <c:v>2.8857340009352481</c:v>
                </c:pt>
                <c:pt idx="18">
                  <c:v>0.46026101894774363</c:v>
                </c:pt>
              </c:numCache>
            </c:numRef>
          </c:val>
          <c:extLst>
            <c:ext xmlns:c16="http://schemas.microsoft.com/office/drawing/2014/chart" uri="{C3380CC4-5D6E-409C-BE32-E72D297353CC}">
              <c16:uniqueId val="{00000030-EAD5-4896-82C0-CA44E62970E5}"/>
            </c:ext>
          </c:extLst>
        </c:ser>
        <c:dLbls>
          <c:showLegendKey val="0"/>
          <c:showVal val="0"/>
          <c:showCatName val="0"/>
          <c:showSerName val="0"/>
          <c:showPercent val="0"/>
          <c:showBubbleSize val="0"/>
        </c:dLbls>
        <c:gapWidth val="40"/>
        <c:axId val="135317760"/>
        <c:axId val="135319552"/>
      </c:barChart>
      <c:catAx>
        <c:axId val="135317760"/>
        <c:scaling>
          <c:orientation val="maxMin"/>
        </c:scaling>
        <c:delete val="0"/>
        <c:axPos val="l"/>
        <c:numFmt formatCode="General" sourceLinked="1"/>
        <c:majorTickMark val="out"/>
        <c:minorTickMark val="none"/>
        <c:tickLblPos val="nextTo"/>
        <c:crossAx val="135319552"/>
        <c:crosses val="autoZero"/>
        <c:auto val="1"/>
        <c:lblAlgn val="ctr"/>
        <c:lblOffset val="100"/>
        <c:noMultiLvlLbl val="0"/>
      </c:catAx>
      <c:valAx>
        <c:axId val="135319552"/>
        <c:scaling>
          <c:orientation val="minMax"/>
        </c:scaling>
        <c:delete val="0"/>
        <c:axPos val="b"/>
        <c:title>
          <c:tx>
            <c:rich>
              <a:bodyPr/>
              <a:lstStyle/>
              <a:p>
                <a:pPr>
                  <a:defRPr/>
                </a:pPr>
                <a:r>
                  <a:rPr lang="en-GB"/>
                  <a:t>percentage</a:t>
                </a:r>
              </a:p>
            </c:rich>
          </c:tx>
          <c:layout>
            <c:manualLayout>
              <c:xMode val="edge"/>
              <c:yMode val="edge"/>
              <c:x val="0.54934326589064397"/>
              <c:y val="0.96745677599209834"/>
            </c:manualLayout>
          </c:layout>
          <c:overlay val="0"/>
        </c:title>
        <c:numFmt formatCode="#,##0" sourceLinked="0"/>
        <c:majorTickMark val="out"/>
        <c:minorTickMark val="none"/>
        <c:tickLblPos val="nextTo"/>
        <c:crossAx val="135317760"/>
        <c:crosses val="max"/>
        <c:crossBetween val="between"/>
        <c:majorUnit val="10"/>
      </c:valAx>
    </c:plotArea>
    <c:plotVisOnly val="1"/>
    <c:dispBlanksAs val="gap"/>
    <c:showDLblsOverMax val="0"/>
  </c:chart>
  <c:spPr>
    <a:noFill/>
    <a:ln>
      <a:no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ysClr val="windowText" lastClr="000000"/>
                </a:solidFill>
              </a:defRPr>
            </a:pPr>
            <a:r>
              <a:rPr lang="en-GB"/>
              <a:t>owner occupied</a:t>
            </a:r>
          </a:p>
        </c:rich>
      </c:tx>
      <c:layout>
        <c:manualLayout>
          <c:xMode val="edge"/>
          <c:yMode val="edge"/>
          <c:x val="0.21777988710315324"/>
          <c:y val="5.6820296102703484E-2"/>
        </c:manualLayout>
      </c:layout>
      <c:overlay val="0"/>
    </c:title>
    <c:autoTitleDeleted val="0"/>
    <c:plotArea>
      <c:layout>
        <c:manualLayout>
          <c:layoutTarget val="inner"/>
          <c:xMode val="edge"/>
          <c:yMode val="edge"/>
          <c:x val="0.17906893582554287"/>
          <c:y val="0.10628416262954904"/>
          <c:w val="0.80682698740662373"/>
          <c:h val="0.69548799884326207"/>
        </c:manualLayout>
      </c:layout>
      <c:lineChart>
        <c:grouping val="standard"/>
        <c:varyColors val="0"/>
        <c:ser>
          <c:idx val="1"/>
          <c:order val="0"/>
          <c:tx>
            <c:strRef>
              <c:f>'Fig 2.4'!$AB$12</c:f>
              <c:strCache>
                <c:ptCount val="1"/>
                <c:pt idx="0">
                  <c:v>A/B</c:v>
                </c:pt>
              </c:strCache>
            </c:strRef>
          </c:tx>
          <c:spPr>
            <a:ln>
              <a:solidFill>
                <a:srgbClr val="008000"/>
              </a:solidFill>
            </a:ln>
          </c:spPr>
          <c:marker>
            <c:spPr>
              <a:solidFill>
                <a:srgbClr val="008000"/>
              </a:solidFill>
              <a:ln>
                <a:solidFill>
                  <a:srgbClr val="008000"/>
                </a:solidFill>
              </a:ln>
            </c:spPr>
          </c:marker>
          <c:cat>
            <c:numRef>
              <c:f>'Fig 2.4'!$AC$10:$AH$10</c:f>
              <c:numCache>
                <c:formatCode>General</c:formatCode>
                <c:ptCount val="6"/>
                <c:pt idx="0">
                  <c:v>2019</c:v>
                </c:pt>
                <c:pt idx="1">
                  <c:v>2020</c:v>
                </c:pt>
                <c:pt idx="2">
                  <c:v>2021</c:v>
                </c:pt>
                <c:pt idx="3">
                  <c:v>2022</c:v>
                </c:pt>
                <c:pt idx="4">
                  <c:v>2023</c:v>
                </c:pt>
                <c:pt idx="5">
                  <c:v>2024</c:v>
                </c:pt>
              </c:numCache>
            </c:numRef>
          </c:cat>
          <c:val>
            <c:numRef>
              <c:f>'Fig 2.4'!$AC$12:$AH$12</c:f>
              <c:numCache>
                <c:formatCode>0.0</c:formatCode>
                <c:ptCount val="6"/>
                <c:pt idx="0">
                  <c:v>1.9388541675071063</c:v>
                </c:pt>
                <c:pt idx="1">
                  <c:v>3.0911780975364067</c:v>
                </c:pt>
                <c:pt idx="2">
                  <c:v>2.8549246218735158</c:v>
                </c:pt>
                <c:pt idx="3">
                  <c:v>3.1203530555208205</c:v>
                </c:pt>
                <c:pt idx="4">
                  <c:v>3.7475425311089712</c:v>
                </c:pt>
                <c:pt idx="5">
                  <c:v>4.2926106111287217</c:v>
                </c:pt>
              </c:numCache>
            </c:numRef>
          </c:val>
          <c:smooth val="0"/>
          <c:extLst xmlns:c15="http://schemas.microsoft.com/office/drawing/2012/chart">
            <c:ext xmlns:c16="http://schemas.microsoft.com/office/drawing/2014/chart" uri="{C3380CC4-5D6E-409C-BE32-E72D297353CC}">
              <c16:uniqueId val="{00000001-91AF-4E4C-A55E-83C73F64B9D8}"/>
            </c:ext>
          </c:extLst>
        </c:ser>
        <c:ser>
          <c:idx val="0"/>
          <c:order val="1"/>
          <c:tx>
            <c:strRef>
              <c:f>'Fig 2.4'!$AB$13</c:f>
              <c:strCache>
                <c:ptCount val="1"/>
                <c:pt idx="0">
                  <c:v>C</c:v>
                </c:pt>
              </c:strCache>
            </c:strRef>
          </c:tx>
          <c:spPr>
            <a:ln>
              <a:solidFill>
                <a:srgbClr val="99CC00"/>
              </a:solidFill>
            </a:ln>
          </c:spPr>
          <c:marker>
            <c:spPr>
              <a:solidFill>
                <a:srgbClr val="99CC00"/>
              </a:solidFill>
              <a:ln>
                <a:solidFill>
                  <a:srgbClr val="99CC00"/>
                </a:solidFill>
              </a:ln>
            </c:spPr>
          </c:marker>
          <c:cat>
            <c:numRef>
              <c:f>'Fig 2.4'!$AC$10:$AH$10</c:f>
              <c:numCache>
                <c:formatCode>General</c:formatCode>
                <c:ptCount val="6"/>
                <c:pt idx="0">
                  <c:v>2019</c:v>
                </c:pt>
                <c:pt idx="1">
                  <c:v>2020</c:v>
                </c:pt>
                <c:pt idx="2">
                  <c:v>2021</c:v>
                </c:pt>
                <c:pt idx="3">
                  <c:v>2022</c:v>
                </c:pt>
                <c:pt idx="4">
                  <c:v>2023</c:v>
                </c:pt>
                <c:pt idx="5">
                  <c:v>2024</c:v>
                </c:pt>
              </c:numCache>
            </c:numRef>
          </c:cat>
          <c:val>
            <c:numRef>
              <c:f>'Fig 2.4'!$AC$13:$AH$13</c:f>
              <c:numCache>
                <c:formatCode>0.0</c:formatCode>
                <c:ptCount val="6"/>
                <c:pt idx="0">
                  <c:v>33.630099013248341</c:v>
                </c:pt>
                <c:pt idx="1">
                  <c:v>39.232085610066108</c:v>
                </c:pt>
                <c:pt idx="2">
                  <c:v>40.020028451607864</c:v>
                </c:pt>
                <c:pt idx="3">
                  <c:v>40.183575065676571</c:v>
                </c:pt>
                <c:pt idx="4">
                  <c:v>45.095902710086399</c:v>
                </c:pt>
                <c:pt idx="5">
                  <c:v>48.989397841263973</c:v>
                </c:pt>
              </c:numCache>
            </c:numRef>
          </c:val>
          <c:smooth val="0"/>
          <c:extLst xmlns:c15="http://schemas.microsoft.com/office/drawing/2012/chart">
            <c:ext xmlns:c16="http://schemas.microsoft.com/office/drawing/2014/chart" uri="{C3380CC4-5D6E-409C-BE32-E72D297353CC}">
              <c16:uniqueId val="{00000002-91AF-4E4C-A55E-83C73F64B9D8}"/>
            </c:ext>
          </c:extLst>
        </c:ser>
        <c:ser>
          <c:idx val="2"/>
          <c:order val="2"/>
          <c:tx>
            <c:strRef>
              <c:f>'Fig 2.4'!$AB$14</c:f>
              <c:strCache>
                <c:ptCount val="1"/>
                <c:pt idx="0">
                  <c:v>D</c:v>
                </c:pt>
              </c:strCache>
            </c:strRef>
          </c:tx>
          <c:spPr>
            <a:ln>
              <a:solidFill>
                <a:srgbClr val="FFFF00"/>
              </a:solidFill>
            </a:ln>
          </c:spPr>
          <c:marker>
            <c:spPr>
              <a:solidFill>
                <a:srgbClr val="FFFF00"/>
              </a:solidFill>
              <a:ln>
                <a:solidFill>
                  <a:srgbClr val="FFFF00"/>
                </a:solidFill>
              </a:ln>
            </c:spPr>
          </c:marker>
          <c:cat>
            <c:numRef>
              <c:f>'Fig 2.4'!$AC$10:$AH$10</c:f>
              <c:numCache>
                <c:formatCode>General</c:formatCode>
                <c:ptCount val="6"/>
                <c:pt idx="0">
                  <c:v>2019</c:v>
                </c:pt>
                <c:pt idx="1">
                  <c:v>2020</c:v>
                </c:pt>
                <c:pt idx="2">
                  <c:v>2021</c:v>
                </c:pt>
                <c:pt idx="3">
                  <c:v>2022</c:v>
                </c:pt>
                <c:pt idx="4">
                  <c:v>2023</c:v>
                </c:pt>
                <c:pt idx="5">
                  <c:v>2024</c:v>
                </c:pt>
              </c:numCache>
            </c:numRef>
          </c:cat>
          <c:val>
            <c:numRef>
              <c:f>'Fig 2.4'!$AC$14:$AH$14</c:f>
              <c:numCache>
                <c:formatCode>0.0</c:formatCode>
                <c:ptCount val="6"/>
                <c:pt idx="0">
                  <c:v>50.123092602546166</c:v>
                </c:pt>
                <c:pt idx="1">
                  <c:v>46.412946217975957</c:v>
                </c:pt>
                <c:pt idx="2">
                  <c:v>46.773454880079655</c:v>
                </c:pt>
                <c:pt idx="3">
                  <c:v>46.364415574037594</c:v>
                </c:pt>
                <c:pt idx="4">
                  <c:v>40.872204641566398</c:v>
                </c:pt>
                <c:pt idx="5">
                  <c:v>36.748144031293215</c:v>
                </c:pt>
              </c:numCache>
            </c:numRef>
          </c:val>
          <c:smooth val="0"/>
          <c:extLst xmlns:c15="http://schemas.microsoft.com/office/drawing/2012/chart">
            <c:ext xmlns:c16="http://schemas.microsoft.com/office/drawing/2014/chart" uri="{C3380CC4-5D6E-409C-BE32-E72D297353CC}">
              <c16:uniqueId val="{00000003-91AF-4E4C-A55E-83C73F64B9D8}"/>
            </c:ext>
          </c:extLst>
        </c:ser>
        <c:ser>
          <c:idx val="3"/>
          <c:order val="3"/>
          <c:tx>
            <c:strRef>
              <c:f>'Fig 2.4'!$AB$15</c:f>
              <c:strCache>
                <c:ptCount val="1"/>
                <c:pt idx="0">
                  <c:v>E</c:v>
                </c:pt>
              </c:strCache>
            </c:strRef>
          </c:tx>
          <c:spPr>
            <a:ln>
              <a:solidFill>
                <a:srgbClr val="FFAA00"/>
              </a:solidFill>
            </a:ln>
          </c:spPr>
          <c:marker>
            <c:spPr>
              <a:solidFill>
                <a:srgbClr val="FFAA00"/>
              </a:solidFill>
              <a:ln>
                <a:solidFill>
                  <a:srgbClr val="FFAA00"/>
                </a:solidFill>
              </a:ln>
            </c:spPr>
          </c:marker>
          <c:cat>
            <c:numRef>
              <c:f>'Fig 2.4'!$AC$10:$AH$10</c:f>
              <c:numCache>
                <c:formatCode>General</c:formatCode>
                <c:ptCount val="6"/>
                <c:pt idx="0">
                  <c:v>2019</c:v>
                </c:pt>
                <c:pt idx="1">
                  <c:v>2020</c:v>
                </c:pt>
                <c:pt idx="2">
                  <c:v>2021</c:v>
                </c:pt>
                <c:pt idx="3">
                  <c:v>2022</c:v>
                </c:pt>
                <c:pt idx="4">
                  <c:v>2023</c:v>
                </c:pt>
                <c:pt idx="5">
                  <c:v>2024</c:v>
                </c:pt>
              </c:numCache>
            </c:numRef>
          </c:cat>
          <c:val>
            <c:numRef>
              <c:f>'Fig 2.4'!$AC$15:$AH$15</c:f>
              <c:numCache>
                <c:formatCode>0.0</c:formatCode>
                <c:ptCount val="6"/>
                <c:pt idx="0">
                  <c:v>10.76283859750629</c:v>
                </c:pt>
                <c:pt idx="1">
                  <c:v>8.5936300070558076</c:v>
                </c:pt>
                <c:pt idx="2">
                  <c:v>7.8121702122042507</c:v>
                </c:pt>
                <c:pt idx="3">
                  <c:v>7.8507871346413935</c:v>
                </c:pt>
                <c:pt idx="4">
                  <c:v>7.2863222117370006</c:v>
                </c:pt>
                <c:pt idx="5">
                  <c:v>6.7561261058688569</c:v>
                </c:pt>
              </c:numCache>
            </c:numRef>
          </c:val>
          <c:smooth val="0"/>
          <c:extLst>
            <c:ext xmlns:c16="http://schemas.microsoft.com/office/drawing/2014/chart" uri="{C3380CC4-5D6E-409C-BE32-E72D297353CC}">
              <c16:uniqueId val="{00000000-91AF-4E4C-A55E-83C73F64B9D8}"/>
            </c:ext>
          </c:extLst>
        </c:ser>
        <c:ser>
          <c:idx val="4"/>
          <c:order val="4"/>
          <c:tx>
            <c:strRef>
              <c:f>'Fig 2.4'!$AB$16</c:f>
              <c:strCache>
                <c:ptCount val="1"/>
                <c:pt idx="0">
                  <c:v>F/G</c:v>
                </c:pt>
              </c:strCache>
            </c:strRef>
          </c:tx>
          <c:spPr>
            <a:ln>
              <a:solidFill>
                <a:srgbClr val="FF3B3B"/>
              </a:solidFill>
            </a:ln>
          </c:spPr>
          <c:marker>
            <c:spPr>
              <a:solidFill>
                <a:srgbClr val="FF3B3B"/>
              </a:solidFill>
              <a:ln>
                <a:solidFill>
                  <a:srgbClr val="FF3B3B"/>
                </a:solidFill>
              </a:ln>
            </c:spPr>
          </c:marker>
          <c:cat>
            <c:numRef>
              <c:f>'Fig 2.4'!$AC$10:$AH$10</c:f>
              <c:numCache>
                <c:formatCode>General</c:formatCode>
                <c:ptCount val="6"/>
                <c:pt idx="0">
                  <c:v>2019</c:v>
                </c:pt>
                <c:pt idx="1">
                  <c:v>2020</c:v>
                </c:pt>
                <c:pt idx="2">
                  <c:v>2021</c:v>
                </c:pt>
                <c:pt idx="3">
                  <c:v>2022</c:v>
                </c:pt>
                <c:pt idx="4">
                  <c:v>2023</c:v>
                </c:pt>
                <c:pt idx="5">
                  <c:v>2024</c:v>
                </c:pt>
              </c:numCache>
            </c:numRef>
          </c:cat>
          <c:val>
            <c:numRef>
              <c:f>'Fig 2.4'!$AC$16:$AH$16</c:f>
              <c:numCache>
                <c:formatCode>0.0</c:formatCode>
                <c:ptCount val="6"/>
                <c:pt idx="0">
                  <c:v>3.5451156191917033</c:v>
                </c:pt>
                <c:pt idx="1">
                  <c:v>2.6701600673660253</c:v>
                </c:pt>
                <c:pt idx="2">
                  <c:v>2.5394218342344992</c:v>
                </c:pt>
                <c:pt idx="3" formatCode="#,##0.0">
                  <c:v>2.4808691701238339</c:v>
                </c:pt>
                <c:pt idx="4">
                  <c:v>2.9980279055012624</c:v>
                </c:pt>
                <c:pt idx="5" formatCode="#,##0.0">
                  <c:v>3.2137214104453053</c:v>
                </c:pt>
              </c:numCache>
            </c:numRef>
          </c:val>
          <c:smooth val="0"/>
          <c:extLst>
            <c:ext xmlns:c16="http://schemas.microsoft.com/office/drawing/2014/chart" uri="{C3380CC4-5D6E-409C-BE32-E72D297353CC}">
              <c16:uniqueId val="{00000004-91AF-4E4C-A55E-83C73F64B9D8}"/>
            </c:ext>
          </c:extLst>
        </c:ser>
        <c:dLbls>
          <c:showLegendKey val="0"/>
          <c:showVal val="0"/>
          <c:showCatName val="0"/>
          <c:showSerName val="0"/>
          <c:showPercent val="0"/>
          <c:showBubbleSize val="0"/>
        </c:dLbls>
        <c:marker val="1"/>
        <c:smooth val="0"/>
        <c:axId val="254005248"/>
        <c:axId val="254006784"/>
      </c:lineChart>
      <c:catAx>
        <c:axId val="254005248"/>
        <c:scaling>
          <c:orientation val="minMax"/>
        </c:scaling>
        <c:delete val="0"/>
        <c:axPos val="b"/>
        <c:numFmt formatCode="General" sourceLinked="0"/>
        <c:majorTickMark val="out"/>
        <c:minorTickMark val="none"/>
        <c:tickLblPos val="nextTo"/>
        <c:txPr>
          <a:bodyPr rot="0" vert="horz"/>
          <a:lstStyle/>
          <a:p>
            <a:pPr>
              <a:defRPr>
                <a:solidFill>
                  <a:sysClr val="windowText" lastClr="000000"/>
                </a:solidFill>
              </a:defRPr>
            </a:pPr>
            <a:endParaRPr lang="en-US"/>
          </a:p>
        </c:txPr>
        <c:crossAx val="254006784"/>
        <c:crosses val="autoZero"/>
        <c:auto val="1"/>
        <c:lblAlgn val="ctr"/>
        <c:lblOffset val="100"/>
        <c:noMultiLvlLbl val="0"/>
      </c:catAx>
      <c:valAx>
        <c:axId val="254006784"/>
        <c:scaling>
          <c:orientation val="minMax"/>
          <c:max val="80"/>
        </c:scaling>
        <c:delete val="0"/>
        <c:axPos val="l"/>
        <c:title>
          <c:tx>
            <c:rich>
              <a:bodyPr/>
              <a:lstStyle/>
              <a:p>
                <a:pPr>
                  <a:defRPr/>
                </a:pPr>
                <a:r>
                  <a:rPr lang="en-GB"/>
                  <a:t>percentage</a:t>
                </a:r>
              </a:p>
            </c:rich>
          </c:tx>
          <c:overlay val="0"/>
        </c:title>
        <c:numFmt formatCode="0" sourceLinked="0"/>
        <c:majorTickMark val="out"/>
        <c:minorTickMark val="none"/>
        <c:tickLblPos val="nextTo"/>
        <c:spPr>
          <a:ln>
            <a:solidFill>
              <a:schemeClr val="bg1">
                <a:lumMod val="50000"/>
              </a:schemeClr>
            </a:solidFill>
          </a:ln>
        </c:spPr>
        <c:crossAx val="254005248"/>
        <c:crosses val="autoZero"/>
        <c:crossBetween val="between"/>
        <c:majorUnit val="10"/>
      </c:valAx>
    </c:plotArea>
    <c:legend>
      <c:legendPos val="b"/>
      <c:overlay val="0"/>
    </c:legend>
    <c:plotVisOnly val="1"/>
    <c:dispBlanksAs val="gap"/>
    <c:showDLblsOverMax val="0"/>
  </c:chart>
  <c:spPr>
    <a:ln>
      <a:no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ysClr val="windowText" lastClr="000000"/>
                </a:solidFill>
              </a:defRPr>
            </a:pPr>
            <a:r>
              <a:rPr lang="en-GB"/>
              <a:t>private rented</a:t>
            </a:r>
          </a:p>
        </c:rich>
      </c:tx>
      <c:layout>
        <c:manualLayout>
          <c:xMode val="edge"/>
          <c:yMode val="edge"/>
          <c:x val="0.20621214400421564"/>
          <c:y val="2.9183768732346647E-2"/>
        </c:manualLayout>
      </c:layout>
      <c:overlay val="0"/>
    </c:title>
    <c:autoTitleDeleted val="0"/>
    <c:plotArea>
      <c:layout>
        <c:manualLayout>
          <c:layoutTarget val="inner"/>
          <c:xMode val="edge"/>
          <c:yMode val="edge"/>
          <c:x val="0.17906893582554287"/>
          <c:y val="0.10628416262954904"/>
          <c:w val="0.80682698740662373"/>
          <c:h val="0.61744446354841109"/>
        </c:manualLayout>
      </c:layout>
      <c:lineChart>
        <c:grouping val="standard"/>
        <c:varyColors val="0"/>
        <c:ser>
          <c:idx val="1"/>
          <c:order val="0"/>
          <c:tx>
            <c:strRef>
              <c:f>'Fig 2.4'!$AB$12</c:f>
              <c:strCache>
                <c:ptCount val="1"/>
                <c:pt idx="0">
                  <c:v>A/B</c:v>
                </c:pt>
              </c:strCache>
            </c:strRef>
          </c:tx>
          <c:spPr>
            <a:ln>
              <a:solidFill>
                <a:srgbClr val="008000"/>
              </a:solidFill>
            </a:ln>
          </c:spPr>
          <c:marker>
            <c:spPr>
              <a:solidFill>
                <a:srgbClr val="008000"/>
              </a:solidFill>
              <a:ln>
                <a:solidFill>
                  <a:srgbClr val="008000"/>
                </a:solidFill>
              </a:ln>
            </c:spPr>
          </c:marker>
          <c:cat>
            <c:numRef>
              <c:f>'Fig 2.4'!$AI$10:$AN$10</c:f>
              <c:numCache>
                <c:formatCode>General</c:formatCode>
                <c:ptCount val="6"/>
                <c:pt idx="0">
                  <c:v>2019</c:v>
                </c:pt>
                <c:pt idx="1">
                  <c:v>2020</c:v>
                </c:pt>
                <c:pt idx="2">
                  <c:v>2021</c:v>
                </c:pt>
                <c:pt idx="3">
                  <c:v>2022</c:v>
                </c:pt>
                <c:pt idx="4">
                  <c:v>2023</c:v>
                </c:pt>
                <c:pt idx="5">
                  <c:v>2024</c:v>
                </c:pt>
              </c:numCache>
            </c:numRef>
          </c:cat>
          <c:val>
            <c:numRef>
              <c:f>'Fig 2.4'!$AI$12:$AN$12</c:f>
              <c:numCache>
                <c:formatCode>0.0</c:formatCode>
                <c:ptCount val="6"/>
                <c:pt idx="0">
                  <c:v>1.9723591413690693</c:v>
                </c:pt>
                <c:pt idx="1">
                  <c:v>2.3850530053641128</c:v>
                </c:pt>
                <c:pt idx="2">
                  <c:v>3.0384901939655631</c:v>
                </c:pt>
                <c:pt idx="3">
                  <c:v>3.223318295306548</c:v>
                </c:pt>
                <c:pt idx="4">
                  <c:v>3.3206784067989825</c:v>
                </c:pt>
                <c:pt idx="5">
                  <c:v>2.938708473797492</c:v>
                </c:pt>
              </c:numCache>
            </c:numRef>
          </c:val>
          <c:smooth val="0"/>
          <c:extLst xmlns:c15="http://schemas.microsoft.com/office/drawing/2012/chart">
            <c:ext xmlns:c16="http://schemas.microsoft.com/office/drawing/2014/chart" uri="{C3380CC4-5D6E-409C-BE32-E72D297353CC}">
              <c16:uniqueId val="{00000001-91AF-4E4C-A55E-83C73F64B9D8}"/>
            </c:ext>
          </c:extLst>
        </c:ser>
        <c:ser>
          <c:idx val="0"/>
          <c:order val="1"/>
          <c:tx>
            <c:strRef>
              <c:f>'Fig 2.4'!$AB$13</c:f>
              <c:strCache>
                <c:ptCount val="1"/>
                <c:pt idx="0">
                  <c:v>C</c:v>
                </c:pt>
              </c:strCache>
            </c:strRef>
          </c:tx>
          <c:spPr>
            <a:ln>
              <a:solidFill>
                <a:srgbClr val="99CC00"/>
              </a:solidFill>
            </a:ln>
          </c:spPr>
          <c:marker>
            <c:spPr>
              <a:solidFill>
                <a:srgbClr val="99CC00"/>
              </a:solidFill>
              <a:ln>
                <a:solidFill>
                  <a:srgbClr val="99CC00"/>
                </a:solidFill>
              </a:ln>
            </c:spPr>
          </c:marker>
          <c:cat>
            <c:numRef>
              <c:f>'Fig 2.4'!$AI$10:$AN$10</c:f>
              <c:numCache>
                <c:formatCode>General</c:formatCode>
                <c:ptCount val="6"/>
                <c:pt idx="0">
                  <c:v>2019</c:v>
                </c:pt>
                <c:pt idx="1">
                  <c:v>2020</c:v>
                </c:pt>
                <c:pt idx="2">
                  <c:v>2021</c:v>
                </c:pt>
                <c:pt idx="3">
                  <c:v>2022</c:v>
                </c:pt>
                <c:pt idx="4">
                  <c:v>2023</c:v>
                </c:pt>
                <c:pt idx="5">
                  <c:v>2024</c:v>
                </c:pt>
              </c:numCache>
            </c:numRef>
          </c:cat>
          <c:val>
            <c:numRef>
              <c:f>'Fig 2.4'!$AI$13:$AN$13</c:f>
              <c:numCache>
                <c:formatCode>0.0</c:formatCode>
                <c:ptCount val="6"/>
                <c:pt idx="0">
                  <c:v>36.296404101063501</c:v>
                </c:pt>
                <c:pt idx="1">
                  <c:v>39.400434215421697</c:v>
                </c:pt>
                <c:pt idx="2">
                  <c:v>41.481188239695683</c:v>
                </c:pt>
                <c:pt idx="3">
                  <c:v>41.642629465281381</c:v>
                </c:pt>
                <c:pt idx="4">
                  <c:v>45.096772686343144</c:v>
                </c:pt>
                <c:pt idx="5">
                  <c:v>47.969515543252008</c:v>
                </c:pt>
              </c:numCache>
            </c:numRef>
          </c:val>
          <c:smooth val="0"/>
          <c:extLst xmlns:c15="http://schemas.microsoft.com/office/drawing/2012/chart">
            <c:ext xmlns:c16="http://schemas.microsoft.com/office/drawing/2014/chart" uri="{C3380CC4-5D6E-409C-BE32-E72D297353CC}">
              <c16:uniqueId val="{00000002-91AF-4E4C-A55E-83C73F64B9D8}"/>
            </c:ext>
          </c:extLst>
        </c:ser>
        <c:ser>
          <c:idx val="2"/>
          <c:order val="2"/>
          <c:tx>
            <c:strRef>
              <c:f>'Fig 2.4'!$AB$14</c:f>
              <c:strCache>
                <c:ptCount val="1"/>
                <c:pt idx="0">
                  <c:v>D</c:v>
                </c:pt>
              </c:strCache>
            </c:strRef>
          </c:tx>
          <c:spPr>
            <a:ln>
              <a:solidFill>
                <a:srgbClr val="FFFF00"/>
              </a:solidFill>
            </a:ln>
          </c:spPr>
          <c:marker>
            <c:spPr>
              <a:solidFill>
                <a:srgbClr val="FFFF00"/>
              </a:solidFill>
              <a:ln>
                <a:solidFill>
                  <a:srgbClr val="FFFF00"/>
                </a:solidFill>
              </a:ln>
            </c:spPr>
          </c:marker>
          <c:cat>
            <c:numRef>
              <c:f>'Fig 2.4'!$AI$10:$AN$10</c:f>
              <c:numCache>
                <c:formatCode>General</c:formatCode>
                <c:ptCount val="6"/>
                <c:pt idx="0">
                  <c:v>2019</c:v>
                </c:pt>
                <c:pt idx="1">
                  <c:v>2020</c:v>
                </c:pt>
                <c:pt idx="2">
                  <c:v>2021</c:v>
                </c:pt>
                <c:pt idx="3">
                  <c:v>2022</c:v>
                </c:pt>
                <c:pt idx="4">
                  <c:v>2023</c:v>
                </c:pt>
                <c:pt idx="5">
                  <c:v>2024</c:v>
                </c:pt>
              </c:numCache>
            </c:numRef>
          </c:cat>
          <c:val>
            <c:numRef>
              <c:f>'Fig 2.4'!$AI$14:$AN$14</c:f>
              <c:numCache>
                <c:formatCode>0.0</c:formatCode>
                <c:ptCount val="6"/>
                <c:pt idx="0">
                  <c:v>46.887945880871968</c:v>
                </c:pt>
                <c:pt idx="1">
                  <c:v>44.319454452120802</c:v>
                </c:pt>
                <c:pt idx="2">
                  <c:v>41.727269826309119</c:v>
                </c:pt>
                <c:pt idx="3">
                  <c:v>43.244019994511007</c:v>
                </c:pt>
                <c:pt idx="4">
                  <c:v>41.496573825163537</c:v>
                </c:pt>
                <c:pt idx="5">
                  <c:v>37.323560992539129</c:v>
                </c:pt>
              </c:numCache>
            </c:numRef>
          </c:val>
          <c:smooth val="0"/>
          <c:extLst xmlns:c15="http://schemas.microsoft.com/office/drawing/2012/chart">
            <c:ext xmlns:c16="http://schemas.microsoft.com/office/drawing/2014/chart" uri="{C3380CC4-5D6E-409C-BE32-E72D297353CC}">
              <c16:uniqueId val="{00000003-91AF-4E4C-A55E-83C73F64B9D8}"/>
            </c:ext>
          </c:extLst>
        </c:ser>
        <c:ser>
          <c:idx val="3"/>
          <c:order val="3"/>
          <c:tx>
            <c:strRef>
              <c:f>'Fig 2.4'!$AB$15</c:f>
              <c:strCache>
                <c:ptCount val="1"/>
                <c:pt idx="0">
                  <c:v>E</c:v>
                </c:pt>
              </c:strCache>
            </c:strRef>
          </c:tx>
          <c:spPr>
            <a:ln>
              <a:solidFill>
                <a:srgbClr val="FFAA00"/>
              </a:solidFill>
            </a:ln>
          </c:spPr>
          <c:marker>
            <c:spPr>
              <a:solidFill>
                <a:srgbClr val="FFAA00"/>
              </a:solidFill>
              <a:ln>
                <a:solidFill>
                  <a:srgbClr val="FFAA00"/>
                </a:solidFill>
              </a:ln>
            </c:spPr>
          </c:marker>
          <c:cat>
            <c:numRef>
              <c:f>'Fig 2.4'!$AI$10:$AN$10</c:f>
              <c:numCache>
                <c:formatCode>General</c:formatCode>
                <c:ptCount val="6"/>
                <c:pt idx="0">
                  <c:v>2019</c:v>
                </c:pt>
                <c:pt idx="1">
                  <c:v>2020</c:v>
                </c:pt>
                <c:pt idx="2">
                  <c:v>2021</c:v>
                </c:pt>
                <c:pt idx="3">
                  <c:v>2022</c:v>
                </c:pt>
                <c:pt idx="4">
                  <c:v>2023</c:v>
                </c:pt>
                <c:pt idx="5">
                  <c:v>2024</c:v>
                </c:pt>
              </c:numCache>
            </c:numRef>
          </c:cat>
          <c:val>
            <c:numRef>
              <c:f>'Fig 2.4'!$AI$15:$AN$15</c:f>
              <c:numCache>
                <c:formatCode>0.0</c:formatCode>
                <c:ptCount val="6"/>
                <c:pt idx="0">
                  <c:v>10.619095827232055</c:v>
                </c:pt>
                <c:pt idx="1">
                  <c:v>9.5607925137870371</c:v>
                </c:pt>
                <c:pt idx="2">
                  <c:v>8.8445079778808644</c:v>
                </c:pt>
                <c:pt idx="3">
                  <c:v>7.2569837398123189</c:v>
                </c:pt>
                <c:pt idx="4">
                  <c:v>7.3760201779340271</c:v>
                </c:pt>
                <c:pt idx="5">
                  <c:v>8.8824809894759813</c:v>
                </c:pt>
              </c:numCache>
            </c:numRef>
          </c:val>
          <c:smooth val="0"/>
          <c:extLst>
            <c:ext xmlns:c16="http://schemas.microsoft.com/office/drawing/2014/chart" uri="{C3380CC4-5D6E-409C-BE32-E72D297353CC}">
              <c16:uniqueId val="{00000000-91AF-4E4C-A55E-83C73F64B9D8}"/>
            </c:ext>
          </c:extLst>
        </c:ser>
        <c:ser>
          <c:idx val="4"/>
          <c:order val="4"/>
          <c:tx>
            <c:strRef>
              <c:f>'Fig 2.4'!$AB$16</c:f>
              <c:strCache>
                <c:ptCount val="1"/>
                <c:pt idx="0">
                  <c:v>F/G</c:v>
                </c:pt>
              </c:strCache>
            </c:strRef>
          </c:tx>
          <c:spPr>
            <a:ln>
              <a:solidFill>
                <a:srgbClr val="FF3B3B"/>
              </a:solidFill>
            </a:ln>
          </c:spPr>
          <c:marker>
            <c:spPr>
              <a:solidFill>
                <a:srgbClr val="FF3B3B"/>
              </a:solidFill>
              <a:ln>
                <a:solidFill>
                  <a:srgbClr val="FF3B3B"/>
                </a:solidFill>
              </a:ln>
            </c:spPr>
          </c:marker>
          <c:cat>
            <c:numRef>
              <c:f>'Fig 2.4'!$AI$10:$AN$10</c:f>
              <c:numCache>
                <c:formatCode>General</c:formatCode>
                <c:ptCount val="6"/>
                <c:pt idx="0">
                  <c:v>2019</c:v>
                </c:pt>
                <c:pt idx="1">
                  <c:v>2020</c:v>
                </c:pt>
                <c:pt idx="2">
                  <c:v>2021</c:v>
                </c:pt>
                <c:pt idx="3">
                  <c:v>2022</c:v>
                </c:pt>
                <c:pt idx="4">
                  <c:v>2023</c:v>
                </c:pt>
                <c:pt idx="5">
                  <c:v>2024</c:v>
                </c:pt>
              </c:numCache>
            </c:numRef>
          </c:cat>
          <c:val>
            <c:numRef>
              <c:f>'Fig 2.4'!$AI$16:$AN$16</c:f>
              <c:numCache>
                <c:formatCode>#,##0.0</c:formatCode>
                <c:ptCount val="6"/>
                <c:pt idx="0">
                  <c:v>4.2241950494632281</c:v>
                </c:pt>
                <c:pt idx="1">
                  <c:v>4.3342658133062013</c:v>
                </c:pt>
                <c:pt idx="2" formatCode="0.0">
                  <c:v>4.9085437621485672</c:v>
                </c:pt>
                <c:pt idx="3">
                  <c:v>4.6330485050885581</c:v>
                </c:pt>
                <c:pt idx="4" formatCode="0.0">
                  <c:v>2.7099549037601216</c:v>
                </c:pt>
                <c:pt idx="5">
                  <c:v>2.8857340009352481</c:v>
                </c:pt>
              </c:numCache>
            </c:numRef>
          </c:val>
          <c:smooth val="0"/>
          <c:extLst>
            <c:ext xmlns:c16="http://schemas.microsoft.com/office/drawing/2014/chart" uri="{C3380CC4-5D6E-409C-BE32-E72D297353CC}">
              <c16:uniqueId val="{00000004-91AF-4E4C-A55E-83C73F64B9D8}"/>
            </c:ext>
          </c:extLst>
        </c:ser>
        <c:dLbls>
          <c:showLegendKey val="0"/>
          <c:showVal val="0"/>
          <c:showCatName val="0"/>
          <c:showSerName val="0"/>
          <c:showPercent val="0"/>
          <c:showBubbleSize val="0"/>
        </c:dLbls>
        <c:marker val="1"/>
        <c:smooth val="0"/>
        <c:axId val="254005248"/>
        <c:axId val="254006784"/>
      </c:lineChart>
      <c:catAx>
        <c:axId val="254005248"/>
        <c:scaling>
          <c:orientation val="minMax"/>
        </c:scaling>
        <c:delete val="0"/>
        <c:axPos val="b"/>
        <c:numFmt formatCode="General" sourceLinked="0"/>
        <c:majorTickMark val="out"/>
        <c:minorTickMark val="none"/>
        <c:tickLblPos val="nextTo"/>
        <c:txPr>
          <a:bodyPr rot="0" vert="horz"/>
          <a:lstStyle/>
          <a:p>
            <a:pPr>
              <a:defRPr/>
            </a:pPr>
            <a:endParaRPr lang="en-US"/>
          </a:p>
        </c:txPr>
        <c:crossAx val="254006784"/>
        <c:crosses val="autoZero"/>
        <c:auto val="1"/>
        <c:lblAlgn val="ctr"/>
        <c:lblOffset val="100"/>
        <c:noMultiLvlLbl val="0"/>
      </c:catAx>
      <c:valAx>
        <c:axId val="254006784"/>
        <c:scaling>
          <c:orientation val="minMax"/>
          <c:max val="80"/>
        </c:scaling>
        <c:delete val="0"/>
        <c:axPos val="l"/>
        <c:title>
          <c:tx>
            <c:rich>
              <a:bodyPr/>
              <a:lstStyle/>
              <a:p>
                <a:pPr>
                  <a:defRPr/>
                </a:pPr>
                <a:r>
                  <a:rPr lang="en-GB"/>
                  <a:t>percentage</a:t>
                </a:r>
              </a:p>
            </c:rich>
          </c:tx>
          <c:overlay val="0"/>
        </c:title>
        <c:numFmt formatCode="0" sourceLinked="0"/>
        <c:majorTickMark val="out"/>
        <c:minorTickMark val="none"/>
        <c:tickLblPos val="nextTo"/>
        <c:spPr>
          <a:ln>
            <a:solidFill>
              <a:schemeClr val="bg1">
                <a:lumMod val="50000"/>
              </a:schemeClr>
            </a:solidFill>
          </a:ln>
        </c:spPr>
        <c:crossAx val="254005248"/>
        <c:crosses val="autoZero"/>
        <c:crossBetween val="between"/>
        <c:majorUnit val="10"/>
      </c:valAx>
    </c:plotArea>
    <c:legend>
      <c:legendPos val="b"/>
      <c:overlay val="0"/>
    </c:legend>
    <c:plotVisOnly val="1"/>
    <c:dispBlanksAs val="gap"/>
    <c:showDLblsOverMax val="0"/>
  </c:chart>
  <c:spPr>
    <a:ln>
      <a:no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ysClr val="windowText" lastClr="000000"/>
                </a:solidFill>
              </a:defRPr>
            </a:pPr>
            <a:r>
              <a:rPr lang="en-US">
                <a:solidFill>
                  <a:sysClr val="windowText" lastClr="000000"/>
                </a:solidFill>
              </a:rPr>
              <a:t>social rented</a:t>
            </a:r>
          </a:p>
        </c:rich>
      </c:tx>
      <c:layout>
        <c:manualLayout>
          <c:xMode val="edge"/>
          <c:yMode val="edge"/>
          <c:x val="0.24151789396104872"/>
          <c:y val="2.9183883489679291E-2"/>
        </c:manualLayout>
      </c:layout>
      <c:overlay val="0"/>
    </c:title>
    <c:autoTitleDeleted val="0"/>
    <c:plotArea>
      <c:layout>
        <c:manualLayout>
          <c:layoutTarget val="inner"/>
          <c:xMode val="edge"/>
          <c:yMode val="edge"/>
          <c:x val="0.17906893582554287"/>
          <c:y val="0.10628416262954904"/>
          <c:w val="0.80682698740662373"/>
          <c:h val="0.61744446354841109"/>
        </c:manualLayout>
      </c:layout>
      <c:lineChart>
        <c:grouping val="standard"/>
        <c:varyColors val="0"/>
        <c:ser>
          <c:idx val="1"/>
          <c:order val="0"/>
          <c:tx>
            <c:strRef>
              <c:f>'Fig 2.4'!$AB$12</c:f>
              <c:strCache>
                <c:ptCount val="1"/>
                <c:pt idx="0">
                  <c:v>A/B</c:v>
                </c:pt>
              </c:strCache>
            </c:strRef>
          </c:tx>
          <c:spPr>
            <a:ln>
              <a:solidFill>
                <a:srgbClr val="008000"/>
              </a:solidFill>
            </a:ln>
          </c:spPr>
          <c:marker>
            <c:spPr>
              <a:solidFill>
                <a:srgbClr val="008000"/>
              </a:solidFill>
              <a:ln>
                <a:solidFill>
                  <a:srgbClr val="008000"/>
                </a:solidFill>
              </a:ln>
            </c:spPr>
          </c:marker>
          <c:cat>
            <c:numRef>
              <c:f>'Fig 2.4'!$AO$10:$AT$10</c:f>
              <c:numCache>
                <c:formatCode>General</c:formatCode>
                <c:ptCount val="6"/>
                <c:pt idx="0">
                  <c:v>2019</c:v>
                </c:pt>
                <c:pt idx="1">
                  <c:v>2020</c:v>
                </c:pt>
                <c:pt idx="2">
                  <c:v>2021</c:v>
                </c:pt>
                <c:pt idx="3">
                  <c:v>2022</c:v>
                </c:pt>
                <c:pt idx="4">
                  <c:v>2023</c:v>
                </c:pt>
                <c:pt idx="5">
                  <c:v>2024</c:v>
                </c:pt>
              </c:numCache>
            </c:numRef>
          </c:cat>
          <c:val>
            <c:numRef>
              <c:f>'Fig 2.4'!$AO$12:$AT$12</c:f>
              <c:numCache>
                <c:formatCode>0.0</c:formatCode>
                <c:ptCount val="6"/>
                <c:pt idx="0">
                  <c:v>2.4879130127450342</c:v>
                </c:pt>
                <c:pt idx="1">
                  <c:v>2.8872281665377781</c:v>
                </c:pt>
                <c:pt idx="2">
                  <c:v>3.5071370755789268</c:v>
                </c:pt>
                <c:pt idx="3">
                  <c:v>3.9299001906655531</c:v>
                </c:pt>
                <c:pt idx="4">
                  <c:v>3.849699544232704</c:v>
                </c:pt>
                <c:pt idx="5">
                  <c:v>5.2825455609217187</c:v>
                </c:pt>
              </c:numCache>
            </c:numRef>
          </c:val>
          <c:smooth val="0"/>
          <c:extLst xmlns:c15="http://schemas.microsoft.com/office/drawing/2012/chart">
            <c:ext xmlns:c16="http://schemas.microsoft.com/office/drawing/2014/chart" uri="{C3380CC4-5D6E-409C-BE32-E72D297353CC}">
              <c16:uniqueId val="{00000001-91AF-4E4C-A55E-83C73F64B9D8}"/>
            </c:ext>
          </c:extLst>
        </c:ser>
        <c:ser>
          <c:idx val="0"/>
          <c:order val="1"/>
          <c:tx>
            <c:strRef>
              <c:f>'Fig 2.4'!$AB$13</c:f>
              <c:strCache>
                <c:ptCount val="1"/>
                <c:pt idx="0">
                  <c:v>C</c:v>
                </c:pt>
              </c:strCache>
            </c:strRef>
          </c:tx>
          <c:spPr>
            <a:ln>
              <a:solidFill>
                <a:srgbClr val="99CC00"/>
              </a:solidFill>
            </a:ln>
          </c:spPr>
          <c:marker>
            <c:spPr>
              <a:solidFill>
                <a:srgbClr val="99CC00"/>
              </a:solidFill>
              <a:ln>
                <a:solidFill>
                  <a:srgbClr val="99CC00"/>
                </a:solidFill>
              </a:ln>
            </c:spPr>
          </c:marker>
          <c:cat>
            <c:numRef>
              <c:f>'Fig 2.4'!$AO$10:$AT$10</c:f>
              <c:numCache>
                <c:formatCode>General</c:formatCode>
                <c:ptCount val="6"/>
                <c:pt idx="0">
                  <c:v>2019</c:v>
                </c:pt>
                <c:pt idx="1">
                  <c:v>2020</c:v>
                </c:pt>
                <c:pt idx="2">
                  <c:v>2021</c:v>
                </c:pt>
                <c:pt idx="3">
                  <c:v>2022</c:v>
                </c:pt>
                <c:pt idx="4">
                  <c:v>2023</c:v>
                </c:pt>
                <c:pt idx="5">
                  <c:v>2024</c:v>
                </c:pt>
              </c:numCache>
            </c:numRef>
          </c:cat>
          <c:val>
            <c:numRef>
              <c:f>'Fig 2.4'!$AO$13:$AT$13</c:f>
              <c:numCache>
                <c:formatCode>0.0</c:formatCode>
                <c:ptCount val="6"/>
                <c:pt idx="0">
                  <c:v>58.547833422179409</c:v>
                </c:pt>
                <c:pt idx="1">
                  <c:v>62.621956930789132</c:v>
                </c:pt>
                <c:pt idx="2">
                  <c:v>65.179483476593063</c:v>
                </c:pt>
                <c:pt idx="3">
                  <c:v>66.325910433458262</c:v>
                </c:pt>
                <c:pt idx="4">
                  <c:v>67.702699563154042</c:v>
                </c:pt>
                <c:pt idx="5">
                  <c:v>68.730981379247851</c:v>
                </c:pt>
              </c:numCache>
            </c:numRef>
          </c:val>
          <c:smooth val="0"/>
          <c:extLst xmlns:c15="http://schemas.microsoft.com/office/drawing/2012/chart">
            <c:ext xmlns:c16="http://schemas.microsoft.com/office/drawing/2014/chart" uri="{C3380CC4-5D6E-409C-BE32-E72D297353CC}">
              <c16:uniqueId val="{00000002-91AF-4E4C-A55E-83C73F64B9D8}"/>
            </c:ext>
          </c:extLst>
        </c:ser>
        <c:ser>
          <c:idx val="2"/>
          <c:order val="2"/>
          <c:tx>
            <c:strRef>
              <c:f>'Fig 2.4'!$AB$14</c:f>
              <c:strCache>
                <c:ptCount val="1"/>
                <c:pt idx="0">
                  <c:v>D</c:v>
                </c:pt>
              </c:strCache>
            </c:strRef>
          </c:tx>
          <c:spPr>
            <a:ln>
              <a:solidFill>
                <a:srgbClr val="FFFF00"/>
              </a:solidFill>
            </a:ln>
          </c:spPr>
          <c:marker>
            <c:spPr>
              <a:solidFill>
                <a:srgbClr val="FFFF00"/>
              </a:solidFill>
              <a:ln>
                <a:solidFill>
                  <a:srgbClr val="FFFF00"/>
                </a:solidFill>
              </a:ln>
            </c:spPr>
          </c:marker>
          <c:cat>
            <c:numRef>
              <c:f>'Fig 2.4'!$AO$10:$AT$10</c:f>
              <c:numCache>
                <c:formatCode>General</c:formatCode>
                <c:ptCount val="6"/>
                <c:pt idx="0">
                  <c:v>2019</c:v>
                </c:pt>
                <c:pt idx="1">
                  <c:v>2020</c:v>
                </c:pt>
                <c:pt idx="2">
                  <c:v>2021</c:v>
                </c:pt>
                <c:pt idx="3">
                  <c:v>2022</c:v>
                </c:pt>
                <c:pt idx="4">
                  <c:v>2023</c:v>
                </c:pt>
                <c:pt idx="5">
                  <c:v>2024</c:v>
                </c:pt>
              </c:numCache>
            </c:numRef>
          </c:cat>
          <c:val>
            <c:numRef>
              <c:f>'Fig 2.4'!$AO$14:$AT$14</c:f>
              <c:numCache>
                <c:formatCode>0.0</c:formatCode>
                <c:ptCount val="6"/>
                <c:pt idx="0">
                  <c:v>34.405955819034958</c:v>
                </c:pt>
                <c:pt idx="1">
                  <c:v>30.851565807701057</c:v>
                </c:pt>
                <c:pt idx="2">
                  <c:v>28.145865070921328</c:v>
                </c:pt>
                <c:pt idx="3">
                  <c:v>26.798550738329393</c:v>
                </c:pt>
                <c:pt idx="4">
                  <c:v>26.236570265501378</c:v>
                </c:pt>
                <c:pt idx="5">
                  <c:v>23.703513767788184</c:v>
                </c:pt>
              </c:numCache>
            </c:numRef>
          </c:val>
          <c:smooth val="0"/>
          <c:extLst xmlns:c15="http://schemas.microsoft.com/office/drawing/2012/chart">
            <c:ext xmlns:c16="http://schemas.microsoft.com/office/drawing/2014/chart" uri="{C3380CC4-5D6E-409C-BE32-E72D297353CC}">
              <c16:uniqueId val="{00000003-91AF-4E4C-A55E-83C73F64B9D8}"/>
            </c:ext>
          </c:extLst>
        </c:ser>
        <c:ser>
          <c:idx val="3"/>
          <c:order val="3"/>
          <c:tx>
            <c:strRef>
              <c:f>'Fig 2.4'!$AB$15</c:f>
              <c:strCache>
                <c:ptCount val="1"/>
                <c:pt idx="0">
                  <c:v>E</c:v>
                </c:pt>
              </c:strCache>
            </c:strRef>
          </c:tx>
          <c:spPr>
            <a:ln>
              <a:solidFill>
                <a:srgbClr val="FFAA00"/>
              </a:solidFill>
            </a:ln>
          </c:spPr>
          <c:marker>
            <c:spPr>
              <a:solidFill>
                <a:srgbClr val="FFAA00"/>
              </a:solidFill>
              <a:ln>
                <a:solidFill>
                  <a:srgbClr val="FFAA00"/>
                </a:solidFill>
              </a:ln>
            </c:spPr>
          </c:marker>
          <c:cat>
            <c:numRef>
              <c:f>'Fig 2.4'!$AO$10:$AT$10</c:f>
              <c:numCache>
                <c:formatCode>General</c:formatCode>
                <c:ptCount val="6"/>
                <c:pt idx="0">
                  <c:v>2019</c:v>
                </c:pt>
                <c:pt idx="1">
                  <c:v>2020</c:v>
                </c:pt>
                <c:pt idx="2">
                  <c:v>2021</c:v>
                </c:pt>
                <c:pt idx="3">
                  <c:v>2022</c:v>
                </c:pt>
                <c:pt idx="4">
                  <c:v>2023</c:v>
                </c:pt>
                <c:pt idx="5">
                  <c:v>2024</c:v>
                </c:pt>
              </c:numCache>
            </c:numRef>
          </c:cat>
          <c:val>
            <c:numRef>
              <c:f>'Fig 2.4'!$AO$15:$AT$15</c:f>
              <c:numCache>
                <c:formatCode>0.0</c:formatCode>
                <c:ptCount val="6"/>
                <c:pt idx="0">
                  <c:v>3.7805030451787736</c:v>
                </c:pt>
                <c:pt idx="1">
                  <c:v>2.6396346107868141</c:v>
                </c:pt>
                <c:pt idx="2">
                  <c:v>2.2750832772429055</c:v>
                </c:pt>
                <c:pt idx="3">
                  <c:v>2.2860244888111474</c:v>
                </c:pt>
                <c:pt idx="4">
                  <c:v>1.8543015268647367</c:v>
                </c:pt>
                <c:pt idx="5">
                  <c:v>1.822698273094379</c:v>
                </c:pt>
              </c:numCache>
            </c:numRef>
          </c:val>
          <c:smooth val="0"/>
          <c:extLst>
            <c:ext xmlns:c16="http://schemas.microsoft.com/office/drawing/2014/chart" uri="{C3380CC4-5D6E-409C-BE32-E72D297353CC}">
              <c16:uniqueId val="{00000000-91AF-4E4C-A55E-83C73F64B9D8}"/>
            </c:ext>
          </c:extLst>
        </c:ser>
        <c:ser>
          <c:idx val="4"/>
          <c:order val="4"/>
          <c:tx>
            <c:strRef>
              <c:f>'Fig 2.4'!$AB$16</c:f>
              <c:strCache>
                <c:ptCount val="1"/>
                <c:pt idx="0">
                  <c:v>F/G</c:v>
                </c:pt>
              </c:strCache>
            </c:strRef>
          </c:tx>
          <c:spPr>
            <a:ln>
              <a:solidFill>
                <a:srgbClr val="FF3B3B"/>
              </a:solidFill>
            </a:ln>
          </c:spPr>
          <c:marker>
            <c:spPr>
              <a:solidFill>
                <a:srgbClr val="FF3B3B"/>
              </a:solidFill>
              <a:ln>
                <a:solidFill>
                  <a:srgbClr val="FF3B3B"/>
                </a:solidFill>
              </a:ln>
            </c:spPr>
          </c:marker>
          <c:cat>
            <c:numRef>
              <c:f>'Fig 2.4'!$AO$10:$AT$10</c:f>
              <c:numCache>
                <c:formatCode>General</c:formatCode>
                <c:ptCount val="6"/>
                <c:pt idx="0">
                  <c:v>2019</c:v>
                </c:pt>
                <c:pt idx="1">
                  <c:v>2020</c:v>
                </c:pt>
                <c:pt idx="2">
                  <c:v>2021</c:v>
                </c:pt>
                <c:pt idx="3">
                  <c:v>2022</c:v>
                </c:pt>
                <c:pt idx="4">
                  <c:v>2023</c:v>
                </c:pt>
                <c:pt idx="5">
                  <c:v>2024</c:v>
                </c:pt>
              </c:numCache>
            </c:numRef>
          </c:cat>
          <c:val>
            <c:numRef>
              <c:f>'Fig 2.4'!$AP$16:$AT$16</c:f>
              <c:numCache>
                <c:formatCode>0.0</c:formatCode>
                <c:ptCount val="5"/>
                <c:pt idx="0">
                  <c:v>0.99961448418513987</c:v>
                </c:pt>
                <c:pt idx="1">
                  <c:v>0.89243109966355783</c:v>
                </c:pt>
                <c:pt idx="2" formatCode="#,##0.0">
                  <c:v>0.65961414873560253</c:v>
                </c:pt>
                <c:pt idx="3">
                  <c:v>0.35672910024700855</c:v>
                </c:pt>
                <c:pt idx="4" formatCode="#,##0.0">
                  <c:v>0.46026101894774363</c:v>
                </c:pt>
              </c:numCache>
            </c:numRef>
          </c:val>
          <c:smooth val="0"/>
          <c:extLst>
            <c:ext xmlns:c16="http://schemas.microsoft.com/office/drawing/2014/chart" uri="{C3380CC4-5D6E-409C-BE32-E72D297353CC}">
              <c16:uniqueId val="{00000004-91AF-4E4C-A55E-83C73F64B9D8}"/>
            </c:ext>
          </c:extLst>
        </c:ser>
        <c:dLbls>
          <c:showLegendKey val="0"/>
          <c:showVal val="0"/>
          <c:showCatName val="0"/>
          <c:showSerName val="0"/>
          <c:showPercent val="0"/>
          <c:showBubbleSize val="0"/>
        </c:dLbls>
        <c:marker val="1"/>
        <c:smooth val="0"/>
        <c:axId val="254005248"/>
        <c:axId val="254006784"/>
      </c:lineChart>
      <c:catAx>
        <c:axId val="254005248"/>
        <c:scaling>
          <c:orientation val="minMax"/>
        </c:scaling>
        <c:delete val="0"/>
        <c:axPos val="b"/>
        <c:numFmt formatCode="General" sourceLinked="0"/>
        <c:majorTickMark val="out"/>
        <c:minorTickMark val="none"/>
        <c:tickLblPos val="nextTo"/>
        <c:txPr>
          <a:bodyPr rot="0" vert="horz"/>
          <a:lstStyle/>
          <a:p>
            <a:pPr>
              <a:defRPr/>
            </a:pPr>
            <a:endParaRPr lang="en-US"/>
          </a:p>
        </c:txPr>
        <c:crossAx val="254006784"/>
        <c:crosses val="autoZero"/>
        <c:auto val="1"/>
        <c:lblAlgn val="ctr"/>
        <c:lblOffset val="100"/>
        <c:noMultiLvlLbl val="0"/>
      </c:catAx>
      <c:valAx>
        <c:axId val="254006784"/>
        <c:scaling>
          <c:orientation val="minMax"/>
          <c:max val="80"/>
        </c:scaling>
        <c:delete val="0"/>
        <c:axPos val="l"/>
        <c:title>
          <c:tx>
            <c:rich>
              <a:bodyPr/>
              <a:lstStyle/>
              <a:p>
                <a:pPr>
                  <a:defRPr/>
                </a:pPr>
                <a:r>
                  <a:rPr lang="en-GB"/>
                  <a:t>percentage</a:t>
                </a:r>
              </a:p>
            </c:rich>
          </c:tx>
          <c:overlay val="0"/>
        </c:title>
        <c:numFmt formatCode="0" sourceLinked="0"/>
        <c:majorTickMark val="out"/>
        <c:minorTickMark val="none"/>
        <c:tickLblPos val="nextTo"/>
        <c:spPr>
          <a:ln>
            <a:solidFill>
              <a:schemeClr val="bg1">
                <a:lumMod val="50000"/>
              </a:schemeClr>
            </a:solidFill>
          </a:ln>
        </c:spPr>
        <c:crossAx val="254005248"/>
        <c:crosses val="autoZero"/>
        <c:crossBetween val="between"/>
        <c:majorUnit val="10"/>
      </c:valAx>
    </c:plotArea>
    <c:legend>
      <c:legendPos val="b"/>
      <c:overlay val="0"/>
    </c:legend>
    <c:plotVisOnly val="1"/>
    <c:dispBlanksAs val="gap"/>
    <c:showDLblsOverMax val="0"/>
  </c:chart>
  <c:spPr>
    <a:ln>
      <a:no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35339506172836E-2"/>
          <c:y val="4.145077720207254E-2"/>
          <c:w val="0.89246466049382711"/>
          <c:h val="0.84709805555555551"/>
        </c:manualLayout>
      </c:layout>
      <c:lineChart>
        <c:grouping val="standard"/>
        <c:varyColors val="0"/>
        <c:ser>
          <c:idx val="4"/>
          <c:order val="0"/>
          <c:tx>
            <c:strRef>
              <c:f>'Fig 2.6'!$AG$10</c:f>
              <c:strCache>
                <c:ptCount val="1"/>
                <c:pt idx="0">
                  <c:v>condensing-combination boiler</c:v>
                </c:pt>
              </c:strCache>
            </c:strRef>
          </c:tx>
          <c:spPr>
            <a:ln w="25400">
              <a:solidFill>
                <a:srgbClr val="12436D"/>
              </a:solidFill>
              <a:prstDash val="solid"/>
            </a:ln>
          </c:spPr>
          <c:marker>
            <c:spPr>
              <a:solidFill>
                <a:srgbClr val="12436D"/>
              </a:solidFill>
              <a:ln>
                <a:solidFill>
                  <a:srgbClr val="12436D"/>
                </a:solidFill>
              </a:ln>
            </c:spPr>
          </c:marker>
          <c:dPt>
            <c:idx val="1"/>
            <c:bubble3D val="0"/>
            <c:extLst>
              <c:ext xmlns:c16="http://schemas.microsoft.com/office/drawing/2014/chart" uri="{C3380CC4-5D6E-409C-BE32-E72D297353CC}">
                <c16:uniqueId val="{00000000-ECCD-45DB-AC21-4D0455ECD87C}"/>
              </c:ext>
            </c:extLst>
          </c:dPt>
          <c:dPt>
            <c:idx val="2"/>
            <c:bubble3D val="0"/>
            <c:extLst>
              <c:ext xmlns:c16="http://schemas.microsoft.com/office/drawing/2014/chart" uri="{C3380CC4-5D6E-409C-BE32-E72D297353CC}">
                <c16:uniqueId val="{00000001-ECCD-45DB-AC21-4D0455ECD87C}"/>
              </c:ext>
            </c:extLst>
          </c:dPt>
          <c:dPt>
            <c:idx val="3"/>
            <c:bubble3D val="0"/>
            <c:extLst>
              <c:ext xmlns:c16="http://schemas.microsoft.com/office/drawing/2014/chart" uri="{C3380CC4-5D6E-409C-BE32-E72D297353CC}">
                <c16:uniqueId val="{00000002-ECCD-45DB-AC21-4D0455ECD87C}"/>
              </c:ext>
            </c:extLst>
          </c:dPt>
          <c:dPt>
            <c:idx val="4"/>
            <c:bubble3D val="0"/>
            <c:extLst>
              <c:ext xmlns:c16="http://schemas.microsoft.com/office/drawing/2014/chart" uri="{C3380CC4-5D6E-409C-BE32-E72D297353CC}">
                <c16:uniqueId val="{00000003-ECCD-45DB-AC21-4D0455ECD87C}"/>
              </c:ext>
            </c:extLst>
          </c:dPt>
          <c:dPt>
            <c:idx val="6"/>
            <c:bubble3D val="0"/>
            <c:extLst>
              <c:ext xmlns:c16="http://schemas.microsoft.com/office/drawing/2014/chart" uri="{C3380CC4-5D6E-409C-BE32-E72D297353CC}">
                <c16:uniqueId val="{00000004-ECCD-45DB-AC21-4D0455ECD87C}"/>
              </c:ext>
            </c:extLst>
          </c:dPt>
          <c:cat>
            <c:numRef>
              <c:f>'Fig 2.6'!$AH$4:$BJ$4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2.6'!$AH$10:$BJ$10</c:f>
              <c:numCache>
                <c:formatCode>0.0</c:formatCode>
                <c:ptCount val="29"/>
                <c:pt idx="0" formatCode="#,##0">
                  <c:v>0</c:v>
                </c:pt>
                <c:pt idx="5">
                  <c:v>1.5049999999999999</c:v>
                </c:pt>
                <c:pt idx="6">
                  <c:v>1.6194730559033208</c:v>
                </c:pt>
                <c:pt idx="7">
                  <c:v>1.7339461118066417</c:v>
                </c:pt>
                <c:pt idx="8">
                  <c:v>1.9308983198067056</c:v>
                </c:pt>
                <c:pt idx="9">
                  <c:v>3.3390623181475827</c:v>
                </c:pt>
                <c:pt idx="10">
                  <c:v>5.8978668831390308</c:v>
                </c:pt>
                <c:pt idx="11">
                  <c:v>8.2770700314007293</c:v>
                </c:pt>
                <c:pt idx="12">
                  <c:v>12.469896891993194</c:v>
                </c:pt>
                <c:pt idx="13">
                  <c:v>18.184257517160102</c:v>
                </c:pt>
                <c:pt idx="14">
                  <c:v>23.735867978660679</c:v>
                </c:pt>
                <c:pt idx="15">
                  <c:v>28.268104177965</c:v>
                </c:pt>
                <c:pt idx="16">
                  <c:v>31.644959170739593</c:v>
                </c:pt>
                <c:pt idx="17">
                  <c:v>35.225768230981458</c:v>
                </c:pt>
                <c:pt idx="18">
                  <c:v>38.977369812635985</c:v>
                </c:pt>
                <c:pt idx="19">
                  <c:v>42.359005886730422</c:v>
                </c:pt>
                <c:pt idx="20">
                  <c:v>44.784732078843994</c:v>
                </c:pt>
                <c:pt idx="21">
                  <c:v>48.138217707302033</c:v>
                </c:pt>
                <c:pt idx="22">
                  <c:v>51.923919118556597</c:v>
                </c:pt>
                <c:pt idx="23">
                  <c:v>54.755655882478003</c:v>
                </c:pt>
                <c:pt idx="24">
                  <c:v>56.776393596539776</c:v>
                </c:pt>
                <c:pt idx="25">
                  <c:v>59.424256360301754</c:v>
                </c:pt>
                <c:pt idx="26">
                  <c:v>61.764452917022183</c:v>
                </c:pt>
                <c:pt idx="27">
                  <c:v>61.84934415248177</c:v>
                </c:pt>
                <c:pt idx="28">
                  <c:v>62.69658442305029</c:v>
                </c:pt>
              </c:numCache>
            </c:numRef>
          </c:val>
          <c:smooth val="0"/>
          <c:extLst>
            <c:ext xmlns:c16="http://schemas.microsoft.com/office/drawing/2014/chart" uri="{C3380CC4-5D6E-409C-BE32-E72D297353CC}">
              <c16:uniqueId val="{00000005-ECCD-45DB-AC21-4D0455ECD87C}"/>
            </c:ext>
          </c:extLst>
        </c:ser>
        <c:ser>
          <c:idx val="0"/>
          <c:order val="1"/>
          <c:tx>
            <c:strRef>
              <c:f>'Fig 2.6'!$AG$6</c:f>
              <c:strCache>
                <c:ptCount val="1"/>
                <c:pt idx="0">
                  <c:v>standard boiler</c:v>
                </c:pt>
              </c:strCache>
            </c:strRef>
          </c:tx>
          <c:spPr>
            <a:ln w="25400">
              <a:solidFill>
                <a:srgbClr val="28A197"/>
              </a:solidFill>
              <a:prstDash val="solid"/>
            </a:ln>
          </c:spPr>
          <c:marker>
            <c:symbol val="triangle"/>
            <c:size val="5"/>
            <c:spPr>
              <a:solidFill>
                <a:srgbClr val="28A197"/>
              </a:solidFill>
              <a:ln>
                <a:solidFill>
                  <a:srgbClr val="28A197"/>
                </a:solidFill>
                <a:prstDash val="solid"/>
              </a:ln>
            </c:spPr>
          </c:marker>
          <c:dPt>
            <c:idx val="1"/>
            <c:marker>
              <c:symbol val="none"/>
            </c:marker>
            <c:bubble3D val="0"/>
            <c:extLst>
              <c:ext xmlns:c16="http://schemas.microsoft.com/office/drawing/2014/chart" uri="{C3380CC4-5D6E-409C-BE32-E72D297353CC}">
                <c16:uniqueId val="{00000006-ECCD-45DB-AC21-4D0455ECD87C}"/>
              </c:ext>
            </c:extLst>
          </c:dPt>
          <c:dPt>
            <c:idx val="2"/>
            <c:marker>
              <c:symbol val="none"/>
            </c:marker>
            <c:bubble3D val="0"/>
            <c:extLst>
              <c:ext xmlns:c16="http://schemas.microsoft.com/office/drawing/2014/chart" uri="{C3380CC4-5D6E-409C-BE32-E72D297353CC}">
                <c16:uniqueId val="{00000007-ECCD-45DB-AC21-4D0455ECD87C}"/>
              </c:ext>
            </c:extLst>
          </c:dPt>
          <c:dPt>
            <c:idx val="3"/>
            <c:marker>
              <c:symbol val="none"/>
            </c:marker>
            <c:bubble3D val="0"/>
            <c:extLst>
              <c:ext xmlns:c16="http://schemas.microsoft.com/office/drawing/2014/chart" uri="{C3380CC4-5D6E-409C-BE32-E72D297353CC}">
                <c16:uniqueId val="{00000008-ECCD-45DB-AC21-4D0455ECD87C}"/>
              </c:ext>
            </c:extLst>
          </c:dPt>
          <c:dPt>
            <c:idx val="4"/>
            <c:marker>
              <c:symbol val="none"/>
            </c:marker>
            <c:bubble3D val="0"/>
            <c:extLst>
              <c:ext xmlns:c16="http://schemas.microsoft.com/office/drawing/2014/chart" uri="{C3380CC4-5D6E-409C-BE32-E72D297353CC}">
                <c16:uniqueId val="{00000009-ECCD-45DB-AC21-4D0455ECD87C}"/>
              </c:ext>
            </c:extLst>
          </c:dPt>
          <c:dPt>
            <c:idx val="6"/>
            <c:marker>
              <c:symbol val="none"/>
            </c:marker>
            <c:bubble3D val="0"/>
            <c:extLst>
              <c:ext xmlns:c16="http://schemas.microsoft.com/office/drawing/2014/chart" uri="{C3380CC4-5D6E-409C-BE32-E72D297353CC}">
                <c16:uniqueId val="{0000000A-ECCD-45DB-AC21-4D0455ECD87C}"/>
              </c:ext>
            </c:extLst>
          </c:dPt>
          <c:cat>
            <c:numRef>
              <c:f>'Fig 2.6'!$AH$4:$BJ$4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2.6'!$AH$6:$BJ$6</c:f>
              <c:numCache>
                <c:formatCode>0.0</c:formatCode>
                <c:ptCount val="29"/>
                <c:pt idx="0">
                  <c:v>51.375522873663499</c:v>
                </c:pt>
                <c:pt idx="1">
                  <c:v>50.880418298930799</c:v>
                </c:pt>
                <c:pt idx="2">
                  <c:v>50.385313724198099</c:v>
                </c:pt>
                <c:pt idx="3">
                  <c:v>49.890209149465399</c:v>
                </c:pt>
                <c:pt idx="4">
                  <c:v>49.395104574732699</c:v>
                </c:pt>
                <c:pt idx="5">
                  <c:v>48.9</c:v>
                </c:pt>
                <c:pt idx="6">
                  <c:v>46.888830178792119</c:v>
                </c:pt>
                <c:pt idx="7">
                  <c:v>44.877660357584233</c:v>
                </c:pt>
                <c:pt idx="8">
                  <c:v>44.580475434076888</c:v>
                </c:pt>
                <c:pt idx="9">
                  <c:v>43.270690974335267</c:v>
                </c:pt>
                <c:pt idx="10">
                  <c:v>40.992430288849626</c:v>
                </c:pt>
                <c:pt idx="11">
                  <c:v>39.577024175294262</c:v>
                </c:pt>
                <c:pt idx="12">
                  <c:v>36.297124589433622</c:v>
                </c:pt>
                <c:pt idx="13">
                  <c:v>32.69891090535463</c:v>
                </c:pt>
                <c:pt idx="14">
                  <c:v>29.248904717393184</c:v>
                </c:pt>
                <c:pt idx="15">
                  <c:v>26.107903880348857</c:v>
                </c:pt>
                <c:pt idx="16">
                  <c:v>24.251511977190574</c:v>
                </c:pt>
                <c:pt idx="17">
                  <c:v>22.612744138254318</c:v>
                </c:pt>
                <c:pt idx="18">
                  <c:v>20.026673283427737</c:v>
                </c:pt>
                <c:pt idx="19">
                  <c:v>17.481156036896213</c:v>
                </c:pt>
                <c:pt idx="20">
                  <c:v>15.308814213002487</c:v>
                </c:pt>
                <c:pt idx="21">
                  <c:v>13.604759630373792</c:v>
                </c:pt>
                <c:pt idx="22">
                  <c:v>12.2688819415054</c:v>
                </c:pt>
                <c:pt idx="23">
                  <c:v>10.490314383177827</c:v>
                </c:pt>
                <c:pt idx="24">
                  <c:v>8.5177293244705599</c:v>
                </c:pt>
                <c:pt idx="25">
                  <c:v>7.323985523112392</c:v>
                </c:pt>
                <c:pt idx="26">
                  <c:v>5.7814887433373796</c:v>
                </c:pt>
                <c:pt idx="27">
                  <c:v>5.1893036082362523</c:v>
                </c:pt>
                <c:pt idx="28">
                  <c:v>4.9191275205642171</c:v>
                </c:pt>
              </c:numCache>
            </c:numRef>
          </c:val>
          <c:smooth val="0"/>
          <c:extLst>
            <c:ext xmlns:c16="http://schemas.microsoft.com/office/drawing/2014/chart" uri="{C3380CC4-5D6E-409C-BE32-E72D297353CC}">
              <c16:uniqueId val="{0000000B-ECCD-45DB-AC21-4D0455ECD87C}"/>
            </c:ext>
          </c:extLst>
        </c:ser>
        <c:ser>
          <c:idx val="3"/>
          <c:order val="2"/>
          <c:tx>
            <c:strRef>
              <c:f>'Fig 2.6'!$AG$9</c:f>
              <c:strCache>
                <c:ptCount val="1"/>
                <c:pt idx="0">
                  <c:v>condensing boiler</c:v>
                </c:pt>
              </c:strCache>
            </c:strRef>
          </c:tx>
          <c:spPr>
            <a:ln w="25400">
              <a:solidFill>
                <a:srgbClr val="801650"/>
              </a:solidFill>
              <a:prstDash val="solid"/>
            </a:ln>
          </c:spPr>
          <c:marker>
            <c:symbol val="x"/>
            <c:size val="5"/>
            <c:spPr>
              <a:solidFill>
                <a:srgbClr val="801650"/>
              </a:solidFill>
              <a:ln>
                <a:solidFill>
                  <a:srgbClr val="801650"/>
                </a:solidFill>
              </a:ln>
            </c:spPr>
          </c:marker>
          <c:dPt>
            <c:idx val="1"/>
            <c:bubble3D val="0"/>
            <c:extLst>
              <c:ext xmlns:c16="http://schemas.microsoft.com/office/drawing/2014/chart" uri="{C3380CC4-5D6E-409C-BE32-E72D297353CC}">
                <c16:uniqueId val="{0000000C-ECCD-45DB-AC21-4D0455ECD87C}"/>
              </c:ext>
            </c:extLst>
          </c:dPt>
          <c:dPt>
            <c:idx val="2"/>
            <c:bubble3D val="0"/>
            <c:extLst>
              <c:ext xmlns:c16="http://schemas.microsoft.com/office/drawing/2014/chart" uri="{C3380CC4-5D6E-409C-BE32-E72D297353CC}">
                <c16:uniqueId val="{0000000D-ECCD-45DB-AC21-4D0455ECD87C}"/>
              </c:ext>
            </c:extLst>
          </c:dPt>
          <c:dPt>
            <c:idx val="3"/>
            <c:bubble3D val="0"/>
            <c:extLst>
              <c:ext xmlns:c16="http://schemas.microsoft.com/office/drawing/2014/chart" uri="{C3380CC4-5D6E-409C-BE32-E72D297353CC}">
                <c16:uniqueId val="{0000000E-ECCD-45DB-AC21-4D0455ECD87C}"/>
              </c:ext>
            </c:extLst>
          </c:dPt>
          <c:dPt>
            <c:idx val="4"/>
            <c:bubble3D val="0"/>
            <c:extLst>
              <c:ext xmlns:c16="http://schemas.microsoft.com/office/drawing/2014/chart" uri="{C3380CC4-5D6E-409C-BE32-E72D297353CC}">
                <c16:uniqueId val="{0000000F-ECCD-45DB-AC21-4D0455ECD87C}"/>
              </c:ext>
            </c:extLst>
          </c:dPt>
          <c:dPt>
            <c:idx val="6"/>
            <c:bubble3D val="0"/>
            <c:extLst>
              <c:ext xmlns:c16="http://schemas.microsoft.com/office/drawing/2014/chart" uri="{C3380CC4-5D6E-409C-BE32-E72D297353CC}">
                <c16:uniqueId val="{00000010-ECCD-45DB-AC21-4D0455ECD87C}"/>
              </c:ext>
            </c:extLst>
          </c:dPt>
          <c:cat>
            <c:numRef>
              <c:f>'Fig 2.6'!$AH$4:$BJ$4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2.6'!$AH$9:$BJ$9</c:f>
              <c:numCache>
                <c:formatCode>0.0</c:formatCode>
                <c:ptCount val="29"/>
                <c:pt idx="0" formatCode="#,##0">
                  <c:v>0</c:v>
                </c:pt>
                <c:pt idx="5">
                  <c:v>0.73399999999999999</c:v>
                </c:pt>
                <c:pt idx="6">
                  <c:v>0.72471269978995068</c:v>
                </c:pt>
                <c:pt idx="7">
                  <c:v>0.71542539957990137</c:v>
                </c:pt>
                <c:pt idx="8">
                  <c:v>0.93600398537013452</c:v>
                </c:pt>
                <c:pt idx="9">
                  <c:v>1.3785144934439586</c:v>
                </c:pt>
                <c:pt idx="10">
                  <c:v>2.0913549760220476</c:v>
                </c:pt>
                <c:pt idx="11">
                  <c:v>3.1469367106862753</c:v>
                </c:pt>
                <c:pt idx="12">
                  <c:v>4.2646927763062576</c:v>
                </c:pt>
                <c:pt idx="13">
                  <c:v>5.959614945319629</c:v>
                </c:pt>
                <c:pt idx="14">
                  <c:v>7.9323588305520039</c:v>
                </c:pt>
                <c:pt idx="15">
                  <c:v>9.6107345740160124</c:v>
                </c:pt>
                <c:pt idx="16">
                  <c:v>11.876698688183355</c:v>
                </c:pt>
                <c:pt idx="17">
                  <c:v>13.454801178354606</c:v>
                </c:pt>
                <c:pt idx="18">
                  <c:v>14.499897757690698</c:v>
                </c:pt>
                <c:pt idx="19">
                  <c:v>16.424699690366008</c:v>
                </c:pt>
                <c:pt idx="20">
                  <c:v>17.928856193170279</c:v>
                </c:pt>
                <c:pt idx="21">
                  <c:v>18.191345635416699</c:v>
                </c:pt>
                <c:pt idx="22">
                  <c:v>18.097878676179999</c:v>
                </c:pt>
                <c:pt idx="23">
                  <c:v>19.01514406771323</c:v>
                </c:pt>
                <c:pt idx="24">
                  <c:v>19.22099045346522</c:v>
                </c:pt>
                <c:pt idx="25">
                  <c:v>18.163307015676477</c:v>
                </c:pt>
                <c:pt idx="26">
                  <c:v>18.603568434636372</c:v>
                </c:pt>
                <c:pt idx="27">
                  <c:v>19.218471934583409</c:v>
                </c:pt>
                <c:pt idx="28">
                  <c:v>18.782798226941466</c:v>
                </c:pt>
              </c:numCache>
            </c:numRef>
          </c:val>
          <c:smooth val="0"/>
          <c:extLst>
            <c:ext xmlns:c16="http://schemas.microsoft.com/office/drawing/2014/chart" uri="{C3380CC4-5D6E-409C-BE32-E72D297353CC}">
              <c16:uniqueId val="{00000011-ECCD-45DB-AC21-4D0455ECD87C}"/>
            </c:ext>
          </c:extLst>
        </c:ser>
        <c:ser>
          <c:idx val="2"/>
          <c:order val="3"/>
          <c:tx>
            <c:strRef>
              <c:f>'Fig 2.6'!$AG$8</c:f>
              <c:strCache>
                <c:ptCount val="1"/>
                <c:pt idx="0">
                  <c:v>combination boiler</c:v>
                </c:pt>
              </c:strCache>
            </c:strRef>
          </c:tx>
          <c:spPr>
            <a:ln w="25400">
              <a:solidFill>
                <a:srgbClr val="DB7E06"/>
              </a:solidFill>
              <a:prstDash val="solid"/>
            </a:ln>
          </c:spPr>
          <c:marker>
            <c:symbol val="square"/>
            <c:size val="5"/>
            <c:spPr>
              <a:solidFill>
                <a:srgbClr val="DB7E06"/>
              </a:solidFill>
              <a:ln>
                <a:solidFill>
                  <a:srgbClr val="DB7E06"/>
                </a:solidFill>
                <a:prstDash val="solid"/>
              </a:ln>
            </c:spPr>
          </c:marker>
          <c:dPt>
            <c:idx val="1"/>
            <c:marker>
              <c:symbol val="none"/>
            </c:marker>
            <c:bubble3D val="0"/>
            <c:extLst>
              <c:ext xmlns:c16="http://schemas.microsoft.com/office/drawing/2014/chart" uri="{C3380CC4-5D6E-409C-BE32-E72D297353CC}">
                <c16:uniqueId val="{00000012-ECCD-45DB-AC21-4D0455ECD87C}"/>
              </c:ext>
            </c:extLst>
          </c:dPt>
          <c:dPt>
            <c:idx val="2"/>
            <c:marker>
              <c:symbol val="none"/>
            </c:marker>
            <c:bubble3D val="0"/>
            <c:extLst>
              <c:ext xmlns:c16="http://schemas.microsoft.com/office/drawing/2014/chart" uri="{C3380CC4-5D6E-409C-BE32-E72D297353CC}">
                <c16:uniqueId val="{00000013-ECCD-45DB-AC21-4D0455ECD87C}"/>
              </c:ext>
            </c:extLst>
          </c:dPt>
          <c:dPt>
            <c:idx val="3"/>
            <c:marker>
              <c:symbol val="none"/>
            </c:marker>
            <c:bubble3D val="0"/>
            <c:extLst>
              <c:ext xmlns:c16="http://schemas.microsoft.com/office/drawing/2014/chart" uri="{C3380CC4-5D6E-409C-BE32-E72D297353CC}">
                <c16:uniqueId val="{00000014-ECCD-45DB-AC21-4D0455ECD87C}"/>
              </c:ext>
            </c:extLst>
          </c:dPt>
          <c:dPt>
            <c:idx val="4"/>
            <c:marker>
              <c:symbol val="none"/>
            </c:marker>
            <c:bubble3D val="0"/>
            <c:extLst>
              <c:ext xmlns:c16="http://schemas.microsoft.com/office/drawing/2014/chart" uri="{C3380CC4-5D6E-409C-BE32-E72D297353CC}">
                <c16:uniqueId val="{00000015-ECCD-45DB-AC21-4D0455ECD87C}"/>
              </c:ext>
            </c:extLst>
          </c:dPt>
          <c:dPt>
            <c:idx val="6"/>
            <c:marker>
              <c:symbol val="none"/>
            </c:marker>
            <c:bubble3D val="0"/>
            <c:extLst>
              <c:ext xmlns:c16="http://schemas.microsoft.com/office/drawing/2014/chart" uri="{C3380CC4-5D6E-409C-BE32-E72D297353CC}">
                <c16:uniqueId val="{00000016-ECCD-45DB-AC21-4D0455ECD87C}"/>
              </c:ext>
            </c:extLst>
          </c:dPt>
          <c:cat>
            <c:numRef>
              <c:f>'Fig 2.6'!$AH$4:$BJ$4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2.6'!$AH$8:$BJ$8</c:f>
              <c:numCache>
                <c:formatCode>0.0</c:formatCode>
                <c:ptCount val="29"/>
                <c:pt idx="0">
                  <c:v>13.817073638512221</c:v>
                </c:pt>
                <c:pt idx="1">
                  <c:v>15.245258910809778</c:v>
                </c:pt>
                <c:pt idx="2">
                  <c:v>16.673444183107332</c:v>
                </c:pt>
                <c:pt idx="3">
                  <c:v>18.101629455404886</c:v>
                </c:pt>
                <c:pt idx="4">
                  <c:v>19.529814727702441</c:v>
                </c:pt>
                <c:pt idx="5">
                  <c:v>20.957999999999998</c:v>
                </c:pt>
                <c:pt idx="6">
                  <c:v>23.260420462603776</c:v>
                </c:pt>
                <c:pt idx="7">
                  <c:v>25.562840925207553</c:v>
                </c:pt>
                <c:pt idx="8">
                  <c:v>27.456190933542047</c:v>
                </c:pt>
                <c:pt idx="9">
                  <c:v>28.711240112106598</c:v>
                </c:pt>
                <c:pt idx="10">
                  <c:v>28.706868677221969</c:v>
                </c:pt>
                <c:pt idx="11">
                  <c:v>28.332782384044329</c:v>
                </c:pt>
                <c:pt idx="12">
                  <c:v>27.346958762103153</c:v>
                </c:pt>
                <c:pt idx="13">
                  <c:v>24.615931677249559</c:v>
                </c:pt>
                <c:pt idx="14">
                  <c:v>21.579114415292796</c:v>
                </c:pt>
                <c:pt idx="15">
                  <c:v>19.405967441529388</c:v>
                </c:pt>
                <c:pt idx="16">
                  <c:v>16.814588754264999</c:v>
                </c:pt>
                <c:pt idx="17">
                  <c:v>14.128743192343659</c:v>
                </c:pt>
                <c:pt idx="18">
                  <c:v>12.827886207968147</c:v>
                </c:pt>
                <c:pt idx="19">
                  <c:v>10.916562668800591</c:v>
                </c:pt>
                <c:pt idx="20">
                  <c:v>9.2606278232484307</c:v>
                </c:pt>
                <c:pt idx="21">
                  <c:v>7.5378684870312709</c:v>
                </c:pt>
                <c:pt idx="22">
                  <c:v>5.8527058183026197</c:v>
                </c:pt>
                <c:pt idx="23">
                  <c:v>4.6662873686383488</c:v>
                </c:pt>
                <c:pt idx="24">
                  <c:v>3.9364642497952711</c:v>
                </c:pt>
                <c:pt idx="25">
                  <c:v>3.1282415649703861</c:v>
                </c:pt>
                <c:pt idx="26">
                  <c:v>2.680395866709226</c:v>
                </c:pt>
                <c:pt idx="27">
                  <c:v>2.2893591593030185</c:v>
                </c:pt>
                <c:pt idx="28">
                  <c:v>1.684439137120278</c:v>
                </c:pt>
              </c:numCache>
            </c:numRef>
          </c:val>
          <c:smooth val="0"/>
          <c:extLst>
            <c:ext xmlns:c16="http://schemas.microsoft.com/office/drawing/2014/chart" uri="{C3380CC4-5D6E-409C-BE32-E72D297353CC}">
              <c16:uniqueId val="{00000017-ECCD-45DB-AC21-4D0455ECD87C}"/>
            </c:ext>
          </c:extLst>
        </c:ser>
        <c:ser>
          <c:idx val="5"/>
          <c:order val="4"/>
          <c:tx>
            <c:strRef>
              <c:f>'Fig 2.6'!$AG$11</c:f>
              <c:strCache>
                <c:ptCount val="1"/>
                <c:pt idx="0">
                  <c:v>no boiler</c:v>
                </c:pt>
              </c:strCache>
            </c:strRef>
          </c:tx>
          <c:spPr>
            <a:ln w="25400">
              <a:solidFill>
                <a:srgbClr val="3D3D3D"/>
              </a:solidFill>
              <a:prstDash val="solid"/>
            </a:ln>
          </c:spPr>
          <c:marker>
            <c:symbol val="diamond"/>
            <c:size val="5"/>
            <c:spPr>
              <a:solidFill>
                <a:srgbClr val="3D3D3D"/>
              </a:solidFill>
              <a:ln>
                <a:solidFill>
                  <a:srgbClr val="3D3D3D"/>
                </a:solidFill>
                <a:prstDash val="solid"/>
              </a:ln>
            </c:spPr>
          </c:marker>
          <c:dPt>
            <c:idx val="1"/>
            <c:marker>
              <c:symbol val="none"/>
            </c:marker>
            <c:bubble3D val="0"/>
            <c:extLst>
              <c:ext xmlns:c16="http://schemas.microsoft.com/office/drawing/2014/chart" uri="{C3380CC4-5D6E-409C-BE32-E72D297353CC}">
                <c16:uniqueId val="{00000018-ECCD-45DB-AC21-4D0455ECD87C}"/>
              </c:ext>
            </c:extLst>
          </c:dPt>
          <c:dPt>
            <c:idx val="2"/>
            <c:marker>
              <c:symbol val="none"/>
            </c:marker>
            <c:bubble3D val="0"/>
            <c:extLst>
              <c:ext xmlns:c16="http://schemas.microsoft.com/office/drawing/2014/chart" uri="{C3380CC4-5D6E-409C-BE32-E72D297353CC}">
                <c16:uniqueId val="{00000019-ECCD-45DB-AC21-4D0455ECD87C}"/>
              </c:ext>
            </c:extLst>
          </c:dPt>
          <c:dPt>
            <c:idx val="3"/>
            <c:marker>
              <c:symbol val="none"/>
            </c:marker>
            <c:bubble3D val="0"/>
            <c:extLst>
              <c:ext xmlns:c16="http://schemas.microsoft.com/office/drawing/2014/chart" uri="{C3380CC4-5D6E-409C-BE32-E72D297353CC}">
                <c16:uniqueId val="{0000001A-ECCD-45DB-AC21-4D0455ECD87C}"/>
              </c:ext>
            </c:extLst>
          </c:dPt>
          <c:dPt>
            <c:idx val="4"/>
            <c:marker>
              <c:symbol val="none"/>
            </c:marker>
            <c:bubble3D val="0"/>
            <c:extLst>
              <c:ext xmlns:c16="http://schemas.microsoft.com/office/drawing/2014/chart" uri="{C3380CC4-5D6E-409C-BE32-E72D297353CC}">
                <c16:uniqueId val="{0000001B-ECCD-45DB-AC21-4D0455ECD87C}"/>
              </c:ext>
            </c:extLst>
          </c:dPt>
          <c:dPt>
            <c:idx val="6"/>
            <c:marker>
              <c:symbol val="none"/>
            </c:marker>
            <c:bubble3D val="0"/>
            <c:extLst>
              <c:ext xmlns:c16="http://schemas.microsoft.com/office/drawing/2014/chart" uri="{C3380CC4-5D6E-409C-BE32-E72D297353CC}">
                <c16:uniqueId val="{0000001C-ECCD-45DB-AC21-4D0455ECD87C}"/>
              </c:ext>
            </c:extLst>
          </c:dPt>
          <c:cat>
            <c:numRef>
              <c:f>'Fig 2.6'!$AH$4:$BJ$4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2.6'!$AH$11:$BJ$11</c:f>
              <c:numCache>
                <c:formatCode>0.0</c:formatCode>
                <c:ptCount val="29"/>
                <c:pt idx="0">
                  <c:v>21.170184620014812</c:v>
                </c:pt>
                <c:pt idx="1">
                  <c:v>19.906547696011849</c:v>
                </c:pt>
                <c:pt idx="2">
                  <c:v>18.642910772008886</c:v>
                </c:pt>
                <c:pt idx="3">
                  <c:v>17.379273848005923</c:v>
                </c:pt>
                <c:pt idx="4">
                  <c:v>16.11563692400296</c:v>
                </c:pt>
                <c:pt idx="5">
                  <c:v>14.852</c:v>
                </c:pt>
                <c:pt idx="6">
                  <c:v>14.975904228732814</c:v>
                </c:pt>
                <c:pt idx="7">
                  <c:v>15.099808457465627</c:v>
                </c:pt>
                <c:pt idx="8">
                  <c:v>13.952362760108489</c:v>
                </c:pt>
                <c:pt idx="9">
                  <c:v>13.286059835026357</c:v>
                </c:pt>
                <c:pt idx="10">
                  <c:v>12.621721364594489</c:v>
                </c:pt>
                <c:pt idx="11">
                  <c:v>11.905827105578334</c:v>
                </c:pt>
                <c:pt idx="12">
                  <c:v>12.033005569665132</c:v>
                </c:pt>
                <c:pt idx="13">
                  <c:v>11.948565411540397</c:v>
                </c:pt>
                <c:pt idx="14">
                  <c:v>11.776255233513274</c:v>
                </c:pt>
                <c:pt idx="15">
                  <c:v>11.542594007068612</c:v>
                </c:pt>
                <c:pt idx="16">
                  <c:v>11.228308533758723</c:v>
                </c:pt>
                <c:pt idx="17">
                  <c:v>11.155807307207368</c:v>
                </c:pt>
                <c:pt idx="18">
                  <c:v>10.483604197364473</c:v>
                </c:pt>
                <c:pt idx="19">
                  <c:v>10.111472431812025</c:v>
                </c:pt>
                <c:pt idx="20">
                  <c:v>10.441773532521783</c:v>
                </c:pt>
                <c:pt idx="21">
                  <c:v>10.350231965216373</c:v>
                </c:pt>
                <c:pt idx="22">
                  <c:v>10.150673274265399</c:v>
                </c:pt>
                <c:pt idx="23">
                  <c:v>9.6618185333372306</c:v>
                </c:pt>
                <c:pt idx="24">
                  <c:v>10.306275292831614</c:v>
                </c:pt>
                <c:pt idx="25">
                  <c:v>11.089430357336761</c:v>
                </c:pt>
                <c:pt idx="26">
                  <c:v>10.430439308010721</c:v>
                </c:pt>
                <c:pt idx="27">
                  <c:v>10.656823244443652</c:v>
                </c:pt>
                <c:pt idx="28">
                  <c:v>11.250625501879973</c:v>
                </c:pt>
              </c:numCache>
            </c:numRef>
          </c:val>
          <c:smooth val="0"/>
          <c:extLst>
            <c:ext xmlns:c16="http://schemas.microsoft.com/office/drawing/2014/chart" uri="{C3380CC4-5D6E-409C-BE32-E72D297353CC}">
              <c16:uniqueId val="{0000001D-ECCD-45DB-AC21-4D0455ECD87C}"/>
            </c:ext>
          </c:extLst>
        </c:ser>
        <c:ser>
          <c:idx val="1"/>
          <c:order val="5"/>
          <c:tx>
            <c:strRef>
              <c:f>'Fig 2.6'!$AG$7</c:f>
              <c:strCache>
                <c:ptCount val="1"/>
                <c:pt idx="0">
                  <c:v>back boiler</c:v>
                </c:pt>
              </c:strCache>
            </c:strRef>
          </c:tx>
          <c:spPr>
            <a:ln w="25400">
              <a:solidFill>
                <a:srgbClr val="A285D1"/>
              </a:solidFill>
              <a:prstDash val="solid"/>
            </a:ln>
          </c:spPr>
          <c:marker>
            <c:symbol val="circle"/>
            <c:size val="5"/>
            <c:spPr>
              <a:solidFill>
                <a:srgbClr val="A285D1"/>
              </a:solidFill>
              <a:ln>
                <a:solidFill>
                  <a:srgbClr val="A285D1"/>
                </a:solidFill>
                <a:prstDash val="solid"/>
              </a:ln>
            </c:spPr>
          </c:marker>
          <c:dPt>
            <c:idx val="1"/>
            <c:marker>
              <c:symbol val="none"/>
            </c:marker>
            <c:bubble3D val="0"/>
            <c:extLst>
              <c:ext xmlns:c16="http://schemas.microsoft.com/office/drawing/2014/chart" uri="{C3380CC4-5D6E-409C-BE32-E72D297353CC}">
                <c16:uniqueId val="{0000001E-ECCD-45DB-AC21-4D0455ECD87C}"/>
              </c:ext>
            </c:extLst>
          </c:dPt>
          <c:dPt>
            <c:idx val="2"/>
            <c:marker>
              <c:symbol val="none"/>
            </c:marker>
            <c:bubble3D val="0"/>
            <c:extLst>
              <c:ext xmlns:c16="http://schemas.microsoft.com/office/drawing/2014/chart" uri="{C3380CC4-5D6E-409C-BE32-E72D297353CC}">
                <c16:uniqueId val="{0000001F-ECCD-45DB-AC21-4D0455ECD87C}"/>
              </c:ext>
            </c:extLst>
          </c:dPt>
          <c:dPt>
            <c:idx val="3"/>
            <c:marker>
              <c:symbol val="none"/>
            </c:marker>
            <c:bubble3D val="0"/>
            <c:extLst>
              <c:ext xmlns:c16="http://schemas.microsoft.com/office/drawing/2014/chart" uri="{C3380CC4-5D6E-409C-BE32-E72D297353CC}">
                <c16:uniqueId val="{00000020-ECCD-45DB-AC21-4D0455ECD87C}"/>
              </c:ext>
            </c:extLst>
          </c:dPt>
          <c:dPt>
            <c:idx val="4"/>
            <c:marker>
              <c:symbol val="none"/>
            </c:marker>
            <c:bubble3D val="0"/>
            <c:extLst>
              <c:ext xmlns:c16="http://schemas.microsoft.com/office/drawing/2014/chart" uri="{C3380CC4-5D6E-409C-BE32-E72D297353CC}">
                <c16:uniqueId val="{00000021-ECCD-45DB-AC21-4D0455ECD87C}"/>
              </c:ext>
            </c:extLst>
          </c:dPt>
          <c:dPt>
            <c:idx val="6"/>
            <c:marker>
              <c:symbol val="none"/>
            </c:marker>
            <c:bubble3D val="0"/>
            <c:extLst>
              <c:ext xmlns:c16="http://schemas.microsoft.com/office/drawing/2014/chart" uri="{C3380CC4-5D6E-409C-BE32-E72D297353CC}">
                <c16:uniqueId val="{00000022-ECCD-45DB-AC21-4D0455ECD87C}"/>
              </c:ext>
            </c:extLst>
          </c:dPt>
          <c:cat>
            <c:numRef>
              <c:f>'Fig 2.6'!$AH$4:$BJ$4</c:f>
              <c:numCache>
                <c:formatCode>General</c:formatCode>
                <c:ptCount val="29"/>
                <c:pt idx="0">
                  <c:v>1996</c:v>
                </c:pt>
                <c:pt idx="5">
                  <c:v>2001</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'Fig 2.6'!$AH$7:$BJ$7</c:f>
              <c:numCache>
                <c:formatCode>0.0</c:formatCode>
                <c:ptCount val="29"/>
                <c:pt idx="0">
                  <c:v>13.637218867809473</c:v>
                </c:pt>
                <c:pt idx="1">
                  <c:v>13.519575094247578</c:v>
                </c:pt>
                <c:pt idx="2">
                  <c:v>13.401931320685684</c:v>
                </c:pt>
                <c:pt idx="3">
                  <c:v>13.284287547123789</c:v>
                </c:pt>
                <c:pt idx="4">
                  <c:v>13.166643773561894</c:v>
                </c:pt>
                <c:pt idx="5">
                  <c:v>13.048999999999999</c:v>
                </c:pt>
                <c:pt idx="6">
                  <c:v>12.529659374178021</c:v>
                </c:pt>
                <c:pt idx="7">
                  <c:v>12.010318748356044</c:v>
                </c:pt>
                <c:pt idx="8">
                  <c:v>11.14406856709574</c:v>
                </c:pt>
                <c:pt idx="9">
                  <c:v>10.014432266940238</c:v>
                </c:pt>
                <c:pt idx="10">
                  <c:v>9.6897578101728374</c:v>
                </c:pt>
                <c:pt idx="11">
                  <c:v>8.7603595929960711</c:v>
                </c:pt>
                <c:pt idx="12">
                  <c:v>7.5883214104986036</c:v>
                </c:pt>
                <c:pt idx="13">
                  <c:v>6.5927195433759715</c:v>
                </c:pt>
                <c:pt idx="14">
                  <c:v>5.7274988245883947</c:v>
                </c:pt>
                <c:pt idx="15">
                  <c:v>5.0646959190723182</c:v>
                </c:pt>
                <c:pt idx="16">
                  <c:v>4.1839328758629843</c:v>
                </c:pt>
                <c:pt idx="17">
                  <c:v>3.4221359528585915</c:v>
                </c:pt>
                <c:pt idx="18">
                  <c:v>3.184568740912586</c:v>
                </c:pt>
                <c:pt idx="19">
                  <c:v>2.7071032853952892</c:v>
                </c:pt>
                <c:pt idx="20">
                  <c:v>2.275196159212828</c:v>
                </c:pt>
                <c:pt idx="21">
                  <c:v>2.1775765746592795</c:v>
                </c:pt>
                <c:pt idx="22">
                  <c:v>1.70594117118984</c:v>
                </c:pt>
                <c:pt idx="23">
                  <c:v>1.4107797646549902</c:v>
                </c:pt>
                <c:pt idx="24">
                  <c:v>1.2421470828974948</c:v>
                </c:pt>
                <c:pt idx="25">
                  <c:v>0.87077917860233711</c:v>
                </c:pt>
                <c:pt idx="26">
                  <c:v>0.73965473028476769</c:v>
                </c:pt>
                <c:pt idx="27">
                  <c:v>0.79669790095088133</c:v>
                </c:pt>
                <c:pt idx="28">
                  <c:v>0.66642519044358406</c:v>
                </c:pt>
              </c:numCache>
            </c:numRef>
          </c:val>
          <c:smooth val="0"/>
          <c:extLst>
            <c:ext xmlns:c16="http://schemas.microsoft.com/office/drawing/2014/chart" uri="{C3380CC4-5D6E-409C-BE32-E72D297353CC}">
              <c16:uniqueId val="{00000023-ECCD-45DB-AC21-4D0455ECD87C}"/>
            </c:ext>
          </c:extLst>
        </c:ser>
        <c:dLbls>
          <c:showLegendKey val="0"/>
          <c:showVal val="0"/>
          <c:showCatName val="0"/>
          <c:showSerName val="0"/>
          <c:showPercent val="0"/>
          <c:showBubbleSize val="0"/>
        </c:dLbls>
        <c:marker val="1"/>
        <c:smooth val="0"/>
        <c:axId val="133814912"/>
        <c:axId val="135238400"/>
      </c:lineChart>
      <c:catAx>
        <c:axId val="133814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35238400"/>
        <c:crosses val="autoZero"/>
        <c:auto val="1"/>
        <c:lblAlgn val="ctr"/>
        <c:lblOffset val="100"/>
        <c:tickLblSkip val="1"/>
        <c:tickMarkSkip val="1"/>
        <c:noMultiLvlLbl val="0"/>
      </c:catAx>
      <c:valAx>
        <c:axId val="135238400"/>
        <c:scaling>
          <c:orientation val="minMax"/>
          <c:max val="70"/>
          <c:min val="0"/>
        </c:scaling>
        <c:delete val="0"/>
        <c:axPos val="l"/>
        <c:title>
          <c:tx>
            <c:rich>
              <a:bodyPr/>
              <a:lstStyle/>
              <a:p>
                <a:pPr>
                  <a:defRPr sz="900" b="1" i="0" u="none" strike="noStrike" baseline="0">
                    <a:solidFill>
                      <a:srgbClr val="000000"/>
                    </a:solidFill>
                    <a:latin typeface="Arial"/>
                    <a:ea typeface="Arial"/>
                    <a:cs typeface="Arial"/>
                  </a:defRPr>
                </a:pPr>
                <a:r>
                  <a:rPr lang="en-GB"/>
                  <a:t>percentage</a:t>
                </a:r>
              </a:p>
            </c:rich>
          </c:tx>
          <c:layout>
            <c:manualLayout>
              <c:xMode val="edge"/>
              <c:yMode val="edge"/>
              <c:x val="2.4806149231346081E-2"/>
              <c:y val="0.293670868861599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3814912"/>
        <c:crosses val="autoZero"/>
        <c:crossBetween val="between"/>
      </c:valAx>
      <c:spPr>
        <a:noFill/>
        <a:ln w="25400">
          <a:noFill/>
        </a:ln>
      </c:spPr>
    </c:plotArea>
    <c:legend>
      <c:legendPos val="tr"/>
      <c:layout>
        <c:manualLayout>
          <c:xMode val="edge"/>
          <c:yMode val="edge"/>
          <c:x val="0.51089637237891383"/>
          <c:y val="2.228070175438595E-3"/>
          <c:w val="0.32409450175915994"/>
          <c:h val="0.40815380116959066"/>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53176297114824"/>
          <c:y val="6.7357512953367879E-2"/>
          <c:w val="0.86126277671518991"/>
          <c:h val="0.78734767779695991"/>
        </c:manualLayout>
      </c:layout>
      <c:lineChart>
        <c:grouping val="standard"/>
        <c:varyColors val="0"/>
        <c:ser>
          <c:idx val="2"/>
          <c:order val="0"/>
          <c:tx>
            <c:strRef>
              <c:f>'Fig 2.7'!$AE$7</c:f>
              <c:strCache>
                <c:ptCount val="1"/>
                <c:pt idx="0">
                  <c:v>full double glazing</c:v>
                </c:pt>
              </c:strCache>
            </c:strRef>
          </c:tx>
          <c:spPr>
            <a:ln w="25400">
              <a:solidFill>
                <a:srgbClr val="12436D"/>
              </a:solidFill>
              <a:prstDash val="solid"/>
            </a:ln>
          </c:spPr>
          <c:marker>
            <c:symbol val="triangle"/>
            <c:size val="5"/>
            <c:spPr>
              <a:solidFill>
                <a:srgbClr val="12436D"/>
              </a:solidFill>
              <a:ln>
                <a:solidFill>
                  <a:srgbClr val="12436D"/>
                </a:solidFill>
              </a:ln>
            </c:spPr>
          </c:marker>
          <c:dPt>
            <c:idx val="1"/>
            <c:bubble3D val="0"/>
            <c:extLst>
              <c:ext xmlns:c16="http://schemas.microsoft.com/office/drawing/2014/chart" uri="{C3380CC4-5D6E-409C-BE32-E72D297353CC}">
                <c16:uniqueId val="{00000000-3122-4907-841D-890A74009A9D}"/>
              </c:ext>
            </c:extLst>
          </c:dPt>
          <c:dPt>
            <c:idx val="2"/>
            <c:bubble3D val="0"/>
            <c:extLst>
              <c:ext xmlns:c16="http://schemas.microsoft.com/office/drawing/2014/chart" uri="{C3380CC4-5D6E-409C-BE32-E72D297353CC}">
                <c16:uniqueId val="{00000001-3122-4907-841D-890A74009A9D}"/>
              </c:ext>
            </c:extLst>
          </c:dPt>
          <c:dPt>
            <c:idx val="3"/>
            <c:bubble3D val="0"/>
            <c:extLst>
              <c:ext xmlns:c16="http://schemas.microsoft.com/office/drawing/2014/chart" uri="{C3380CC4-5D6E-409C-BE32-E72D297353CC}">
                <c16:uniqueId val="{00000002-3122-4907-841D-890A74009A9D}"/>
              </c:ext>
            </c:extLst>
          </c:dPt>
          <c:dPt>
            <c:idx val="4"/>
            <c:bubble3D val="0"/>
            <c:extLst>
              <c:ext xmlns:c16="http://schemas.microsoft.com/office/drawing/2014/chart" uri="{C3380CC4-5D6E-409C-BE32-E72D297353CC}">
                <c16:uniqueId val="{00000003-3122-4907-841D-890A74009A9D}"/>
              </c:ext>
            </c:extLst>
          </c:dPt>
          <c:dPt>
            <c:idx val="6"/>
            <c:bubble3D val="0"/>
            <c:extLst>
              <c:ext xmlns:c16="http://schemas.microsoft.com/office/drawing/2014/chart" uri="{C3380CC4-5D6E-409C-BE32-E72D297353CC}">
                <c16:uniqueId val="{00000004-3122-4907-841D-890A74009A9D}"/>
              </c:ext>
            </c:extLst>
          </c:dPt>
          <c:cat>
            <c:numRef>
              <c:f>'Fig 2.7'!$AF$3:$AP$3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2.7'!$AF$7:$AP$7</c:f>
              <c:numCache>
                <c:formatCode>0.0</c:formatCode>
                <c:ptCount val="11"/>
                <c:pt idx="0">
                  <c:v>80.836573573749774</c:v>
                </c:pt>
                <c:pt idx="1">
                  <c:v>81.417240345103636</c:v>
                </c:pt>
                <c:pt idx="2">
                  <c:v>82.536245975214982</c:v>
                </c:pt>
                <c:pt idx="3">
                  <c:v>84.581706658229166</c:v>
                </c:pt>
                <c:pt idx="4">
                  <c:v>85.341766998990948</c:v>
                </c:pt>
                <c:pt idx="5">
                  <c:v>85.817710842188873</c:v>
                </c:pt>
                <c:pt idx="6">
                  <c:v>86.746506312608958</c:v>
                </c:pt>
                <c:pt idx="7">
                  <c:v>87.484026216507587</c:v>
                </c:pt>
                <c:pt idx="8">
                  <c:v>87.728062858172208</c:v>
                </c:pt>
                <c:pt idx="9">
                  <c:v>88.542261730103291</c:v>
                </c:pt>
                <c:pt idx="10">
                  <c:v>88.895134636656707</c:v>
                </c:pt>
              </c:numCache>
            </c:numRef>
          </c:val>
          <c:smooth val="0"/>
          <c:extLst>
            <c:ext xmlns:c16="http://schemas.microsoft.com/office/drawing/2014/chart" uri="{C3380CC4-5D6E-409C-BE32-E72D297353CC}">
              <c16:uniqueId val="{00000005-3122-4907-841D-890A74009A9D}"/>
            </c:ext>
          </c:extLst>
        </c:ser>
        <c:ser>
          <c:idx val="0"/>
          <c:order val="1"/>
          <c:tx>
            <c:strRef>
              <c:f>'Fig 2.7'!$AE$5</c:f>
              <c:strCache>
                <c:ptCount val="1"/>
                <c:pt idx="0">
                  <c:v>cavity or solid wall insulation</c:v>
                </c:pt>
              </c:strCache>
            </c:strRef>
          </c:tx>
          <c:spPr>
            <a:ln w="25400">
              <a:solidFill>
                <a:srgbClr val="28A197"/>
              </a:solidFill>
              <a:prstDash val="solid"/>
            </a:ln>
          </c:spPr>
          <c:marker>
            <c:spPr>
              <a:solidFill>
                <a:srgbClr val="28A197"/>
              </a:solidFill>
              <a:ln>
                <a:solidFill>
                  <a:srgbClr val="28A197"/>
                </a:solidFill>
              </a:ln>
            </c:spPr>
          </c:marker>
          <c:dPt>
            <c:idx val="1"/>
            <c:bubble3D val="0"/>
            <c:extLst>
              <c:ext xmlns:c16="http://schemas.microsoft.com/office/drawing/2014/chart" uri="{C3380CC4-5D6E-409C-BE32-E72D297353CC}">
                <c16:uniqueId val="{00000006-3122-4907-841D-890A74009A9D}"/>
              </c:ext>
            </c:extLst>
          </c:dPt>
          <c:dPt>
            <c:idx val="2"/>
            <c:bubble3D val="0"/>
            <c:extLst>
              <c:ext xmlns:c16="http://schemas.microsoft.com/office/drawing/2014/chart" uri="{C3380CC4-5D6E-409C-BE32-E72D297353CC}">
                <c16:uniqueId val="{00000007-3122-4907-841D-890A74009A9D}"/>
              </c:ext>
            </c:extLst>
          </c:dPt>
          <c:dPt>
            <c:idx val="3"/>
            <c:bubble3D val="0"/>
            <c:extLst>
              <c:ext xmlns:c16="http://schemas.microsoft.com/office/drawing/2014/chart" uri="{C3380CC4-5D6E-409C-BE32-E72D297353CC}">
                <c16:uniqueId val="{00000008-3122-4907-841D-890A74009A9D}"/>
              </c:ext>
            </c:extLst>
          </c:dPt>
          <c:dPt>
            <c:idx val="4"/>
            <c:bubble3D val="0"/>
            <c:extLst>
              <c:ext xmlns:c16="http://schemas.microsoft.com/office/drawing/2014/chart" uri="{C3380CC4-5D6E-409C-BE32-E72D297353CC}">
                <c16:uniqueId val="{00000009-3122-4907-841D-890A74009A9D}"/>
              </c:ext>
            </c:extLst>
          </c:dPt>
          <c:dPt>
            <c:idx val="6"/>
            <c:bubble3D val="0"/>
            <c:extLst>
              <c:ext xmlns:c16="http://schemas.microsoft.com/office/drawing/2014/chart" uri="{C3380CC4-5D6E-409C-BE32-E72D297353CC}">
                <c16:uniqueId val="{0000000A-3122-4907-841D-890A74009A9D}"/>
              </c:ext>
            </c:extLst>
          </c:dPt>
          <c:cat>
            <c:numRef>
              <c:f>'Fig 2.7'!$AF$3:$AP$3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2.7'!$AF$5:$AP$5</c:f>
              <c:numCache>
                <c:formatCode>0.0</c:formatCode>
                <c:ptCount val="11"/>
                <c:pt idx="0">
                  <c:v>48.224605836535851</c:v>
                </c:pt>
                <c:pt idx="1">
                  <c:v>49.092736930047622</c:v>
                </c:pt>
                <c:pt idx="2">
                  <c:v>49.32464094273535</c:v>
                </c:pt>
                <c:pt idx="3">
                  <c:v>49.48225103149543</c:v>
                </c:pt>
                <c:pt idx="4">
                  <c:v>49.338611303825992</c:v>
                </c:pt>
                <c:pt idx="5">
                  <c:v>50.073971307701342</c:v>
                </c:pt>
                <c:pt idx="6">
                  <c:v>52.23585242666487</c:v>
                </c:pt>
                <c:pt idx="7">
                  <c:v>52.491421607549313</c:v>
                </c:pt>
                <c:pt idx="8">
                  <c:v>52.1</c:v>
                </c:pt>
                <c:pt idx="9">
                  <c:v>53.222032746936002</c:v>
                </c:pt>
                <c:pt idx="10">
                  <c:v>54.219691601370201</c:v>
                </c:pt>
              </c:numCache>
            </c:numRef>
          </c:val>
          <c:smooth val="0"/>
          <c:extLst>
            <c:ext xmlns:c16="http://schemas.microsoft.com/office/drawing/2014/chart" uri="{C3380CC4-5D6E-409C-BE32-E72D297353CC}">
              <c16:uniqueId val="{0000000B-3122-4907-841D-890A74009A9D}"/>
            </c:ext>
          </c:extLst>
        </c:ser>
        <c:ser>
          <c:idx val="1"/>
          <c:order val="2"/>
          <c:tx>
            <c:strRef>
              <c:f>'Fig 2.7'!$AE$6</c:f>
              <c:strCache>
                <c:ptCount val="1"/>
                <c:pt idx="0">
                  <c:v>200mm or more of loft insulation</c:v>
                </c:pt>
              </c:strCache>
            </c:strRef>
          </c:tx>
          <c:spPr>
            <a:ln w="25400">
              <a:solidFill>
                <a:srgbClr val="801650"/>
              </a:solidFill>
              <a:prstDash val="solid"/>
            </a:ln>
          </c:spPr>
          <c:marker>
            <c:symbol val="square"/>
            <c:size val="5"/>
            <c:spPr>
              <a:solidFill>
                <a:srgbClr val="801650"/>
              </a:solidFill>
              <a:ln>
                <a:solidFill>
                  <a:srgbClr val="801650"/>
                </a:solidFill>
              </a:ln>
            </c:spPr>
          </c:marker>
          <c:dPt>
            <c:idx val="1"/>
            <c:bubble3D val="0"/>
            <c:extLst>
              <c:ext xmlns:c16="http://schemas.microsoft.com/office/drawing/2014/chart" uri="{C3380CC4-5D6E-409C-BE32-E72D297353CC}">
                <c16:uniqueId val="{0000000C-3122-4907-841D-890A74009A9D}"/>
              </c:ext>
            </c:extLst>
          </c:dPt>
          <c:dPt>
            <c:idx val="2"/>
            <c:bubble3D val="0"/>
            <c:extLst>
              <c:ext xmlns:c16="http://schemas.microsoft.com/office/drawing/2014/chart" uri="{C3380CC4-5D6E-409C-BE32-E72D297353CC}">
                <c16:uniqueId val="{0000000D-3122-4907-841D-890A74009A9D}"/>
              </c:ext>
            </c:extLst>
          </c:dPt>
          <c:dPt>
            <c:idx val="3"/>
            <c:bubble3D val="0"/>
            <c:extLst>
              <c:ext xmlns:c16="http://schemas.microsoft.com/office/drawing/2014/chart" uri="{C3380CC4-5D6E-409C-BE32-E72D297353CC}">
                <c16:uniqueId val="{0000000E-3122-4907-841D-890A74009A9D}"/>
              </c:ext>
            </c:extLst>
          </c:dPt>
          <c:dPt>
            <c:idx val="4"/>
            <c:bubble3D val="0"/>
            <c:extLst>
              <c:ext xmlns:c16="http://schemas.microsoft.com/office/drawing/2014/chart" uri="{C3380CC4-5D6E-409C-BE32-E72D297353CC}">
                <c16:uniqueId val="{0000000F-3122-4907-841D-890A74009A9D}"/>
              </c:ext>
            </c:extLst>
          </c:dPt>
          <c:dPt>
            <c:idx val="6"/>
            <c:bubble3D val="0"/>
            <c:extLst>
              <c:ext xmlns:c16="http://schemas.microsoft.com/office/drawing/2014/chart" uri="{C3380CC4-5D6E-409C-BE32-E72D297353CC}">
                <c16:uniqueId val="{00000010-3122-4907-841D-890A74009A9D}"/>
              </c:ext>
            </c:extLst>
          </c:dPt>
          <c:cat>
            <c:numRef>
              <c:f>'Fig 2.7'!$AF$3:$AP$3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 2.7'!$AF$6:$AP$6</c:f>
              <c:numCache>
                <c:formatCode>0.0</c:formatCode>
                <c:ptCount val="11"/>
                <c:pt idx="0">
                  <c:v>38.459179517341653</c:v>
                </c:pt>
                <c:pt idx="1">
                  <c:v>37.797589605483331</c:v>
                </c:pt>
                <c:pt idx="2">
                  <c:v>36.947271131081663</c:v>
                </c:pt>
                <c:pt idx="3">
                  <c:v>37.498085067232005</c:v>
                </c:pt>
                <c:pt idx="4">
                  <c:v>38.11035997181888</c:v>
                </c:pt>
                <c:pt idx="5">
                  <c:v>38.628985086951687</c:v>
                </c:pt>
                <c:pt idx="6">
                  <c:v>39.348720912885149</c:v>
                </c:pt>
                <c:pt idx="7">
                  <c:v>39.010403420118863</c:v>
                </c:pt>
                <c:pt idx="8">
                  <c:v>38.782593495776169</c:v>
                </c:pt>
                <c:pt idx="9">
                  <c:v>39.781962456802603</c:v>
                </c:pt>
                <c:pt idx="10">
                  <c:v>41.718850865166694</c:v>
                </c:pt>
              </c:numCache>
            </c:numRef>
          </c:val>
          <c:smooth val="0"/>
          <c:extLst>
            <c:ext xmlns:c16="http://schemas.microsoft.com/office/drawing/2014/chart" uri="{C3380CC4-5D6E-409C-BE32-E72D297353CC}">
              <c16:uniqueId val="{00000011-3122-4907-841D-890A74009A9D}"/>
            </c:ext>
          </c:extLst>
        </c:ser>
        <c:dLbls>
          <c:showLegendKey val="0"/>
          <c:showVal val="0"/>
          <c:showCatName val="0"/>
          <c:showSerName val="0"/>
          <c:showPercent val="0"/>
          <c:showBubbleSize val="0"/>
        </c:dLbls>
        <c:marker val="1"/>
        <c:smooth val="0"/>
        <c:axId val="135350528"/>
        <c:axId val="243003392"/>
      </c:lineChart>
      <c:catAx>
        <c:axId val="13535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243003392"/>
        <c:crosses val="autoZero"/>
        <c:auto val="1"/>
        <c:lblAlgn val="ctr"/>
        <c:lblOffset val="100"/>
        <c:tickLblSkip val="1"/>
        <c:tickMarkSkip val="1"/>
        <c:noMultiLvlLbl val="0"/>
      </c:catAx>
      <c:valAx>
        <c:axId val="243003392"/>
        <c:scaling>
          <c:orientation val="minMax"/>
          <c:max val="100"/>
        </c:scaling>
        <c:delete val="0"/>
        <c:axPos val="l"/>
        <c:title>
          <c:tx>
            <c:rich>
              <a:bodyPr/>
              <a:lstStyle/>
              <a:p>
                <a:pPr>
                  <a:defRPr sz="900" b="1" i="0" u="none" strike="noStrike" baseline="0">
                    <a:solidFill>
                      <a:srgbClr val="000000"/>
                    </a:solidFill>
                    <a:latin typeface="Arial"/>
                    <a:ea typeface="Arial"/>
                    <a:cs typeface="Arial"/>
                  </a:defRPr>
                </a:pPr>
                <a:r>
                  <a:rPr lang="en-GB"/>
                  <a:t>percentage</a:t>
                </a:r>
              </a:p>
            </c:rich>
          </c:tx>
          <c:layout>
            <c:manualLayout>
              <c:xMode val="edge"/>
              <c:yMode val="edge"/>
              <c:x val="3.1067981367193964E-2"/>
              <c:y val="0.2832377299987760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5350528"/>
        <c:crosses val="autoZero"/>
        <c:crossBetween val="between"/>
      </c:valAx>
      <c:spPr>
        <a:noFill/>
        <a:ln w="25400">
          <a:noFill/>
        </a:ln>
      </c:spPr>
    </c:plotArea>
    <c:legend>
      <c:legendPos val="b"/>
      <c:layout>
        <c:manualLayout>
          <c:xMode val="edge"/>
          <c:yMode val="edge"/>
          <c:x val="0.59281059596001717"/>
          <c:y val="0.60353094402242535"/>
          <c:w val="0.40349099616858236"/>
          <c:h val="0.17533875110530969"/>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8022315435462"/>
          <c:y val="8.2258747899773554E-2"/>
          <c:w val="0.85533726315398306"/>
          <c:h val="0.74124106135502144"/>
        </c:manualLayout>
      </c:layout>
      <c:barChart>
        <c:barDir val="col"/>
        <c:grouping val="clustered"/>
        <c:varyColors val="0"/>
        <c:ser>
          <c:idx val="0"/>
          <c:order val="0"/>
          <c:spPr>
            <a:solidFill>
              <a:srgbClr val="12436D"/>
            </a:solidFill>
            <a:ln>
              <a:solidFill>
                <a:srgbClr val="12436D"/>
              </a:solidFill>
            </a:ln>
          </c:spPr>
          <c:invertIfNegative val="0"/>
          <c:dPt>
            <c:idx val="0"/>
            <c:invertIfNegative val="0"/>
            <c:bubble3D val="0"/>
            <c:spPr>
              <a:solidFill>
                <a:srgbClr val="28A197"/>
              </a:solidFill>
              <a:ln>
                <a:solidFill>
                  <a:srgbClr val="28A197"/>
                </a:solidFill>
              </a:ln>
            </c:spPr>
            <c:extLst>
              <c:ext xmlns:c16="http://schemas.microsoft.com/office/drawing/2014/chart" uri="{C3380CC4-5D6E-409C-BE32-E72D297353CC}">
                <c16:uniqueId val="{00000008-2CC9-4364-8892-C3517858E761}"/>
              </c:ext>
            </c:extLst>
          </c:dPt>
          <c:dPt>
            <c:idx val="1"/>
            <c:invertIfNegative val="0"/>
            <c:bubble3D val="0"/>
            <c:spPr>
              <a:solidFill>
                <a:srgbClr val="28A197"/>
              </a:solidFill>
              <a:ln>
                <a:solidFill>
                  <a:srgbClr val="28A197"/>
                </a:solidFill>
              </a:ln>
            </c:spPr>
            <c:extLst>
              <c:ext xmlns:c16="http://schemas.microsoft.com/office/drawing/2014/chart" uri="{C3380CC4-5D6E-409C-BE32-E72D297353CC}">
                <c16:uniqueId val="{00000009-2CC9-4364-8892-C3517858E761}"/>
              </c:ext>
            </c:extLst>
          </c:dPt>
          <c:dPt>
            <c:idx val="2"/>
            <c:invertIfNegative val="0"/>
            <c:bubble3D val="0"/>
            <c:spPr>
              <a:solidFill>
                <a:srgbClr val="28A197"/>
              </a:solidFill>
              <a:ln>
                <a:solidFill>
                  <a:srgbClr val="28A197"/>
                </a:solidFill>
              </a:ln>
            </c:spPr>
            <c:extLst>
              <c:ext xmlns:c16="http://schemas.microsoft.com/office/drawing/2014/chart" uri="{C3380CC4-5D6E-409C-BE32-E72D297353CC}">
                <c16:uniqueId val="{0000000A-2CC9-4364-8892-C3517858E761}"/>
              </c:ext>
            </c:extLst>
          </c:dPt>
          <c:dPt>
            <c:idx val="3"/>
            <c:invertIfNegative val="0"/>
            <c:bubble3D val="0"/>
            <c:spPr>
              <a:solidFill>
                <a:srgbClr val="28A197"/>
              </a:solidFill>
              <a:ln>
                <a:solidFill>
                  <a:srgbClr val="28A197"/>
                </a:solidFill>
              </a:ln>
            </c:spPr>
            <c:extLst>
              <c:ext xmlns:c16="http://schemas.microsoft.com/office/drawing/2014/chart" uri="{C3380CC4-5D6E-409C-BE32-E72D297353CC}">
                <c16:uniqueId val="{0000000B-2CC9-4364-8892-C3517858E761}"/>
              </c:ext>
            </c:extLst>
          </c:dPt>
          <c:dPt>
            <c:idx val="4"/>
            <c:invertIfNegative val="0"/>
            <c:bubble3D val="0"/>
            <c:extLst>
              <c:ext xmlns:c16="http://schemas.microsoft.com/office/drawing/2014/chart" uri="{C3380CC4-5D6E-409C-BE32-E72D297353CC}">
                <c16:uniqueId val="{00000001-20B2-4236-92E3-F67B51B8CB9E}"/>
              </c:ext>
            </c:extLst>
          </c:dPt>
          <c:dPt>
            <c:idx val="5"/>
            <c:invertIfNegative val="0"/>
            <c:bubble3D val="0"/>
            <c:extLst>
              <c:ext xmlns:c16="http://schemas.microsoft.com/office/drawing/2014/chart" uri="{C3380CC4-5D6E-409C-BE32-E72D297353CC}">
                <c16:uniqueId val="{00000003-20B2-4236-92E3-F67B51B8CB9E}"/>
              </c:ext>
            </c:extLst>
          </c:dPt>
          <c:dPt>
            <c:idx val="6"/>
            <c:invertIfNegative val="0"/>
            <c:bubble3D val="0"/>
            <c:extLst>
              <c:ext xmlns:c16="http://schemas.microsoft.com/office/drawing/2014/chart" uri="{C3380CC4-5D6E-409C-BE32-E72D297353CC}">
                <c16:uniqueId val="{00000005-20B2-4236-92E3-F67B51B8CB9E}"/>
              </c:ext>
            </c:extLst>
          </c:dPt>
          <c:dPt>
            <c:idx val="7"/>
            <c:invertIfNegative val="0"/>
            <c:bubble3D val="0"/>
            <c:extLst>
              <c:ext xmlns:c16="http://schemas.microsoft.com/office/drawing/2014/chart" uri="{C3380CC4-5D6E-409C-BE32-E72D297353CC}">
                <c16:uniqueId val="{00000007-20B2-4236-92E3-F67B51B8CB9E}"/>
              </c:ext>
            </c:extLst>
          </c:dPt>
          <c:cat>
            <c:multiLvlStrRef>
              <c:f>'Fig 2.8'!$AB$5:$AC$12</c:f>
              <c:multiLvlStrCache>
                <c:ptCount val="8"/>
                <c:lvl>
                  <c:pt idx="0">
                    <c:v>owner occupied</c:v>
                  </c:pt>
                  <c:pt idx="1">
                    <c:v>private rented</c:v>
                  </c:pt>
                  <c:pt idx="2">
                    <c:v>local authority</c:v>
                  </c:pt>
                  <c:pt idx="3">
                    <c:v>housing association </c:v>
                  </c:pt>
                  <c:pt idx="4">
                    <c:v>owner occupied</c:v>
                  </c:pt>
                  <c:pt idx="5">
                    <c:v>private rented</c:v>
                  </c:pt>
                  <c:pt idx="6">
                    <c:v>local authority</c:v>
                  </c:pt>
                  <c:pt idx="7">
                    <c:v>housing association </c:v>
                  </c:pt>
                </c:lvl>
                <c:lvl>
                  <c:pt idx="0">
                    <c:v>cavity wall dwellings with insulation</c:v>
                  </c:pt>
                  <c:pt idx="4">
                    <c:v>solid wall dwellings with insulation</c:v>
                  </c:pt>
                </c:lvl>
              </c:multiLvlStrCache>
            </c:multiLvlStrRef>
          </c:cat>
          <c:val>
            <c:numRef>
              <c:f>'Fig 2.8'!$AD$5:$AD$12</c:f>
              <c:numCache>
                <c:formatCode>" "* #,##0.0" ";" "* "("#,##0.0")";" "* "-"#" ";" "@" "</c:formatCode>
                <c:ptCount val="8"/>
                <c:pt idx="0">
                  <c:v>73.498287351642006</c:v>
                </c:pt>
                <c:pt idx="1">
                  <c:v>60.131683964057871</c:v>
                </c:pt>
                <c:pt idx="2">
                  <c:v>78.684658515457087</c:v>
                </c:pt>
                <c:pt idx="3">
                  <c:v>79.372126919001417</c:v>
                </c:pt>
                <c:pt idx="4">
                  <c:v>11.390022654083184</c:v>
                </c:pt>
                <c:pt idx="5">
                  <c:v>9.886989764305131</c:v>
                </c:pt>
                <c:pt idx="6">
                  <c:v>34.020832637161696</c:v>
                </c:pt>
                <c:pt idx="7">
                  <c:v>37.276441605287843</c:v>
                </c:pt>
              </c:numCache>
            </c:numRef>
          </c:val>
          <c:extLst>
            <c:ext xmlns:c16="http://schemas.microsoft.com/office/drawing/2014/chart" uri="{C3380CC4-5D6E-409C-BE32-E72D297353CC}">
              <c16:uniqueId val="{00000008-20B2-4236-92E3-F67B51B8CB9E}"/>
            </c:ext>
          </c:extLst>
        </c:ser>
        <c:dLbls>
          <c:showLegendKey val="0"/>
          <c:showVal val="0"/>
          <c:showCatName val="0"/>
          <c:showSerName val="0"/>
          <c:showPercent val="0"/>
          <c:showBubbleSize val="0"/>
        </c:dLbls>
        <c:gapWidth val="40"/>
        <c:axId val="242341760"/>
        <c:axId val="242343296"/>
      </c:barChart>
      <c:catAx>
        <c:axId val="242341760"/>
        <c:scaling>
          <c:orientation val="minMax"/>
        </c:scaling>
        <c:delete val="0"/>
        <c:axPos val="b"/>
        <c:numFmt formatCode="General" sourceLinked="0"/>
        <c:majorTickMark val="out"/>
        <c:minorTickMark val="none"/>
        <c:tickLblPos val="nextTo"/>
        <c:txPr>
          <a:bodyPr/>
          <a:lstStyle/>
          <a:p>
            <a:pPr>
              <a:defRPr sz="900">
                <a:latin typeface="Arial" pitchFamily="34" charset="0"/>
                <a:cs typeface="Arial" pitchFamily="34" charset="0"/>
              </a:defRPr>
            </a:pPr>
            <a:endParaRPr lang="en-US"/>
          </a:p>
        </c:txPr>
        <c:crossAx val="242343296"/>
        <c:crosses val="autoZero"/>
        <c:auto val="1"/>
        <c:lblAlgn val="ctr"/>
        <c:lblOffset val="100"/>
        <c:noMultiLvlLbl val="0"/>
      </c:catAx>
      <c:valAx>
        <c:axId val="242343296"/>
        <c:scaling>
          <c:orientation val="minMax"/>
        </c:scaling>
        <c:delete val="0"/>
        <c:axPos val="l"/>
        <c:title>
          <c:tx>
            <c:rich>
              <a:bodyPr rot="-5400000" vert="horz"/>
              <a:lstStyle/>
              <a:p>
                <a:pPr>
                  <a:defRPr/>
                </a:pPr>
                <a:r>
                  <a:rPr lang="en-GB" sz="900">
                    <a:latin typeface="Arial" pitchFamily="34" charset="0"/>
                    <a:cs typeface="Arial" pitchFamily="34" charset="0"/>
                  </a:rPr>
                  <a:t>percentage</a:t>
                </a:r>
              </a:p>
            </c:rich>
          </c:tx>
          <c:layout>
            <c:manualLayout>
              <c:xMode val="edge"/>
              <c:yMode val="edge"/>
              <c:x val="2.189655172413793E-2"/>
              <c:y val="0.41124406457739793"/>
            </c:manualLayout>
          </c:layout>
          <c:overlay val="0"/>
        </c:title>
        <c:numFmt formatCode="0" sourceLinked="0"/>
        <c:majorTickMark val="out"/>
        <c:minorTickMark val="none"/>
        <c:tickLblPos val="nextTo"/>
        <c:txPr>
          <a:bodyPr/>
          <a:lstStyle/>
          <a:p>
            <a:pPr>
              <a:defRPr sz="900">
                <a:latin typeface="Arial" pitchFamily="34" charset="0"/>
                <a:cs typeface="Arial" pitchFamily="34" charset="0"/>
              </a:defRPr>
            </a:pPr>
            <a:endParaRPr lang="en-US"/>
          </a:p>
        </c:txPr>
        <c:crossAx val="2423417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571498</xdr:colOff>
      <xdr:row>2</xdr:row>
      <xdr:rowOff>152398</xdr:rowOff>
    </xdr:from>
    <xdr:to>
      <xdr:col>11</xdr:col>
      <xdr:colOff>66675</xdr:colOff>
      <xdr:row>24</xdr:row>
      <xdr:rowOff>95249</xdr:rowOff>
    </xdr:to>
    <xdr:graphicFrame macro="">
      <xdr:nvGraphicFramePr>
        <xdr:cNvPr id="22" name="Chart 3">
          <a:extLst>
            <a:ext uri="{FF2B5EF4-FFF2-40B4-BE49-F238E27FC236}">
              <a16:creationId xmlns:a16="http://schemas.microsoft.com/office/drawing/2014/main" id="{A6834BC5-03D0-460E-BE24-49994490D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575273</xdr:colOff>
      <xdr:row>2</xdr:row>
      <xdr:rowOff>85725</xdr:rowOff>
    </xdr:from>
    <xdr:to>
      <xdr:col>7</xdr:col>
      <xdr:colOff>419099</xdr:colOff>
      <xdr:row>20</xdr:row>
      <xdr:rowOff>171450</xdr:rowOff>
    </xdr:to>
    <xdr:graphicFrame macro="">
      <xdr:nvGraphicFramePr>
        <xdr:cNvPr id="21" name="Chart 10">
          <a:extLst>
            <a:ext uri="{FF2B5EF4-FFF2-40B4-BE49-F238E27FC236}">
              <a16:creationId xmlns:a16="http://schemas.microsoft.com/office/drawing/2014/main" id="{100CF49B-BCAA-B42B-CFE7-730C9AD19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723900</xdr:colOff>
      <xdr:row>2</xdr:row>
      <xdr:rowOff>127000</xdr:rowOff>
    </xdr:from>
    <xdr:to>
      <xdr:col>7</xdr:col>
      <xdr:colOff>38100</xdr:colOff>
      <xdr:row>24</xdr:row>
      <xdr:rowOff>12700</xdr:rowOff>
    </xdr:to>
    <xdr:graphicFrame macro="">
      <xdr:nvGraphicFramePr>
        <xdr:cNvPr id="3" name="Chart 2">
          <a:extLst>
            <a:ext uri="{FF2B5EF4-FFF2-40B4-BE49-F238E27FC236}">
              <a16:creationId xmlns:a16="http://schemas.microsoft.com/office/drawing/2014/main" id="{8290381E-2E67-B261-A746-639ED79E9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771525</xdr:colOff>
      <xdr:row>2</xdr:row>
      <xdr:rowOff>57150</xdr:rowOff>
    </xdr:from>
    <xdr:to>
      <xdr:col>11</xdr:col>
      <xdr:colOff>38100</xdr:colOff>
      <xdr:row>33</xdr:row>
      <xdr:rowOff>144236</xdr:rowOff>
    </xdr:to>
    <xdr:pic>
      <xdr:nvPicPr>
        <xdr:cNvPr id="2" name="Picture 1">
          <a:extLst>
            <a:ext uri="{FF2B5EF4-FFF2-40B4-BE49-F238E27FC236}">
              <a16:creationId xmlns:a16="http://schemas.microsoft.com/office/drawing/2014/main" id="{C15D384E-BFBA-E3BA-5CDC-E2F306E92C3B}"/>
            </a:ext>
          </a:extLst>
        </xdr:cNvPr>
        <xdr:cNvPicPr>
          <a:picLocks noChangeAspect="1"/>
        </xdr:cNvPicPr>
      </xdr:nvPicPr>
      <xdr:blipFill>
        <a:blip xmlns:r="http://schemas.openxmlformats.org/officeDocument/2006/relationships" r:embed="rId1"/>
        <a:stretch>
          <a:fillRect/>
        </a:stretch>
      </xdr:blipFill>
      <xdr:spPr>
        <a:xfrm>
          <a:off x="771525" y="476250"/>
          <a:ext cx="6200775" cy="582113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831851</xdr:colOff>
      <xdr:row>2</xdr:row>
      <xdr:rowOff>76200</xdr:rowOff>
    </xdr:from>
    <xdr:to>
      <xdr:col>8</xdr:col>
      <xdr:colOff>234950</xdr:colOff>
      <xdr:row>21</xdr:row>
      <xdr:rowOff>158750</xdr:rowOff>
    </xdr:to>
    <xdr:graphicFrame macro="">
      <xdr:nvGraphicFramePr>
        <xdr:cNvPr id="4" name="Chart 3">
          <a:extLst>
            <a:ext uri="{FF2B5EF4-FFF2-40B4-BE49-F238E27FC236}">
              <a16:creationId xmlns:a16="http://schemas.microsoft.com/office/drawing/2014/main" id="{59F8FB6C-ABF3-BBB4-D482-97E5187F33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187324</xdr:colOff>
      <xdr:row>2</xdr:row>
      <xdr:rowOff>171450</xdr:rowOff>
    </xdr:from>
    <xdr:to>
      <xdr:col>9</xdr:col>
      <xdr:colOff>530524</xdr:colOff>
      <xdr:row>22</xdr:row>
      <xdr:rowOff>151950</xdr:rowOff>
    </xdr:to>
    <xdr:graphicFrame macro="">
      <xdr:nvGraphicFramePr>
        <xdr:cNvPr id="2" name="Chart 1">
          <a:extLst>
            <a:ext uri="{FF2B5EF4-FFF2-40B4-BE49-F238E27FC236}">
              <a16:creationId xmlns:a16="http://schemas.microsoft.com/office/drawing/2014/main" id="{2F69D96D-ECC1-47E6-BCF0-2ECE846B4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112817</xdr:colOff>
      <xdr:row>2</xdr:row>
      <xdr:rowOff>6350</xdr:rowOff>
    </xdr:from>
    <xdr:to>
      <xdr:col>9</xdr:col>
      <xdr:colOff>19039</xdr:colOff>
      <xdr:row>32</xdr:row>
      <xdr:rowOff>38100</xdr:rowOff>
    </xdr:to>
    <xdr:grpSp>
      <xdr:nvGrpSpPr>
        <xdr:cNvPr id="44" name="Group 9">
          <a:extLst>
            <a:ext uri="{FF2B5EF4-FFF2-40B4-BE49-F238E27FC236}">
              <a16:creationId xmlns:a16="http://schemas.microsoft.com/office/drawing/2014/main" id="{99DACC40-EDB7-493F-852C-116802304208}"/>
            </a:ext>
          </a:extLst>
        </xdr:cNvPr>
        <xdr:cNvGrpSpPr/>
      </xdr:nvGrpSpPr>
      <xdr:grpSpPr>
        <a:xfrm>
          <a:off x="741467" y="552450"/>
          <a:ext cx="5348172" cy="5441950"/>
          <a:chOff x="665164" y="527050"/>
          <a:chExt cx="5126025" cy="5203825"/>
        </a:xfrm>
      </xdr:grpSpPr>
      <xdr:grpSp>
        <xdr:nvGrpSpPr>
          <xdr:cNvPr id="45" name="Group 47">
            <a:extLst>
              <a:ext uri="{FF2B5EF4-FFF2-40B4-BE49-F238E27FC236}">
                <a16:creationId xmlns:a16="http://schemas.microsoft.com/office/drawing/2014/main" id="{00000000-0008-0000-0900-000030000000}"/>
              </a:ext>
            </a:extLst>
          </xdr:cNvPr>
          <xdr:cNvGrpSpPr/>
        </xdr:nvGrpSpPr>
        <xdr:grpSpPr>
          <a:xfrm>
            <a:off x="665164" y="527050"/>
            <a:ext cx="5126025" cy="5203825"/>
            <a:chOff x="5528208" y="1346869"/>
            <a:chExt cx="4897419" cy="6057901"/>
          </a:xfrm>
        </xdr:grpSpPr>
        <xdr:graphicFrame macro="">
          <xdr:nvGraphicFramePr>
            <xdr:cNvPr id="46" name="Chart 48">
              <a:extLst>
                <a:ext uri="{FF2B5EF4-FFF2-40B4-BE49-F238E27FC236}">
                  <a16:creationId xmlns:a16="http://schemas.microsoft.com/office/drawing/2014/main" id="{00000000-0008-0000-0900-000031000000}"/>
                </a:ext>
              </a:extLst>
            </xdr:cNvPr>
            <xdr:cNvGraphicFramePr>
              <a:graphicFrameLocks/>
            </xdr:cNvGraphicFramePr>
          </xdr:nvGraphicFramePr>
          <xdr:xfrm>
            <a:off x="5682177" y="1346869"/>
            <a:ext cx="4743450" cy="605790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7" name="TextBox 1">
              <a:extLst>
                <a:ext uri="{FF2B5EF4-FFF2-40B4-BE49-F238E27FC236}">
                  <a16:creationId xmlns:a16="http://schemas.microsoft.com/office/drawing/2014/main" id="{00000000-0008-0000-0900-000032000000}"/>
                </a:ext>
              </a:extLst>
            </xdr:cNvPr>
            <xdr:cNvSpPr txBox="1"/>
          </xdr:nvSpPr>
          <xdr:spPr>
            <a:xfrm>
              <a:off x="5600967" y="1776126"/>
              <a:ext cx="410960" cy="2212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900">
                  <a:latin typeface="Arial" pitchFamily="34" charset="0"/>
                  <a:cs typeface="Arial" pitchFamily="34" charset="0"/>
                </a:rPr>
                <a:t>A/B</a:t>
              </a:r>
            </a:p>
          </xdr:txBody>
        </xdr:sp>
        <xdr:sp macro="" textlink="">
          <xdr:nvSpPr>
            <xdr:cNvPr id="52" name="TextBox 1">
              <a:extLst>
                <a:ext uri="{FF2B5EF4-FFF2-40B4-BE49-F238E27FC236}">
                  <a16:creationId xmlns:a16="http://schemas.microsoft.com/office/drawing/2014/main" id="{00000000-0008-0000-0900-000033000000}"/>
                </a:ext>
              </a:extLst>
            </xdr:cNvPr>
            <xdr:cNvSpPr txBox="1"/>
          </xdr:nvSpPr>
          <xdr:spPr>
            <a:xfrm>
              <a:off x="5546401" y="2925143"/>
              <a:ext cx="410960" cy="221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900">
                  <a:latin typeface="Arial" pitchFamily="34" charset="0"/>
                  <a:cs typeface="Arial" pitchFamily="34" charset="0"/>
                </a:rPr>
                <a:t>C</a:t>
              </a:r>
            </a:p>
          </xdr:txBody>
        </xdr:sp>
        <xdr:sp macro="" textlink="">
          <xdr:nvSpPr>
            <xdr:cNvPr id="55" name="TextBox 1">
              <a:extLst>
                <a:ext uri="{FF2B5EF4-FFF2-40B4-BE49-F238E27FC236}">
                  <a16:creationId xmlns:a16="http://schemas.microsoft.com/office/drawing/2014/main" id="{00000000-0008-0000-0900-000035000000}"/>
                </a:ext>
              </a:extLst>
            </xdr:cNvPr>
            <xdr:cNvSpPr txBox="1"/>
          </xdr:nvSpPr>
          <xdr:spPr>
            <a:xfrm>
              <a:off x="5528208" y="5244708"/>
              <a:ext cx="410960" cy="221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900">
                  <a:latin typeface="Arial" pitchFamily="34" charset="0"/>
                  <a:cs typeface="Arial" pitchFamily="34" charset="0"/>
                </a:rPr>
                <a:t>E</a:t>
              </a:r>
            </a:p>
          </xdr:txBody>
        </xdr:sp>
        <xdr:sp macro="" textlink="">
          <xdr:nvSpPr>
            <xdr:cNvPr id="56" name="TextBox 1">
              <a:extLst>
                <a:ext uri="{FF2B5EF4-FFF2-40B4-BE49-F238E27FC236}">
                  <a16:creationId xmlns:a16="http://schemas.microsoft.com/office/drawing/2014/main" id="{00000000-0008-0000-0900-000036000000}"/>
                </a:ext>
              </a:extLst>
            </xdr:cNvPr>
            <xdr:cNvSpPr txBox="1"/>
          </xdr:nvSpPr>
          <xdr:spPr>
            <a:xfrm>
              <a:off x="5582780" y="6383625"/>
              <a:ext cx="410960" cy="221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900">
                  <a:latin typeface="Arial" pitchFamily="34" charset="0"/>
                  <a:cs typeface="Arial" pitchFamily="34" charset="0"/>
                </a:rPr>
                <a:t>F/G</a:t>
              </a:r>
            </a:p>
          </xdr:txBody>
        </xdr:sp>
      </xdr:grpSp>
      <xdr:sp macro="" textlink="">
        <xdr:nvSpPr>
          <xdr:cNvPr id="57" name="TextBox 1">
            <a:extLst>
              <a:ext uri="{FF2B5EF4-FFF2-40B4-BE49-F238E27FC236}">
                <a16:creationId xmlns:a16="http://schemas.microsoft.com/office/drawing/2014/main" id="{8667B0B7-E3DA-463D-9BF8-9A83EC13A7B6}"/>
              </a:ext>
            </a:extLst>
          </xdr:cNvPr>
          <xdr:cNvSpPr txBox="1"/>
        </xdr:nvSpPr>
        <xdr:spPr>
          <a:xfrm>
            <a:off x="665173" y="2879082"/>
            <a:ext cx="430144" cy="1903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900">
                <a:latin typeface="Arial" pitchFamily="34" charset="0"/>
                <a:cs typeface="Arial" pitchFamily="34" charset="0"/>
              </a:rPr>
              <a:t>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412750</xdr:colOff>
      <xdr:row>2</xdr:row>
      <xdr:rowOff>0</xdr:rowOff>
    </xdr:from>
    <xdr:to>
      <xdr:col>13</xdr:col>
      <xdr:colOff>402167</xdr:colOff>
      <xdr:row>32</xdr:row>
      <xdr:rowOff>119062</xdr:rowOff>
    </xdr:to>
    <xdr:grpSp>
      <xdr:nvGrpSpPr>
        <xdr:cNvPr id="2" name="Group 8">
          <a:extLst>
            <a:ext uri="{FF2B5EF4-FFF2-40B4-BE49-F238E27FC236}">
              <a16:creationId xmlns:a16="http://schemas.microsoft.com/office/drawing/2014/main" id="{3CE01263-3EF2-41A0-AAF3-FEB3634AA8E3}"/>
            </a:ext>
          </a:extLst>
        </xdr:cNvPr>
        <xdr:cNvGrpSpPr/>
      </xdr:nvGrpSpPr>
      <xdr:grpSpPr>
        <a:xfrm>
          <a:off x="412750" y="393700"/>
          <a:ext cx="8326967" cy="6024562"/>
          <a:chOff x="762001" y="585785"/>
          <a:chExt cx="7507762" cy="5223081"/>
        </a:xfrm>
      </xdr:grpSpPr>
      <xdr:graphicFrame macro="">
        <xdr:nvGraphicFramePr>
          <xdr:cNvPr id="3" name="Chart 9">
            <a:extLst>
              <a:ext uri="{FF2B5EF4-FFF2-40B4-BE49-F238E27FC236}">
                <a16:creationId xmlns:a16="http://schemas.microsoft.com/office/drawing/2014/main" id="{B2FA1323-023A-37C1-FC49-AF147FB15EDE}"/>
              </a:ext>
            </a:extLst>
          </xdr:cNvPr>
          <xdr:cNvGraphicFramePr>
            <a:graphicFrameLocks/>
          </xdr:cNvGraphicFramePr>
        </xdr:nvGraphicFramePr>
        <xdr:xfrm>
          <a:off x="762001" y="585785"/>
          <a:ext cx="3774063" cy="240193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10">
            <a:extLst>
              <a:ext uri="{FF2B5EF4-FFF2-40B4-BE49-F238E27FC236}">
                <a16:creationId xmlns:a16="http://schemas.microsoft.com/office/drawing/2014/main" id="{96EA0D17-8B5E-7AFE-5A39-738C56E8E5E7}"/>
              </a:ext>
            </a:extLst>
          </xdr:cNvPr>
          <xdr:cNvGraphicFramePr>
            <a:graphicFrameLocks/>
          </xdr:cNvGraphicFramePr>
        </xdr:nvGraphicFramePr>
        <xdr:xfrm>
          <a:off x="775605" y="3020768"/>
          <a:ext cx="3764986" cy="278809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Chart 12">
            <a:extLst>
              <a:ext uri="{FF2B5EF4-FFF2-40B4-BE49-F238E27FC236}">
                <a16:creationId xmlns:a16="http://schemas.microsoft.com/office/drawing/2014/main" id="{0225988E-1F64-B99D-E225-C7A15BC60004}"/>
              </a:ext>
            </a:extLst>
          </xdr:cNvPr>
          <xdr:cNvGraphicFramePr>
            <a:graphicFrameLocks/>
          </xdr:cNvGraphicFramePr>
        </xdr:nvGraphicFramePr>
        <xdr:xfrm>
          <a:off x="4571013" y="3001193"/>
          <a:ext cx="3698750" cy="278643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485774</xdr:colOff>
      <xdr:row>3</xdr:row>
      <xdr:rowOff>88335</xdr:rowOff>
    </xdr:from>
    <xdr:to>
      <xdr:col>10</xdr:col>
      <xdr:colOff>128237</xdr:colOff>
      <xdr:row>32</xdr:row>
      <xdr:rowOff>133350</xdr:rowOff>
    </xdr:to>
    <xdr:pic>
      <xdr:nvPicPr>
        <xdr:cNvPr id="2" name="Picture 1">
          <a:extLst>
            <a:ext uri="{FF2B5EF4-FFF2-40B4-BE49-F238E27FC236}">
              <a16:creationId xmlns:a16="http://schemas.microsoft.com/office/drawing/2014/main" id="{A59D74FF-882E-FD98-645A-F5857A154614}"/>
            </a:ext>
          </a:extLst>
        </xdr:cNvPr>
        <xdr:cNvPicPr>
          <a:picLocks noChangeAspect="1"/>
        </xdr:cNvPicPr>
      </xdr:nvPicPr>
      <xdr:blipFill>
        <a:blip xmlns:r="http://schemas.openxmlformats.org/officeDocument/2006/relationships" r:embed="rId1"/>
        <a:stretch>
          <a:fillRect/>
        </a:stretch>
      </xdr:blipFill>
      <xdr:spPr>
        <a:xfrm>
          <a:off x="1323974" y="688410"/>
          <a:ext cx="5128863" cy="5293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447675</xdr:colOff>
      <xdr:row>2</xdr:row>
      <xdr:rowOff>28573</xdr:rowOff>
    </xdr:from>
    <xdr:to>
      <xdr:col>11</xdr:col>
      <xdr:colOff>397425</xdr:colOff>
      <xdr:row>23</xdr:row>
      <xdr:rowOff>48148</xdr:rowOff>
    </xdr:to>
    <xdr:graphicFrame macro="">
      <xdr:nvGraphicFramePr>
        <xdr:cNvPr id="2" name="Chart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514349</xdr:colOff>
      <xdr:row>2</xdr:row>
      <xdr:rowOff>1</xdr:rowOff>
    </xdr:from>
    <xdr:to>
      <xdr:col>9</xdr:col>
      <xdr:colOff>76200</xdr:colOff>
      <xdr:row>20</xdr:row>
      <xdr:rowOff>47626</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2</xdr:row>
      <xdr:rowOff>114298</xdr:rowOff>
    </xdr:from>
    <xdr:to>
      <xdr:col>8</xdr:col>
      <xdr:colOff>152700</xdr:colOff>
      <xdr:row>23</xdr:row>
      <xdr:rowOff>114300</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514350</xdr:colOff>
      <xdr:row>5</xdr:row>
      <xdr:rowOff>57149</xdr:rowOff>
    </xdr:from>
    <xdr:to>
      <xdr:col>6</xdr:col>
      <xdr:colOff>952500</xdr:colOff>
      <xdr:row>22</xdr:row>
      <xdr:rowOff>428624</xdr:rowOff>
    </xdr:to>
    <xdr:graphicFrame macro="">
      <xdr:nvGraphicFramePr>
        <xdr:cNvPr id="2" name="Chart 2">
          <a:extLst>
            <a:ext uri="{FF2B5EF4-FFF2-40B4-BE49-F238E27FC236}">
              <a16:creationId xmlns:a16="http://schemas.microsoft.com/office/drawing/2014/main" id="{549BCEBF-411B-466A-93A3-6FD65BB60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EHS">
      <a:dk1>
        <a:sysClr val="windowText" lastClr="000000"/>
      </a:dk1>
      <a:lt1>
        <a:sysClr val="window" lastClr="FFFFFF"/>
      </a:lt1>
      <a:dk2>
        <a:srgbClr val="1F497D"/>
      </a:dk2>
      <a:lt2>
        <a:srgbClr val="EEECE1"/>
      </a:lt2>
      <a:accent1>
        <a:srgbClr val="12436D"/>
      </a:accent1>
      <a:accent2>
        <a:srgbClr val="28A197"/>
      </a:accent2>
      <a:accent3>
        <a:srgbClr val="801650"/>
      </a:accent3>
      <a:accent4>
        <a:srgbClr val="DB7E06"/>
      </a:accent4>
      <a:accent5>
        <a:srgbClr val="3D3D3D"/>
      </a:accent5>
      <a:accent6>
        <a:srgbClr val="A285D1"/>
      </a:accent6>
      <a:hlink>
        <a:srgbClr val="144141"/>
      </a:hlink>
      <a:folHlink>
        <a:srgbClr val="518DD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HS colours 2">
    <a:dk1>
      <a:sysClr val="windowText" lastClr="000000"/>
    </a:dk1>
    <a:lt1>
      <a:sysClr val="window" lastClr="FFFFFF"/>
    </a:lt1>
    <a:dk2>
      <a:srgbClr val="1F497D"/>
    </a:dk2>
    <a:lt2>
      <a:srgbClr val="EEECE1"/>
    </a:lt2>
    <a:accent1>
      <a:srgbClr val="009999"/>
    </a:accent1>
    <a:accent2>
      <a:srgbClr val="333366"/>
    </a:accent2>
    <a:accent3>
      <a:srgbClr val="C0C0C0"/>
    </a:accent3>
    <a:accent4>
      <a:srgbClr val="993D66"/>
    </a:accent4>
    <a:accent5>
      <a:srgbClr val="FFDC5D"/>
    </a:accent5>
    <a:accent6>
      <a:srgbClr val="800000"/>
    </a:accent6>
    <a:hlink>
      <a:srgbClr val="CCCCFF"/>
    </a:hlink>
    <a:folHlink>
      <a:srgbClr val="6666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HS">
    <a:dk1>
      <a:sysClr val="windowText" lastClr="000000"/>
    </a:dk1>
    <a:lt1>
      <a:sysClr val="window" lastClr="FFFFFF"/>
    </a:lt1>
    <a:dk2>
      <a:srgbClr val="1F497D"/>
    </a:dk2>
    <a:lt2>
      <a:srgbClr val="EEECE1"/>
    </a:lt2>
    <a:accent1>
      <a:srgbClr val="12436D"/>
    </a:accent1>
    <a:accent2>
      <a:srgbClr val="28A197"/>
    </a:accent2>
    <a:accent3>
      <a:srgbClr val="801650"/>
    </a:accent3>
    <a:accent4>
      <a:srgbClr val="DB7E06"/>
    </a:accent4>
    <a:accent5>
      <a:srgbClr val="3D3D3D"/>
    </a:accent5>
    <a:accent6>
      <a:srgbClr val="A285D1"/>
    </a:accent6>
    <a:hlink>
      <a:srgbClr val="144141"/>
    </a:hlink>
    <a:folHlink>
      <a:srgbClr val="518DD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HS">
    <a:dk1>
      <a:sysClr val="windowText" lastClr="000000"/>
    </a:dk1>
    <a:lt1>
      <a:sysClr val="window" lastClr="FFFFFF"/>
    </a:lt1>
    <a:dk2>
      <a:srgbClr val="1F497D"/>
    </a:dk2>
    <a:lt2>
      <a:srgbClr val="EEECE1"/>
    </a:lt2>
    <a:accent1>
      <a:srgbClr val="12436D"/>
    </a:accent1>
    <a:accent2>
      <a:srgbClr val="28A197"/>
    </a:accent2>
    <a:accent3>
      <a:srgbClr val="801650"/>
    </a:accent3>
    <a:accent4>
      <a:srgbClr val="DB7E06"/>
    </a:accent4>
    <a:accent5>
      <a:srgbClr val="3D3D3D"/>
    </a:accent5>
    <a:accent6>
      <a:srgbClr val="A285D1"/>
    </a:accent6>
    <a:hlink>
      <a:srgbClr val="144141"/>
    </a:hlink>
    <a:folHlink>
      <a:srgbClr val="518DD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EHS">
    <a:dk1>
      <a:sysClr val="windowText" lastClr="000000"/>
    </a:dk1>
    <a:lt1>
      <a:sysClr val="window" lastClr="FFFFFF"/>
    </a:lt1>
    <a:dk2>
      <a:srgbClr val="1F497D"/>
    </a:dk2>
    <a:lt2>
      <a:srgbClr val="EEECE1"/>
    </a:lt2>
    <a:accent1>
      <a:srgbClr val="12436D"/>
    </a:accent1>
    <a:accent2>
      <a:srgbClr val="28A197"/>
    </a:accent2>
    <a:accent3>
      <a:srgbClr val="801650"/>
    </a:accent3>
    <a:accent4>
      <a:srgbClr val="DB7E06"/>
    </a:accent4>
    <a:accent5>
      <a:srgbClr val="3D3D3D"/>
    </a:accent5>
    <a:accent6>
      <a:srgbClr val="A285D1"/>
    </a:accent6>
    <a:hlink>
      <a:srgbClr val="144141"/>
    </a:hlink>
    <a:folHlink>
      <a:srgbClr val="518DD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HS colours 2">
    <a:dk1>
      <a:sysClr val="windowText" lastClr="000000"/>
    </a:dk1>
    <a:lt1>
      <a:sysClr val="window" lastClr="FFFFFF"/>
    </a:lt1>
    <a:dk2>
      <a:srgbClr val="1F497D"/>
    </a:dk2>
    <a:lt2>
      <a:srgbClr val="EEECE1"/>
    </a:lt2>
    <a:accent1>
      <a:srgbClr val="009999"/>
    </a:accent1>
    <a:accent2>
      <a:srgbClr val="333366"/>
    </a:accent2>
    <a:accent3>
      <a:srgbClr val="C0C0C0"/>
    </a:accent3>
    <a:accent4>
      <a:srgbClr val="993D66"/>
    </a:accent4>
    <a:accent5>
      <a:srgbClr val="FFDC5D"/>
    </a:accent5>
    <a:accent6>
      <a:srgbClr val="800000"/>
    </a:accent6>
    <a:hlink>
      <a:srgbClr val="CCCCFF"/>
    </a:hlink>
    <a:folHlink>
      <a:srgbClr val="6666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New colours 24-25">
    <a:dk1>
      <a:sysClr val="windowText" lastClr="000000"/>
    </a:dk1>
    <a:lt1>
      <a:sysClr val="window" lastClr="FFFFFF"/>
    </a:lt1>
    <a:dk2>
      <a:srgbClr val="1F497D"/>
    </a:dk2>
    <a:lt2>
      <a:srgbClr val="EEECE1"/>
    </a:lt2>
    <a:accent1>
      <a:srgbClr val="12436D"/>
    </a:accent1>
    <a:accent2>
      <a:srgbClr val="28A197"/>
    </a:accent2>
    <a:accent3>
      <a:srgbClr val="801650"/>
    </a:accent3>
    <a:accent4>
      <a:srgbClr val="DB7E06"/>
    </a:accent4>
    <a:accent5>
      <a:srgbClr val="3D3D3D"/>
    </a:accent5>
    <a:accent6>
      <a:srgbClr val="A285D1"/>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EHS colours 2">
    <a:dk1>
      <a:sysClr val="windowText" lastClr="000000"/>
    </a:dk1>
    <a:lt1>
      <a:sysClr val="window" lastClr="FFFFFF"/>
    </a:lt1>
    <a:dk2>
      <a:srgbClr val="1F497D"/>
    </a:dk2>
    <a:lt2>
      <a:srgbClr val="EEECE1"/>
    </a:lt2>
    <a:accent1>
      <a:srgbClr val="009999"/>
    </a:accent1>
    <a:accent2>
      <a:srgbClr val="333366"/>
    </a:accent2>
    <a:accent3>
      <a:srgbClr val="C0C0C0"/>
    </a:accent3>
    <a:accent4>
      <a:srgbClr val="993D66"/>
    </a:accent4>
    <a:accent5>
      <a:srgbClr val="FFDC5D"/>
    </a:accent5>
    <a:accent6>
      <a:srgbClr val="800000"/>
    </a:accent6>
    <a:hlink>
      <a:srgbClr val="CCCCFF"/>
    </a:hlink>
    <a:folHlink>
      <a:srgbClr val="6666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EHS colours 2">
    <a:dk1>
      <a:sysClr val="windowText" lastClr="000000"/>
    </a:dk1>
    <a:lt1>
      <a:sysClr val="window" lastClr="FFFFFF"/>
    </a:lt1>
    <a:dk2>
      <a:srgbClr val="1F497D"/>
    </a:dk2>
    <a:lt2>
      <a:srgbClr val="EEECE1"/>
    </a:lt2>
    <a:accent1>
      <a:srgbClr val="009999"/>
    </a:accent1>
    <a:accent2>
      <a:srgbClr val="333366"/>
    </a:accent2>
    <a:accent3>
      <a:srgbClr val="C0C0C0"/>
    </a:accent3>
    <a:accent4>
      <a:srgbClr val="993D66"/>
    </a:accent4>
    <a:accent5>
      <a:srgbClr val="FFDC5D"/>
    </a:accent5>
    <a:accent6>
      <a:srgbClr val="800000"/>
    </a:accent6>
    <a:hlink>
      <a:srgbClr val="CCCCFF"/>
    </a:hlink>
    <a:folHlink>
      <a:srgbClr val="6666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3"/>
  <sheetViews>
    <sheetView tabSelected="1" workbookViewId="0"/>
  </sheetViews>
  <sheetFormatPr defaultColWidth="9" defaultRowHeight="12.5"/>
  <cols>
    <col min="1" max="16384" width="9" style="84"/>
  </cols>
  <sheetData>
    <row r="1" spans="1:4" ht="15.5">
      <c r="A1" s="88"/>
      <c r="B1" s="89"/>
    </row>
    <row r="2" spans="1:4" ht="15.5">
      <c r="B2" s="89" t="s">
        <v>108</v>
      </c>
    </row>
    <row r="3" spans="1:4" ht="15.5">
      <c r="B3" s="89"/>
    </row>
    <row r="4" spans="1:4" ht="15.5">
      <c r="B4" s="89" t="s">
        <v>43</v>
      </c>
    </row>
    <row r="6" spans="1:4" ht="14">
      <c r="B6" s="85" t="s">
        <v>34</v>
      </c>
      <c r="C6" s="105"/>
    </row>
    <row r="7" spans="1:4" ht="14">
      <c r="B7" s="85"/>
      <c r="C7" s="240"/>
    </row>
    <row r="8" spans="1:4">
      <c r="B8" s="84" t="s">
        <v>44</v>
      </c>
      <c r="C8" s="241" t="s">
        <v>95</v>
      </c>
      <c r="D8" s="90"/>
    </row>
    <row r="9" spans="1:4">
      <c r="B9" s="84" t="s">
        <v>45</v>
      </c>
      <c r="C9" s="241" t="s">
        <v>111</v>
      </c>
      <c r="D9" s="90"/>
    </row>
    <row r="10" spans="1:4">
      <c r="B10" s="84" t="s">
        <v>46</v>
      </c>
      <c r="C10" s="241" t="s">
        <v>96</v>
      </c>
      <c r="D10" s="90"/>
    </row>
    <row r="11" spans="1:4">
      <c r="B11" s="84" t="s">
        <v>47</v>
      </c>
      <c r="C11" s="241" t="s">
        <v>125</v>
      </c>
      <c r="D11" s="90"/>
    </row>
    <row r="12" spans="1:4">
      <c r="B12" s="84" t="s">
        <v>48</v>
      </c>
      <c r="C12" s="241" t="s">
        <v>97</v>
      </c>
      <c r="D12" s="90"/>
    </row>
    <row r="13" spans="1:4">
      <c r="B13" s="84" t="s">
        <v>49</v>
      </c>
      <c r="C13" s="241" t="s">
        <v>98</v>
      </c>
      <c r="D13" s="90"/>
    </row>
    <row r="14" spans="1:4">
      <c r="B14" s="84" t="s">
        <v>73</v>
      </c>
      <c r="C14" s="241" t="s">
        <v>107</v>
      </c>
      <c r="D14" s="90"/>
    </row>
    <row r="15" spans="1:4">
      <c r="B15" s="84" t="s">
        <v>74</v>
      </c>
      <c r="C15" s="241" t="s">
        <v>99</v>
      </c>
      <c r="D15" s="90"/>
    </row>
    <row r="16" spans="1:4">
      <c r="B16" s="84" t="s">
        <v>75</v>
      </c>
      <c r="C16" s="241" t="s">
        <v>120</v>
      </c>
    </row>
    <row r="17" spans="2:3">
      <c r="B17" s="84" t="s">
        <v>76</v>
      </c>
      <c r="C17" s="241" t="s">
        <v>160</v>
      </c>
    </row>
    <row r="18" spans="2:3">
      <c r="B18" s="84" t="s">
        <v>91</v>
      </c>
      <c r="C18" s="241" t="s">
        <v>100</v>
      </c>
    </row>
    <row r="19" spans="2:3">
      <c r="B19" s="84" t="s">
        <v>124</v>
      </c>
      <c r="C19" s="241" t="s">
        <v>101</v>
      </c>
    </row>
    <row r="20" spans="2:3">
      <c r="B20" s="84" t="s">
        <v>155</v>
      </c>
      <c r="C20" s="241" t="s">
        <v>102</v>
      </c>
    </row>
    <row r="21" spans="2:3">
      <c r="C21" s="240"/>
    </row>
    <row r="22" spans="2:3">
      <c r="C22" s="240"/>
    </row>
    <row r="23" spans="2:3">
      <c r="C23" s="240"/>
    </row>
  </sheetData>
  <phoneticPr fontId="83" type="noConversion"/>
  <hyperlinks>
    <hyperlink ref="C19" location="'Fig 2.12'!A1" display="Average cost to improve to energy efficiency rating band C, by region, 2024" xr:uid="{E8601725-D662-4711-BE1D-19B9417FDC1A}"/>
    <hyperlink ref="C10" location="'Fig 2.3'!A1" display="Energy efficiency rating bands, 2013 to 2023" xr:uid="{3B9AC10E-A8C5-431D-874E-69C27FE01C41}"/>
    <hyperlink ref="C12" location="'Fig 2.5'!A1" display="Dwellings with energy efficiency rating of A to C, by region, 2024" xr:uid="{D0709CE9-5E79-4B1F-9AA1-5AD222C376F5}"/>
    <hyperlink ref="C18" location="'Fig 2.11'!A1" display="Average cost to improve to energy efficiency rating band C, by tenure, 2024" xr:uid="{C6464475-C1E9-41DB-84CB-6EAE5C9B4F3D}"/>
    <hyperlink ref="C20" location="'Fig 2.13'!A1" display="Banded cost to improve to energy efficiency rating band C, 2024" xr:uid="{D59615D1-EF2F-433A-90A7-1A60E11E9E03}"/>
    <hyperlink ref="C16" location="'Fig 2.9'!A1" display="Electricity smart meters, 2021-22 to 2024-25" xr:uid="{8404C9C9-2D21-4EAF-AC4D-8AD3D1AA829C}"/>
    <hyperlink ref="C15" location="'Fig 2.8'!A1" display="Wall insulation, by main wall type and tenure, 2024" xr:uid="{1BB975A8-EDDA-42B6-A22C-A60D3F2EEABA}"/>
    <hyperlink ref="C14" location="'Fig 2.7'!A1" display="Insulation measures, 2014 to 2024" xr:uid="{46EEAE01-0A26-48D2-A68E-6FA9B4C494EF}"/>
    <hyperlink ref="C13" location="'Fig 2.6'!A1" display="Boiler types, 1996 to 2024" xr:uid="{153C80AF-018E-46FF-86C2-0F3B8BCA851A}"/>
    <hyperlink ref="C9" location="'Fig 2.2'!A1" display="Energy efficiency rating bands, by tenure, 2023" xr:uid="{981DAA5C-5262-4534-8E84-8ADA7C99500B}"/>
    <hyperlink ref="C8" location="'Fig 2.1'!A1" display="Mean SAP rating for occupied dwellings, by tenure, 1996 to 2023" xr:uid="{59CB01D6-627E-47D6-8D6A-3C4A849CB23A}"/>
    <hyperlink ref="C11" location="'Fig 2.4'!A1" display="Energy efficiency bands, by tenure, 2019 to 2024" xr:uid="{AFCBA2A4-D5AA-4AF4-BB13-756563AA2AD4}"/>
    <hyperlink ref="C17" location="'Fig 2.10'!A1" display="Subjective overheating by room and dwelling type, 2024" xr:uid="{A858A702-F3F2-4400-BDEB-90A00D404560}"/>
  </hyperlinks>
  <pageMargins left="0.7" right="0.7" top="0.75" bottom="0.75" header="0.3" footer="0.3"/>
  <pageSetup paperSize="9" scale="76" orientation="portrait" r:id="rId1"/>
  <headerFooter>
    <oddHeader>&amp;C&amp;"Calibri"&amp;10&amp;K000000 OFFICIAL-SENSITIVE&amp;1#_x000D_</oddHeader>
    <oddFooter>&amp;C_x000D_&amp;1#&amp;"Calibri"&amp;10&amp;K000000 OFFICIAL-SENSITIVE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834AA-6F0C-4331-9F8B-137FC2D310FB}">
  <dimension ref="B1:AD30"/>
  <sheetViews>
    <sheetView zoomScaleNormal="100" workbookViewId="0"/>
  </sheetViews>
  <sheetFormatPr defaultColWidth="9" defaultRowHeight="12.5"/>
  <cols>
    <col min="1" max="1" width="9" style="6"/>
    <col min="2" max="2" width="18" style="6" customWidth="1"/>
    <col min="3" max="3" width="6.7265625" style="6" customWidth="1"/>
    <col min="4" max="4" width="10.1796875" style="6" customWidth="1"/>
    <col min="5" max="5" width="12.81640625" style="6" customWidth="1"/>
    <col min="6" max="6" width="11.54296875" style="6" customWidth="1"/>
    <col min="7" max="16" width="19" style="6" customWidth="1"/>
    <col min="17" max="23" width="5" style="6" customWidth="1"/>
    <col min="24" max="26" width="18" style="6" customWidth="1"/>
    <col min="27" max="27" width="18.1796875" style="6" bestFit="1" customWidth="1"/>
    <col min="28" max="28" width="16.7265625" style="6" customWidth="1"/>
    <col min="29" max="29" width="21" style="6" bestFit="1" customWidth="1"/>
    <col min="30" max="30" width="20" style="6" bestFit="1" customWidth="1"/>
    <col min="31" max="16384" width="9" style="6"/>
  </cols>
  <sheetData>
    <row r="1" spans="2:30" ht="12.75" customHeight="1">
      <c r="C1" s="2"/>
      <c r="D1" s="2"/>
      <c r="E1" s="2"/>
    </row>
    <row r="2" spans="2:30" ht="15.75" customHeight="1">
      <c r="B2" s="288" t="s">
        <v>134</v>
      </c>
      <c r="C2" s="288"/>
      <c r="D2" s="288"/>
      <c r="E2" s="288"/>
      <c r="F2" s="288"/>
      <c r="G2" s="289"/>
      <c r="H2" s="2"/>
      <c r="I2" s="2"/>
      <c r="J2" s="2"/>
      <c r="K2" s="2"/>
      <c r="L2" s="2"/>
      <c r="M2" s="2"/>
      <c r="N2" s="2"/>
      <c r="O2" s="2"/>
      <c r="P2" s="2"/>
      <c r="Q2" s="2"/>
      <c r="R2" s="2"/>
      <c r="S2" s="2"/>
      <c r="T2" s="2"/>
    </row>
    <row r="3" spans="2:30" ht="15.5">
      <c r="I3" s="145"/>
      <c r="X3" s="12" t="s">
        <v>135</v>
      </c>
      <c r="Y3" s="12"/>
      <c r="Z3" s="12"/>
      <c r="AB3" s="99"/>
    </row>
    <row r="4" spans="2:30" ht="13">
      <c r="X4" s="197"/>
      <c r="Y4" s="197"/>
      <c r="Z4" s="197"/>
      <c r="AA4" s="100"/>
      <c r="AB4" s="196"/>
    </row>
    <row r="5" spans="2:30" ht="13">
      <c r="X5" s="178"/>
      <c r="Y5" s="177" t="s">
        <v>119</v>
      </c>
      <c r="Z5" s="177" t="s">
        <v>118</v>
      </c>
      <c r="AA5" s="177" t="s">
        <v>117</v>
      </c>
      <c r="AB5" s="176" t="s">
        <v>116</v>
      </c>
    </row>
    <row r="6" spans="2:30" ht="13">
      <c r="Y6" s="100"/>
      <c r="Z6" s="100"/>
      <c r="AA6" s="100"/>
      <c r="AB6" s="96" t="s">
        <v>11</v>
      </c>
    </row>
    <row r="7" spans="2:30">
      <c r="X7" s="101" t="s">
        <v>121</v>
      </c>
      <c r="Y7" s="226">
        <v>46.966883392123712</v>
      </c>
      <c r="Z7" s="227">
        <v>56.113302374616602</v>
      </c>
      <c r="AA7" s="228">
        <v>58.6</v>
      </c>
      <c r="AB7" s="229">
        <v>63.331931592769855</v>
      </c>
    </row>
    <row r="8" spans="2:30">
      <c r="X8" s="26" t="s">
        <v>122</v>
      </c>
      <c r="Y8" s="226">
        <v>36.104756981325224</v>
      </c>
      <c r="Z8" s="227">
        <v>42.980013842277501</v>
      </c>
      <c r="AA8" s="228">
        <v>46.6</v>
      </c>
      <c r="AB8" s="230">
        <v>50.107260900608807</v>
      </c>
    </row>
    <row r="9" spans="2:30">
      <c r="X9" s="26" t="s">
        <v>123</v>
      </c>
      <c r="Y9" s="226">
        <v>47.892444735759085</v>
      </c>
      <c r="Z9" s="231">
        <v>52.698895185822501</v>
      </c>
      <c r="AA9" s="232">
        <v>53.4</v>
      </c>
      <c r="AB9" s="233">
        <v>57.943816771710736</v>
      </c>
    </row>
    <row r="10" spans="2:30">
      <c r="X10" s="102"/>
      <c r="Y10" s="234"/>
      <c r="Z10" s="235"/>
      <c r="AA10" s="236"/>
      <c r="AB10" s="198"/>
    </row>
    <row r="11" spans="2:30">
      <c r="X11" s="26"/>
      <c r="Y11" s="26"/>
      <c r="Z11" s="26"/>
      <c r="AA11" s="2"/>
      <c r="AB11" s="2"/>
      <c r="AC11" s="2"/>
      <c r="AD11" s="2"/>
    </row>
    <row r="14" spans="2:30" ht="14">
      <c r="X14" s="12"/>
      <c r="Y14" s="12"/>
      <c r="Z14" s="12"/>
      <c r="AB14" s="99"/>
    </row>
    <row r="15" spans="2:30" ht="14">
      <c r="X15" s="12"/>
      <c r="Y15" s="12"/>
      <c r="Z15" s="12"/>
      <c r="AB15" s="99"/>
    </row>
    <row r="16" spans="2:30" ht="14">
      <c r="X16" s="12"/>
      <c r="Y16" s="12"/>
      <c r="Z16" s="12"/>
      <c r="AB16" s="99"/>
    </row>
    <row r="17" spans="2:28" ht="14">
      <c r="X17" s="12"/>
      <c r="Y17" s="12"/>
      <c r="Z17" s="12"/>
      <c r="AB17" s="99"/>
    </row>
    <row r="18" spans="2:28" ht="14">
      <c r="X18" s="12"/>
      <c r="Y18" s="12"/>
      <c r="Z18" s="12"/>
      <c r="AB18" s="99"/>
    </row>
    <row r="19" spans="2:28" ht="14">
      <c r="X19" s="12"/>
      <c r="Y19" s="12"/>
      <c r="Z19" s="12"/>
      <c r="AB19" s="99"/>
    </row>
    <row r="20" spans="2:28" ht="14">
      <c r="X20" s="12"/>
      <c r="Y20" s="12"/>
      <c r="Z20" s="12"/>
      <c r="AB20" s="99"/>
    </row>
    <row r="21" spans="2:28" ht="14">
      <c r="X21" s="12"/>
      <c r="Y21" s="12"/>
      <c r="Z21" s="12"/>
      <c r="AB21" s="99"/>
    </row>
    <row r="22" spans="2:28" ht="14">
      <c r="X22" s="12"/>
      <c r="Y22" s="12"/>
      <c r="Z22" s="12"/>
      <c r="AB22" s="99"/>
    </row>
    <row r="23" spans="2:28" ht="33.75" customHeight="1">
      <c r="X23" s="103"/>
      <c r="Y23" s="103"/>
      <c r="Z23" s="103"/>
    </row>
    <row r="24" spans="2:28" ht="14.25" customHeight="1">
      <c r="X24" s="104"/>
      <c r="Y24" s="104"/>
      <c r="Z24" s="104"/>
    </row>
    <row r="25" spans="2:28">
      <c r="B25" s="91" t="s">
        <v>26</v>
      </c>
    </row>
    <row r="26" spans="2:28">
      <c r="B26" s="91" t="s">
        <v>12</v>
      </c>
    </row>
    <row r="27" spans="2:28">
      <c r="B27" s="91" t="s">
        <v>39</v>
      </c>
    </row>
    <row r="28" spans="2:28">
      <c r="B28" s="91" t="s">
        <v>72</v>
      </c>
    </row>
    <row r="29" spans="2:28">
      <c r="B29" s="81" t="s">
        <v>38</v>
      </c>
    </row>
    <row r="30" spans="2:28">
      <c r="B30" s="124"/>
    </row>
  </sheetData>
  <mergeCells count="1">
    <mergeCell ref="B2:G2"/>
  </mergeCells>
  <pageMargins left="0.7" right="0.7" top="0.75" bottom="0.75" header="0.3" footer="0.3"/>
  <pageSetup orientation="portrait" r:id="rId1"/>
  <headerFooter>
    <oddHeader>&amp;C&amp;"Calibri"&amp;10&amp;K000000 OFFICIAL-SENSITIVE&amp;1#_x000D_</oddHeader>
    <oddFooter>&amp;C_x000D_&amp;1#&amp;"Calibri"&amp;10&amp;K000000 OFFICIAL-SENSITIVE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F046-A0EA-43FF-BA85-733E3C4A7B81}">
  <dimension ref="B1:X33"/>
  <sheetViews>
    <sheetView workbookViewId="0"/>
  </sheetViews>
  <sheetFormatPr defaultColWidth="10.1796875" defaultRowHeight="14.25" customHeight="1"/>
  <cols>
    <col min="1" max="10" width="10.1796875" style="16"/>
    <col min="11" max="11" width="18.26953125" style="16" customWidth="1"/>
    <col min="12" max="22" width="10.1796875" style="16"/>
    <col min="23" max="23" width="22.26953125" style="16" customWidth="1"/>
    <col min="24" max="24" width="12.26953125" style="16" customWidth="1"/>
    <col min="25" max="16384" width="10.1796875" style="16"/>
  </cols>
  <sheetData>
    <row r="1" spans="2:24" ht="14.25" customHeight="1">
      <c r="B1" s="173"/>
      <c r="C1" s="173"/>
      <c r="D1" s="173"/>
      <c r="E1" s="173"/>
      <c r="F1" s="173"/>
      <c r="G1" s="173"/>
      <c r="H1" s="173"/>
      <c r="I1" s="173"/>
      <c r="J1" s="173"/>
    </row>
    <row r="2" spans="2:24" ht="14.25" customHeight="1">
      <c r="B2" s="174" t="s">
        <v>157</v>
      </c>
      <c r="K2" s="237"/>
      <c r="L2" s="238"/>
      <c r="W2" s="12" t="s">
        <v>158</v>
      </c>
    </row>
    <row r="3" spans="2:24" ht="14.25" customHeight="1">
      <c r="B3" s="174"/>
      <c r="K3" s="237"/>
      <c r="L3" s="238"/>
      <c r="W3" s="239"/>
      <c r="X3" s="239"/>
    </row>
    <row r="4" spans="2:24" ht="14.25" customHeight="1">
      <c r="B4" s="174"/>
      <c r="K4" s="237"/>
      <c r="L4" s="238"/>
      <c r="X4" s="247" t="s">
        <v>11</v>
      </c>
    </row>
    <row r="5" spans="2:24" ht="14.25" customHeight="1">
      <c r="K5" s="237"/>
      <c r="L5" s="238"/>
      <c r="V5" s="284" t="s">
        <v>156</v>
      </c>
      <c r="W5" s="242" t="s">
        <v>136</v>
      </c>
      <c r="X5" s="243">
        <v>11.379838626883688</v>
      </c>
    </row>
    <row r="6" spans="2:24" ht="14.25" customHeight="1">
      <c r="K6" s="237"/>
      <c r="L6" s="238"/>
      <c r="V6" s="272"/>
      <c r="W6" s="242" t="s">
        <v>137</v>
      </c>
      <c r="X6" s="243">
        <v>10.787778435591402</v>
      </c>
    </row>
    <row r="7" spans="2:24" ht="14.25" customHeight="1">
      <c r="B7" s="146"/>
      <c r="K7" s="237"/>
      <c r="L7" s="238"/>
      <c r="V7" s="272"/>
      <c r="W7" s="242" t="s">
        <v>138</v>
      </c>
      <c r="X7" s="243">
        <v>11.451981319558165</v>
      </c>
    </row>
    <row r="8" spans="2:24" ht="14.25" customHeight="1">
      <c r="B8" s="146"/>
      <c r="V8" s="272"/>
      <c r="W8" s="242" t="s">
        <v>139</v>
      </c>
      <c r="X8" s="243">
        <v>12.635296692497635</v>
      </c>
    </row>
    <row r="9" spans="2:24" ht="14.25" customHeight="1">
      <c r="B9" s="146"/>
      <c r="V9" s="272"/>
      <c r="W9" s="242" t="s">
        <v>140</v>
      </c>
      <c r="X9" s="243">
        <v>15.552415348873209</v>
      </c>
    </row>
    <row r="10" spans="2:24" ht="14.25" customHeight="1">
      <c r="C10" s="20"/>
      <c r="D10" s="20"/>
      <c r="E10" s="20"/>
      <c r="F10" s="79"/>
      <c r="G10" s="79"/>
      <c r="I10" s="21"/>
      <c r="J10" s="21"/>
      <c r="V10" s="272"/>
      <c r="W10" s="242" t="s">
        <v>141</v>
      </c>
      <c r="X10" s="243">
        <v>12.890545829277416</v>
      </c>
    </row>
    <row r="11" spans="2:24" ht="14.25" customHeight="1">
      <c r="V11" s="272"/>
      <c r="W11" s="242" t="s">
        <v>142</v>
      </c>
      <c r="X11" s="244">
        <v>12.463277429182012</v>
      </c>
    </row>
    <row r="12" spans="2:24" ht="14.25" customHeight="1">
      <c r="V12" s="272"/>
      <c r="W12" s="245" t="s">
        <v>143</v>
      </c>
      <c r="X12" s="246">
        <v>16.02899565052984</v>
      </c>
    </row>
    <row r="23" spans="2:2" s="257" customFormat="1" ht="11.5">
      <c r="B23" s="147" t="s">
        <v>144</v>
      </c>
    </row>
    <row r="24" spans="2:2" s="257" customFormat="1" ht="11.5">
      <c r="B24" s="81" t="s">
        <v>146</v>
      </c>
    </row>
    <row r="25" spans="2:2" s="257" customFormat="1" ht="11.5">
      <c r="B25" s="81" t="s">
        <v>145</v>
      </c>
    </row>
    <row r="28" spans="2:2" ht="14.25" customHeight="1">
      <c r="B28" s="81"/>
    </row>
    <row r="29" spans="2:2" ht="14.25" customHeight="1">
      <c r="B29" s="81"/>
    </row>
    <row r="30" spans="2:2" ht="14.25" customHeight="1">
      <c r="B30" s="81"/>
    </row>
    <row r="31" spans="2:2" ht="14.25" customHeight="1">
      <c r="B31" s="81"/>
    </row>
    <row r="32" spans="2:2" ht="14.25" customHeight="1">
      <c r="B32" s="81"/>
    </row>
    <row r="33" spans="2:2" ht="14.25" customHeight="1">
      <c r="B33" s="81"/>
    </row>
  </sheetData>
  <mergeCells count="1">
    <mergeCell ref="V5:V1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90B0D-3E91-4918-8EB0-72A309BF8E75}">
  <dimension ref="B1:AA47"/>
  <sheetViews>
    <sheetView workbookViewId="0"/>
  </sheetViews>
  <sheetFormatPr defaultColWidth="9.453125" defaultRowHeight="14.25" customHeight="1"/>
  <cols>
    <col min="1" max="1" width="13" style="141" customWidth="1"/>
    <col min="2" max="2" width="9.453125" style="141"/>
    <col min="3" max="5" width="11.81640625" style="141" bestFit="1" customWidth="1"/>
    <col min="6" max="6" width="10.81640625" style="141" bestFit="1" customWidth="1"/>
    <col min="7" max="7" width="13.7265625" style="141" bestFit="1" customWidth="1"/>
    <col min="8" max="11" width="9.453125" style="141"/>
    <col min="12" max="21" width="13.453125" style="141" customWidth="1"/>
    <col min="22" max="22" width="19.7265625" style="141" customWidth="1"/>
    <col min="23" max="23" width="14.81640625" style="141" customWidth="1"/>
    <col min="24" max="24" width="15.54296875" style="141" customWidth="1"/>
    <col min="25" max="25" width="9.453125" style="141"/>
    <col min="26" max="26" width="18" style="141" bestFit="1" customWidth="1"/>
    <col min="27" max="27" width="17.1796875" style="141" bestFit="1" customWidth="1"/>
    <col min="28" max="16384" width="9.453125" style="141"/>
  </cols>
  <sheetData>
    <row r="1" spans="2:27" ht="14.25" customHeight="1">
      <c r="B1" s="172"/>
      <c r="C1" s="172"/>
      <c r="D1" s="172"/>
      <c r="E1" s="172"/>
      <c r="F1" s="172"/>
      <c r="G1" s="172"/>
      <c r="H1" s="172"/>
      <c r="I1" s="172"/>
      <c r="J1" s="172"/>
    </row>
    <row r="2" spans="2:27" ht="18.75" customHeight="1">
      <c r="B2" s="290" t="s">
        <v>147</v>
      </c>
      <c r="C2" s="290"/>
      <c r="D2" s="290"/>
      <c r="E2" s="290"/>
      <c r="F2" s="290"/>
      <c r="G2" s="290"/>
      <c r="H2" s="290"/>
      <c r="I2" s="290"/>
      <c r="J2" s="290"/>
      <c r="W2" s="148"/>
      <c r="X2" s="148"/>
    </row>
    <row r="3" spans="2:27" ht="18.75" customHeight="1">
      <c r="B3" s="290"/>
      <c r="C3" s="290"/>
      <c r="D3" s="290"/>
      <c r="E3" s="290"/>
      <c r="F3" s="290"/>
      <c r="G3" s="290"/>
      <c r="H3" s="290"/>
      <c r="I3" s="290"/>
      <c r="J3" s="290"/>
      <c r="V3" s="291" t="s">
        <v>148</v>
      </c>
      <c r="W3" s="291"/>
      <c r="X3" s="291"/>
    </row>
    <row r="4" spans="2:27" ht="14.25" customHeight="1">
      <c r="V4" s="291"/>
      <c r="W4" s="291"/>
      <c r="X4" s="291"/>
    </row>
    <row r="5" spans="2:27" ht="14.25" customHeight="1">
      <c r="V5" s="291"/>
      <c r="W5" s="291"/>
      <c r="X5" s="291"/>
    </row>
    <row r="6" spans="2:27" ht="14.25" customHeight="1">
      <c r="V6" s="149"/>
      <c r="W6" s="149"/>
      <c r="X6" s="150" t="s">
        <v>89</v>
      </c>
    </row>
    <row r="7" spans="2:27" ht="14.25" customHeight="1">
      <c r="V7" s="137" t="s">
        <v>0</v>
      </c>
      <c r="W7" s="137"/>
      <c r="X7" s="190">
        <v>7869.4645549159341</v>
      </c>
      <c r="Z7" s="151"/>
      <c r="AA7" s="151"/>
    </row>
    <row r="8" spans="2:27" ht="14.25" customHeight="1">
      <c r="V8" s="137" t="s">
        <v>1</v>
      </c>
      <c r="W8" s="137"/>
      <c r="X8" s="190">
        <v>7039.8223029219862</v>
      </c>
      <c r="Z8" s="152"/>
      <c r="AA8" s="152"/>
    </row>
    <row r="9" spans="2:27" ht="14.25" customHeight="1">
      <c r="V9" s="137" t="s">
        <v>2</v>
      </c>
      <c r="W9" s="137"/>
      <c r="X9" s="190">
        <v>5050.1778363305566</v>
      </c>
      <c r="Z9" s="152"/>
      <c r="AA9" s="152"/>
    </row>
    <row r="10" spans="2:27" ht="14.25" customHeight="1">
      <c r="V10" s="153" t="s">
        <v>90</v>
      </c>
      <c r="W10" s="153"/>
      <c r="X10" s="191">
        <v>6082.1780766209131</v>
      </c>
      <c r="Z10" s="152"/>
      <c r="AA10" s="152"/>
    </row>
    <row r="11" spans="2:27" ht="14.25" customHeight="1">
      <c r="Z11" s="152"/>
      <c r="AA11" s="152"/>
    </row>
    <row r="12" spans="2:27" ht="14.25" customHeight="1">
      <c r="Z12" s="152"/>
      <c r="AA12" s="152"/>
    </row>
    <row r="22" spans="2:12" ht="14.25" customHeight="1">
      <c r="L22" s="154"/>
    </row>
    <row r="25" spans="2:12" s="258" customFormat="1" ht="11.5">
      <c r="B25" s="155" t="s">
        <v>83</v>
      </c>
      <c r="C25" s="156"/>
      <c r="D25" s="156"/>
      <c r="E25" s="156"/>
      <c r="F25" s="156"/>
      <c r="G25" s="156"/>
      <c r="H25" s="156"/>
      <c r="I25" s="156"/>
      <c r="J25" s="155"/>
      <c r="K25" s="155"/>
    </row>
    <row r="26" spans="2:12" s="258" customFormat="1" ht="11.5">
      <c r="B26" s="155" t="s">
        <v>85</v>
      </c>
    </row>
    <row r="27" spans="2:12" s="258" customFormat="1" ht="11.5">
      <c r="B27" s="155" t="s">
        <v>84</v>
      </c>
    </row>
    <row r="39" spans="2:8" ht="14.25" customHeight="1">
      <c r="C39" s="157"/>
      <c r="D39" s="157"/>
      <c r="E39" s="157"/>
      <c r="F39" s="157"/>
      <c r="G39" s="157"/>
    </row>
    <row r="40" spans="2:8" ht="14.25" customHeight="1">
      <c r="C40" s="158"/>
      <c r="D40" s="158"/>
      <c r="E40" s="158"/>
      <c r="F40" s="158"/>
      <c r="G40" s="158"/>
      <c r="H40" s="152"/>
    </row>
    <row r="41" spans="2:8" ht="14.25" customHeight="1">
      <c r="C41" s="158"/>
      <c r="D41" s="158"/>
      <c r="E41" s="158"/>
      <c r="F41" s="158"/>
      <c r="G41" s="158"/>
      <c r="H41" s="152"/>
    </row>
    <row r="42" spans="2:8" ht="14.25" customHeight="1">
      <c r="C42" s="158"/>
      <c r="D42" s="158"/>
      <c r="E42" s="158"/>
      <c r="F42" s="158"/>
      <c r="G42" s="158"/>
    </row>
    <row r="44" spans="2:8" ht="14.25" customHeight="1">
      <c r="B44" s="157"/>
      <c r="C44" s="157"/>
      <c r="D44" s="157"/>
      <c r="E44" s="157"/>
      <c r="F44" s="157"/>
      <c r="G44" s="157"/>
    </row>
    <row r="45" spans="2:8" ht="14.25" customHeight="1">
      <c r="C45" s="152"/>
      <c r="D45" s="152"/>
      <c r="E45" s="152"/>
      <c r="F45" s="152"/>
      <c r="G45" s="152"/>
    </row>
    <row r="46" spans="2:8" ht="14.25" customHeight="1">
      <c r="C46" s="152"/>
      <c r="D46" s="152"/>
      <c r="E46" s="152"/>
      <c r="F46" s="152"/>
      <c r="G46" s="152"/>
    </row>
    <row r="47" spans="2:8" ht="14.25" customHeight="1">
      <c r="C47" s="152"/>
      <c r="D47" s="152"/>
      <c r="E47" s="152"/>
      <c r="F47" s="152"/>
      <c r="G47" s="152"/>
    </row>
  </sheetData>
  <mergeCells count="2">
    <mergeCell ref="B2:J3"/>
    <mergeCell ref="V3:X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C441-5A1A-4F07-9573-D795400D5621}">
  <dimension ref="B1:S64"/>
  <sheetViews>
    <sheetView workbookViewId="0"/>
  </sheetViews>
  <sheetFormatPr defaultColWidth="9.1796875" defaultRowHeight="14.25" customHeight="1"/>
  <cols>
    <col min="1" max="1" width="12.54296875" style="106" customWidth="1"/>
    <col min="2" max="16" width="9.1796875" style="106"/>
    <col min="17" max="17" width="23" style="106" bestFit="1" customWidth="1"/>
    <col min="18" max="18" width="29.1796875" style="106" customWidth="1"/>
    <col min="19" max="16384" width="9.1796875" style="106"/>
  </cols>
  <sheetData>
    <row r="1" spans="2:18" ht="14.25" customHeight="1">
      <c r="B1" s="171"/>
      <c r="C1" s="171"/>
      <c r="D1" s="171"/>
      <c r="E1" s="171"/>
      <c r="F1" s="171"/>
      <c r="G1" s="171"/>
      <c r="H1" s="171"/>
      <c r="I1" s="171"/>
      <c r="J1" s="171"/>
    </row>
    <row r="2" spans="2:18" ht="18.75" customHeight="1">
      <c r="B2" s="169" t="s">
        <v>149</v>
      </c>
      <c r="Q2" s="279" t="s">
        <v>150</v>
      </c>
      <c r="R2" s="279"/>
    </row>
    <row r="3" spans="2:18" ht="24.65" customHeight="1">
      <c r="B3" s="120"/>
      <c r="Q3" s="279"/>
      <c r="R3" s="279"/>
    </row>
    <row r="4" spans="2:18" ht="14.25" customHeight="1">
      <c r="Q4" s="119"/>
      <c r="R4" s="118" t="s">
        <v>93</v>
      </c>
    </row>
    <row r="5" spans="2:18" ht="14.25" customHeight="1">
      <c r="Q5" s="97" t="s">
        <v>57</v>
      </c>
      <c r="R5" s="199">
        <v>5146.547580489384</v>
      </c>
    </row>
    <row r="6" spans="2:18" ht="14.25" customHeight="1">
      <c r="Q6" s="97" t="s">
        <v>58</v>
      </c>
      <c r="R6" s="199">
        <v>6596.6073992322536</v>
      </c>
    </row>
    <row r="7" spans="2:18" ht="14.25" customHeight="1">
      <c r="Q7" s="97" t="s">
        <v>59</v>
      </c>
      <c r="R7" s="199">
        <v>6990.1763929924664</v>
      </c>
    </row>
    <row r="8" spans="2:18" ht="14.25" customHeight="1">
      <c r="Q8" s="97" t="s">
        <v>60</v>
      </c>
      <c r="R8" s="199">
        <v>8298.4311618914144</v>
      </c>
    </row>
    <row r="9" spans="2:18" ht="14.25" customHeight="1">
      <c r="Q9" s="97" t="s">
        <v>61</v>
      </c>
      <c r="R9" s="199">
        <v>8576.429483914977</v>
      </c>
    </row>
    <row r="10" spans="2:18" ht="14.25" customHeight="1">
      <c r="Q10" s="97" t="s">
        <v>62</v>
      </c>
      <c r="R10" s="199">
        <v>7967.0366751061829</v>
      </c>
    </row>
    <row r="11" spans="2:18" ht="14.25" customHeight="1">
      <c r="Q11" s="97" t="s">
        <v>63</v>
      </c>
      <c r="R11" s="200">
        <v>7350.183595545639</v>
      </c>
    </row>
    <row r="12" spans="2:18" ht="14.25" customHeight="1">
      <c r="Q12" s="97" t="s">
        <v>64</v>
      </c>
      <c r="R12" s="200">
        <v>7123.7395193160764</v>
      </c>
    </row>
    <row r="13" spans="2:18" ht="14.25" customHeight="1">
      <c r="Q13" s="161" t="s">
        <v>65</v>
      </c>
      <c r="R13" s="201">
        <v>8399.9792260318263</v>
      </c>
    </row>
    <row r="17" spans="19:19" ht="14.25" customHeight="1">
      <c r="S17" s="121"/>
    </row>
    <row r="18" spans="19:19" ht="14.25" customHeight="1">
      <c r="S18" s="121"/>
    </row>
    <row r="35" spans="2:2" s="256" customFormat="1" ht="11.5">
      <c r="B35" s="155" t="s">
        <v>83</v>
      </c>
    </row>
    <row r="36" spans="2:2" s="256" customFormat="1" ht="11.5">
      <c r="B36" s="81" t="s">
        <v>85</v>
      </c>
    </row>
    <row r="37" spans="2:2" s="256" customFormat="1" ht="11.5">
      <c r="B37" s="81" t="s">
        <v>54</v>
      </c>
    </row>
    <row r="51" spans="16:17" ht="14.25" customHeight="1">
      <c r="P51" s="119"/>
    </row>
    <row r="52" spans="16:17" ht="14.25" customHeight="1">
      <c r="Q52" s="119"/>
    </row>
    <row r="53" spans="16:17" ht="14.25" customHeight="1">
      <c r="Q53" s="119"/>
    </row>
    <row r="54" spans="16:17" ht="14.25" customHeight="1">
      <c r="Q54" s="119"/>
    </row>
    <row r="55" spans="16:17" ht="14.25" customHeight="1">
      <c r="Q55" s="119"/>
    </row>
    <row r="56" spans="16:17" ht="14.25" customHeight="1">
      <c r="Q56" s="119"/>
    </row>
    <row r="57" spans="16:17" ht="14.25" customHeight="1">
      <c r="Q57" s="119"/>
    </row>
    <row r="58" spans="16:17" ht="14.25" customHeight="1">
      <c r="Q58" s="119"/>
    </row>
    <row r="59" spans="16:17" ht="14.25" customHeight="1">
      <c r="Q59" s="119"/>
    </row>
    <row r="60" spans="16:17" ht="14.25" customHeight="1">
      <c r="Q60" s="119"/>
    </row>
    <row r="61" spans="16:17" ht="14.25" customHeight="1">
      <c r="Q61" s="119"/>
    </row>
    <row r="62" spans="16:17" ht="14.25" customHeight="1">
      <c r="Q62" s="119"/>
    </row>
    <row r="63" spans="16:17" ht="14.25" customHeight="1">
      <c r="Q63" s="119"/>
    </row>
    <row r="64" spans="16:17" ht="14.25" customHeight="1">
      <c r="Q64" s="122"/>
    </row>
  </sheetData>
  <mergeCells count="1">
    <mergeCell ref="Q2:R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D978E-D27B-454E-86CA-DF238FF73B31}">
  <dimension ref="A1:U27"/>
  <sheetViews>
    <sheetView workbookViewId="0"/>
  </sheetViews>
  <sheetFormatPr defaultColWidth="9.453125" defaultRowHeight="14"/>
  <cols>
    <col min="1" max="1" width="13" style="125" customWidth="1"/>
    <col min="2" max="15" width="9.453125" style="126"/>
    <col min="16" max="16" width="9.453125" style="126" customWidth="1"/>
    <col min="17" max="17" width="17" style="126" customWidth="1"/>
    <col min="18" max="18" width="9.453125" style="126" customWidth="1"/>
    <col min="19" max="19" width="19.54296875" style="126" customWidth="1"/>
    <col min="20" max="20" width="9.453125" style="126" customWidth="1"/>
    <col min="21" max="16384" width="9.453125" style="126"/>
  </cols>
  <sheetData>
    <row r="1" spans="2:21" ht="14.25" customHeight="1">
      <c r="B1" s="170"/>
      <c r="C1" s="170"/>
      <c r="D1" s="170"/>
      <c r="E1" s="170"/>
      <c r="F1" s="170"/>
      <c r="G1" s="170"/>
      <c r="H1" s="170"/>
      <c r="I1" s="170"/>
      <c r="J1" s="170"/>
    </row>
    <row r="2" spans="2:21" ht="15.75" customHeight="1">
      <c r="B2" s="290" t="s">
        <v>151</v>
      </c>
      <c r="C2" s="290"/>
      <c r="D2" s="290"/>
      <c r="E2" s="290"/>
      <c r="F2" s="290"/>
      <c r="G2" s="290"/>
      <c r="H2" s="290"/>
      <c r="I2" s="290"/>
      <c r="J2" s="290"/>
      <c r="O2" s="127"/>
      <c r="Q2" s="128"/>
      <c r="R2" s="128"/>
      <c r="S2" s="129"/>
      <c r="T2" s="129"/>
      <c r="U2" s="129"/>
    </row>
    <row r="3" spans="2:21" ht="29.25" customHeight="1">
      <c r="B3" s="130"/>
      <c r="O3" s="127"/>
      <c r="Q3" s="292" t="s">
        <v>152</v>
      </c>
      <c r="R3" s="292"/>
      <c r="S3" s="292"/>
      <c r="T3" s="129"/>
      <c r="U3" s="129"/>
    </row>
    <row r="4" spans="2:21" ht="15.5">
      <c r="B4" s="130"/>
      <c r="O4" s="127"/>
      <c r="Q4" s="292"/>
      <c r="R4" s="292"/>
      <c r="S4" s="292"/>
      <c r="T4" s="129"/>
      <c r="U4" s="129"/>
    </row>
    <row r="5" spans="2:21">
      <c r="O5" s="129"/>
      <c r="Q5" s="131"/>
      <c r="R5" s="131"/>
      <c r="S5" s="159" t="s">
        <v>77</v>
      </c>
    </row>
    <row r="6" spans="2:21">
      <c r="O6" s="129"/>
      <c r="Q6" s="132" t="s">
        <v>78</v>
      </c>
      <c r="R6" s="133"/>
      <c r="S6" s="188">
        <v>570.42000000000007</v>
      </c>
    </row>
    <row r="7" spans="2:21">
      <c r="O7" s="129"/>
      <c r="Q7" s="132" t="s">
        <v>79</v>
      </c>
      <c r="R7" s="133"/>
      <c r="S7" s="188">
        <v>2939.366</v>
      </c>
    </row>
    <row r="8" spans="2:21">
      <c r="Q8" s="132" t="s">
        <v>80</v>
      </c>
      <c r="R8" s="133"/>
      <c r="S8" s="188">
        <v>4689.0279999999966</v>
      </c>
    </row>
    <row r="9" spans="2:21">
      <c r="Q9" s="132" t="s">
        <v>81</v>
      </c>
      <c r="R9" s="133"/>
      <c r="S9" s="188">
        <v>1666.5130000000024</v>
      </c>
      <c r="U9" s="134"/>
    </row>
    <row r="10" spans="2:21">
      <c r="Q10" s="135" t="s">
        <v>82</v>
      </c>
      <c r="R10" s="136"/>
      <c r="S10" s="189">
        <v>904.27600000000018</v>
      </c>
      <c r="U10" s="134"/>
    </row>
    <row r="11" spans="2:21" ht="14.25" customHeight="1">
      <c r="Q11" s="137"/>
      <c r="S11" s="160"/>
      <c r="U11" s="134"/>
    </row>
    <row r="12" spans="2:21" ht="14.25" customHeight="1">
      <c r="Q12" s="137"/>
      <c r="S12" s="160"/>
      <c r="U12" s="134"/>
    </row>
    <row r="13" spans="2:21" ht="14.25" customHeight="1">
      <c r="Q13" s="137"/>
    </row>
    <row r="14" spans="2:21" ht="14.25" customHeight="1"/>
    <row r="15" spans="2:21" ht="14.25" customHeight="1">
      <c r="O15" s="138"/>
    </row>
    <row r="16" spans="2:21" ht="14.25" customHeight="1">
      <c r="N16" s="139"/>
    </row>
    <row r="17" spans="1:19" ht="14.25" customHeight="1">
      <c r="N17" s="139"/>
    </row>
    <row r="18" spans="1:19" ht="14.25" customHeight="1">
      <c r="N18" s="139"/>
    </row>
    <row r="19" spans="1:19" ht="14.25" customHeight="1">
      <c r="N19" s="139"/>
    </row>
    <row r="20" spans="1:19" ht="14.25" customHeight="1"/>
    <row r="21" spans="1:19" ht="14.25" customHeight="1"/>
    <row r="22" spans="1:19" ht="14.25" customHeight="1"/>
    <row r="23" spans="1:19" s="260" customFormat="1" ht="11.5">
      <c r="A23" s="259"/>
      <c r="B23" s="140" t="s">
        <v>83</v>
      </c>
      <c r="Q23" s="258"/>
      <c r="R23" s="258"/>
      <c r="S23" s="258"/>
    </row>
    <row r="24" spans="1:19" s="258" customFormat="1" ht="11.5">
      <c r="B24" s="142" t="s">
        <v>92</v>
      </c>
      <c r="C24" s="142"/>
      <c r="D24" s="261"/>
      <c r="E24" s="262"/>
      <c r="F24" s="262"/>
      <c r="G24" s="263"/>
      <c r="H24" s="264"/>
    </row>
    <row r="25" spans="1:19" s="260" customFormat="1" ht="11.5">
      <c r="A25" s="259"/>
      <c r="B25" s="142" t="s">
        <v>84</v>
      </c>
    </row>
    <row r="26" spans="1:19" ht="14.25" customHeight="1">
      <c r="B26" s="143"/>
      <c r="C26" s="140"/>
      <c r="D26" s="140"/>
      <c r="E26" s="140"/>
      <c r="F26" s="140"/>
    </row>
    <row r="27" spans="1:19" ht="14.25" customHeight="1">
      <c r="B27" s="144"/>
      <c r="C27" s="140"/>
      <c r="D27" s="140"/>
      <c r="E27" s="140"/>
      <c r="F27" s="140"/>
    </row>
  </sheetData>
  <mergeCells count="2">
    <mergeCell ref="B2:J2"/>
    <mergeCell ref="Q3:S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A1:CN44"/>
  <sheetViews>
    <sheetView showGridLines="0" workbookViewId="0"/>
  </sheetViews>
  <sheetFormatPr defaultColWidth="9" defaultRowHeight="12.5"/>
  <cols>
    <col min="1" max="1" width="9" style="1"/>
    <col min="2" max="2" width="17.1796875" style="1" customWidth="1"/>
    <col min="3" max="10" width="9" style="1"/>
    <col min="11" max="62" width="3.453125" style="1" customWidth="1"/>
    <col min="63" max="63" width="19" style="1" customWidth="1"/>
    <col min="64" max="80" width="9" style="1"/>
    <col min="81" max="81" width="9.7265625" style="1" customWidth="1"/>
    <col min="82" max="16384" width="9" style="1"/>
  </cols>
  <sheetData>
    <row r="1" spans="1:92" s="6" customForma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92" s="6" customFormat="1" ht="18.75" customHeight="1">
      <c r="A2"/>
      <c r="B2" s="168" t="s">
        <v>103</v>
      </c>
      <c r="C2" s="55"/>
      <c r="D2" s="55"/>
      <c r="E2" s="55"/>
      <c r="F2" s="55"/>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12"/>
      <c r="AU2" s="12"/>
      <c r="AV2" s="12"/>
      <c r="AW2" s="12"/>
      <c r="AX2" s="12"/>
      <c r="AY2" s="12"/>
      <c r="AZ2" s="12"/>
      <c r="BA2" s="12"/>
      <c r="BB2" s="12"/>
      <c r="BC2" s="12"/>
      <c r="BD2" s="12"/>
      <c r="BE2" s="12"/>
      <c r="BF2" s="12"/>
      <c r="BG2" s="12"/>
      <c r="BH2" s="12"/>
      <c r="BI2" s="12"/>
      <c r="BK2" s="12"/>
      <c r="BL2" s="12"/>
      <c r="BM2" s="12"/>
      <c r="BN2" s="12"/>
      <c r="BO2" s="12"/>
      <c r="BP2" s="12"/>
      <c r="BQ2" s="12"/>
      <c r="BR2" s="12"/>
      <c r="BS2" s="12"/>
      <c r="BT2" s="12"/>
      <c r="BU2" s="12"/>
      <c r="BV2" s="26"/>
    </row>
    <row r="3" spans="1:92" s="6" customFormat="1" ht="14">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BK3" s="12" t="s">
        <v>154</v>
      </c>
      <c r="BV3" s="13"/>
    </row>
    <row r="4" spans="1:92" s="6" customFormat="1" ht="14">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BK4" s="44"/>
      <c r="BL4" s="45">
        <v>1996</v>
      </c>
      <c r="BM4" s="45"/>
      <c r="BN4" s="45"/>
      <c r="BO4" s="45"/>
      <c r="BP4" s="45"/>
      <c r="BQ4" s="45">
        <v>2001</v>
      </c>
      <c r="BR4" s="45"/>
      <c r="BS4" s="45">
        <v>2003</v>
      </c>
      <c r="BT4" s="45">
        <v>2004</v>
      </c>
      <c r="BU4" s="45">
        <v>2005</v>
      </c>
      <c r="BV4" s="45">
        <v>2006</v>
      </c>
      <c r="BW4" s="45">
        <v>2007</v>
      </c>
      <c r="BX4" s="45">
        <v>2008</v>
      </c>
      <c r="BY4" s="45">
        <v>2009</v>
      </c>
      <c r="BZ4" s="45">
        <v>2010</v>
      </c>
      <c r="CA4" s="45">
        <v>2011</v>
      </c>
      <c r="CB4" s="45">
        <v>2012</v>
      </c>
      <c r="CC4" s="45">
        <v>2013</v>
      </c>
      <c r="CD4" s="45">
        <v>2014</v>
      </c>
      <c r="CE4" s="45">
        <v>2015</v>
      </c>
      <c r="CF4" s="45">
        <v>2016</v>
      </c>
      <c r="CG4" s="45">
        <v>2017</v>
      </c>
      <c r="CH4" s="45">
        <v>2018</v>
      </c>
      <c r="CI4" s="45">
        <v>2019</v>
      </c>
      <c r="CJ4" s="45">
        <v>2020</v>
      </c>
      <c r="CK4" s="45">
        <v>2021</v>
      </c>
      <c r="CL4" s="45">
        <v>2022</v>
      </c>
      <c r="CM4" s="45">
        <v>2023</v>
      </c>
      <c r="CN4" s="45">
        <v>2024</v>
      </c>
    </row>
    <row r="5" spans="1:92" s="6" customFormat="1" ht="13">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BJ5" s="15"/>
      <c r="BK5" s="46"/>
      <c r="CD5" s="47"/>
      <c r="CF5" s="47"/>
      <c r="CH5" s="47"/>
      <c r="CI5" s="47"/>
      <c r="CJ5" s="47"/>
      <c r="CK5" s="47"/>
      <c r="CL5" s="47"/>
      <c r="CM5" s="47"/>
      <c r="CN5" s="47" t="s">
        <v>24</v>
      </c>
    </row>
    <row r="6" spans="1:92" s="6" customFormat="1">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BJ6" s="15"/>
      <c r="BK6" s="6" t="s">
        <v>0</v>
      </c>
      <c r="BL6" s="2">
        <v>43.777770529648407</v>
      </c>
      <c r="BM6" s="27" t="e">
        <v>#N/A</v>
      </c>
      <c r="BN6" s="27" t="e">
        <v>#N/A</v>
      </c>
      <c r="BO6" s="27" t="e">
        <v>#N/A</v>
      </c>
      <c r="BP6" s="27" t="e">
        <v>#N/A</v>
      </c>
      <c r="BQ6" s="25">
        <v>44.958788562942544</v>
      </c>
      <c r="BR6" s="27" t="e">
        <v>#N/A</v>
      </c>
      <c r="BS6" s="2">
        <v>46.739371799874775</v>
      </c>
      <c r="BT6" s="2">
        <v>47.532980329682474</v>
      </c>
      <c r="BU6" s="2">
        <v>48.072549092227462</v>
      </c>
      <c r="BV6" s="2">
        <v>48.920285799859691</v>
      </c>
      <c r="BW6" s="2">
        <v>50.332718745906966</v>
      </c>
      <c r="BX6" s="2">
        <v>51.534173147725305</v>
      </c>
      <c r="BY6" s="2">
        <v>52.968429819279436</v>
      </c>
      <c r="BZ6" s="2">
        <v>54.268452003812747</v>
      </c>
      <c r="CA6" s="2">
        <v>55.572034134091261</v>
      </c>
      <c r="CB6" s="2">
        <v>57.328446080598631</v>
      </c>
      <c r="CC6" s="2">
        <v>58.508145339946971</v>
      </c>
      <c r="CD6" s="2">
        <v>59.680355043058647</v>
      </c>
      <c r="CE6" s="2">
        <v>60.484893096303388</v>
      </c>
      <c r="CF6" s="2">
        <v>60.651439407607079</v>
      </c>
      <c r="CG6" s="2">
        <v>60.89610510449139</v>
      </c>
      <c r="CH6" s="2">
        <v>62.126591392818263</v>
      </c>
      <c r="CI6" s="2">
        <v>63.890151094040441</v>
      </c>
      <c r="CJ6" s="71">
        <v>65.468256610055505</v>
      </c>
      <c r="CK6" s="2">
        <v>65.694539119149312</v>
      </c>
      <c r="CL6" s="97">
        <v>65.907852716267953</v>
      </c>
      <c r="CM6" s="162">
        <v>66.547854626521882</v>
      </c>
      <c r="CN6" s="162">
        <v>66.981290923284305</v>
      </c>
    </row>
    <row r="7" spans="1:92" s="6" customFormat="1">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BJ7" s="15"/>
      <c r="BK7" s="6" t="s">
        <v>1</v>
      </c>
      <c r="BL7" s="2">
        <v>40.363829611766398</v>
      </c>
      <c r="BM7" s="27" t="e">
        <v>#N/A</v>
      </c>
      <c r="BN7" s="27" t="e">
        <v>#N/A</v>
      </c>
      <c r="BO7" s="27" t="e">
        <v>#N/A</v>
      </c>
      <c r="BP7" s="27" t="e">
        <v>#N/A</v>
      </c>
      <c r="BQ7" s="25">
        <v>42.796114153340284</v>
      </c>
      <c r="BR7" s="27" t="e">
        <v>#N/A</v>
      </c>
      <c r="BS7" s="2">
        <v>44.628166450489495</v>
      </c>
      <c r="BT7" s="2">
        <v>45.971759055109949</v>
      </c>
      <c r="BU7" s="2">
        <v>46.383139589228676</v>
      </c>
      <c r="BV7" s="2">
        <v>47.061004196455585</v>
      </c>
      <c r="BW7" s="2">
        <v>49.063804024520124</v>
      </c>
      <c r="BX7" s="2">
        <v>50.429627410438201</v>
      </c>
      <c r="BY7" s="2">
        <v>52.072808705618627</v>
      </c>
      <c r="BZ7" s="2">
        <v>53.888620172072756</v>
      </c>
      <c r="CA7" s="2">
        <v>55.230803166519628</v>
      </c>
      <c r="CB7" s="2">
        <v>57.224957081201325</v>
      </c>
      <c r="CC7" s="2">
        <v>58.432884334809231</v>
      </c>
      <c r="CD7" s="2">
        <v>59.73374744505</v>
      </c>
      <c r="CE7" s="2">
        <v>60.172339192124745</v>
      </c>
      <c r="CF7" s="2">
        <v>60.295771683179495</v>
      </c>
      <c r="CG7" s="2">
        <v>60.848643337933723</v>
      </c>
      <c r="CH7" s="2">
        <v>62.264861885513248</v>
      </c>
      <c r="CI7" s="2">
        <v>64.127573409727148</v>
      </c>
      <c r="CJ7" s="71">
        <v>64.712655926663786</v>
      </c>
      <c r="CK7" s="2">
        <v>64.914641819718042</v>
      </c>
      <c r="CL7" s="97">
        <v>65.184772508472278</v>
      </c>
      <c r="CM7" s="162">
        <v>66.345297488455486</v>
      </c>
      <c r="CN7" s="162">
        <v>66.38567731967521</v>
      </c>
    </row>
    <row r="8" spans="1:92" s="6" customFormat="1">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BJ8" s="15"/>
      <c r="BK8" s="39" t="s">
        <v>3</v>
      </c>
      <c r="BL8" s="48">
        <v>48.671857492911329</v>
      </c>
      <c r="BM8" s="49" t="e">
        <v>#N/A</v>
      </c>
      <c r="BN8" s="49" t="e">
        <v>#N/A</v>
      </c>
      <c r="BO8" s="49" t="e">
        <v>#N/A</v>
      </c>
      <c r="BP8" s="49" t="e">
        <v>#N/A</v>
      </c>
      <c r="BQ8" s="48">
        <v>51.520458585741295</v>
      </c>
      <c r="BR8" s="49" t="e">
        <v>#N/A</v>
      </c>
      <c r="BS8" s="48">
        <v>53.673215475620253</v>
      </c>
      <c r="BT8" s="48">
        <v>54.928485614687006</v>
      </c>
      <c r="BU8" s="48">
        <v>56.393013839331054</v>
      </c>
      <c r="BV8" s="48">
        <v>57.252986892453769</v>
      </c>
      <c r="BW8" s="48">
        <v>58.08099266273436</v>
      </c>
      <c r="BX8" s="48">
        <v>59.07025768329985</v>
      </c>
      <c r="BY8" s="48">
        <v>60.697580643541606</v>
      </c>
      <c r="BZ8" s="48">
        <v>62.149268216304783</v>
      </c>
      <c r="CA8" s="48">
        <v>63.287457095409259</v>
      </c>
      <c r="CB8" s="48">
        <v>64.723068368969905</v>
      </c>
      <c r="CC8" s="48">
        <v>65.630642779119668</v>
      </c>
      <c r="CD8" s="48">
        <v>66.443071713837938</v>
      </c>
      <c r="CE8" s="48">
        <v>67.049471017229649</v>
      </c>
      <c r="CF8" s="48">
        <v>67.272717380657141</v>
      </c>
      <c r="CG8" s="48">
        <v>67.651287967189305</v>
      </c>
      <c r="CH8" s="48">
        <v>68.409626732880511</v>
      </c>
      <c r="CI8" s="48">
        <v>69.144058118101199</v>
      </c>
      <c r="CJ8" s="76">
        <v>69.79439751098667</v>
      </c>
      <c r="CK8" s="93">
        <v>70.091906383604055</v>
      </c>
      <c r="CL8" s="98">
        <v>70.495085932728941</v>
      </c>
      <c r="CM8" s="163">
        <v>70.896092527778222</v>
      </c>
      <c r="CN8" s="163">
        <v>71.235123761687987</v>
      </c>
    </row>
    <row r="9" spans="1:92" s="6" customFormat="1">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CE9" s="50"/>
      <c r="CF9" s="50"/>
    </row>
    <row r="10" spans="1:92" s="6" customFormat="1">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BJ10" s="15"/>
    </row>
    <row r="11" spans="1:92" s="6" customFormat="1">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92" s="6" customFormat="1">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92" s="6"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BS13" s="2"/>
    </row>
    <row r="14" spans="1:92" s="6"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BR14" s="2"/>
    </row>
    <row r="15" spans="1:92" s="6" customFormat="1" ht="13">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CA15" s="24"/>
    </row>
    <row r="16" spans="1:92" s="6" customFormat="1" ht="15.7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CA16" s="24"/>
    </row>
    <row r="17" spans="1:83" s="6"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BR17" s="2"/>
      <c r="CA17" s="25"/>
    </row>
    <row r="18" spans="1:83" s="6"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BR18" s="2"/>
      <c r="CA18" s="25"/>
    </row>
    <row r="19" spans="1:83" s="6" customFormat="1" ht="13">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CA19" s="24"/>
    </row>
    <row r="20" spans="1:83" s="6" customFormat="1" ht="13">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CA20" s="24"/>
    </row>
    <row r="21" spans="1:83" s="6" customFormat="1" ht="1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CA21" s="24"/>
    </row>
    <row r="22" spans="1:83" s="6" customFormat="1" ht="13">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CA22" s="24"/>
    </row>
    <row r="23" spans="1:83" ht="13">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24"/>
      <c r="CB23" s="6"/>
      <c r="CC23" s="6"/>
      <c r="CD23" s="6"/>
    </row>
    <row r="24" spans="1:83" ht="14.25" customHeight="1">
      <c r="A24"/>
      <c r="B24"/>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22"/>
      <c r="AU24" s="22"/>
      <c r="AV24" s="22"/>
      <c r="AW24" s="22"/>
      <c r="AX24" s="22"/>
      <c r="AY24" s="22"/>
      <c r="AZ24" s="22"/>
      <c r="BA24" s="22"/>
      <c r="BB24" s="22"/>
      <c r="BC24" s="22"/>
      <c r="BD24" s="22"/>
      <c r="BE24" s="22"/>
      <c r="BF24" s="22"/>
      <c r="BG24" s="22"/>
      <c r="BH24" s="22"/>
      <c r="BI24" s="22"/>
      <c r="BJ24" s="6"/>
      <c r="BK24" s="6"/>
      <c r="BL24" s="6"/>
      <c r="BM24" s="6"/>
      <c r="BN24" s="6"/>
      <c r="BO24" s="6"/>
      <c r="BP24" s="6"/>
      <c r="BQ24" s="6"/>
      <c r="BR24" s="6"/>
      <c r="BS24" s="6"/>
      <c r="BT24" s="6"/>
      <c r="BU24" s="6"/>
      <c r="BV24" s="6"/>
      <c r="BW24" s="6"/>
      <c r="BX24" s="6"/>
      <c r="BY24" s="6"/>
      <c r="BZ24" s="6"/>
      <c r="CA24" s="6"/>
      <c r="CB24" s="24"/>
      <c r="CC24" s="6"/>
      <c r="CD24" s="6"/>
      <c r="CE24" s="6"/>
    </row>
    <row r="25" spans="1:83" ht="14.25" customHeight="1">
      <c r="A25"/>
      <c r="B25"/>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22"/>
      <c r="AU25" s="22"/>
      <c r="AV25" s="22"/>
      <c r="AW25" s="22"/>
      <c r="AX25" s="22"/>
      <c r="AY25" s="22"/>
      <c r="AZ25" s="22"/>
      <c r="BA25" s="22"/>
      <c r="BB25" s="22"/>
      <c r="BC25" s="22"/>
      <c r="BD25" s="22"/>
      <c r="BE25" s="22"/>
      <c r="BF25" s="22"/>
      <c r="BG25" s="22"/>
      <c r="BH25" s="22"/>
      <c r="BI25" s="22"/>
      <c r="BJ25" s="6"/>
      <c r="BK25" s="6"/>
      <c r="BL25" s="6"/>
      <c r="BM25" s="6"/>
      <c r="BN25" s="6"/>
      <c r="BO25" s="6"/>
      <c r="BP25" s="6"/>
      <c r="BQ25" s="6"/>
      <c r="BR25" s="6"/>
      <c r="BS25" s="6"/>
      <c r="BT25" s="6"/>
      <c r="BU25" s="6"/>
      <c r="BV25" s="6"/>
      <c r="BW25" s="6"/>
      <c r="BX25" s="6"/>
      <c r="BY25" s="6"/>
      <c r="BZ25" s="6"/>
      <c r="CA25" s="6"/>
      <c r="CB25" s="6"/>
      <c r="CC25" s="6"/>
      <c r="CD25" s="6"/>
      <c r="CE25" s="6"/>
    </row>
    <row r="26" spans="1:83" ht="14.25" customHeight="1">
      <c r="A26" s="6"/>
      <c r="B26" s="91" t="s">
        <v>70</v>
      </c>
      <c r="C26" s="22"/>
      <c r="D26" s="22"/>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22"/>
      <c r="AU26" s="22"/>
      <c r="AV26" s="22"/>
      <c r="AW26" s="22"/>
      <c r="AX26" s="22"/>
      <c r="AY26" s="22"/>
      <c r="AZ26" s="22"/>
      <c r="BA26" s="22"/>
      <c r="BB26" s="22"/>
      <c r="BC26" s="22"/>
      <c r="BD26" s="22"/>
      <c r="BE26" s="22"/>
      <c r="BF26" s="22"/>
      <c r="BG26" s="22"/>
      <c r="BH26" s="22"/>
      <c r="BI26" s="22"/>
      <c r="BJ26" s="6"/>
      <c r="BK26" s="6"/>
      <c r="BL26" s="6"/>
      <c r="BM26" s="6"/>
      <c r="BN26" s="6"/>
      <c r="BO26" s="6"/>
      <c r="BP26" s="6"/>
      <c r="BQ26" s="6"/>
      <c r="BR26" s="6"/>
      <c r="BS26" s="6"/>
      <c r="BT26" s="6"/>
      <c r="BU26" s="6"/>
      <c r="BV26" s="6"/>
      <c r="BW26" s="6"/>
      <c r="BX26" s="6"/>
      <c r="BY26" s="6"/>
      <c r="BZ26" s="6"/>
      <c r="CA26" s="6"/>
      <c r="CB26" s="6"/>
      <c r="CC26" s="6"/>
      <c r="CD26" s="6"/>
      <c r="CE26" s="6"/>
    </row>
    <row r="27" spans="1:83" ht="14.25" customHeight="1">
      <c r="A27"/>
      <c r="B27" s="58" t="s">
        <v>12</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22"/>
      <c r="AU27" s="22"/>
      <c r="AV27" s="22"/>
      <c r="AW27" s="22"/>
      <c r="AX27" s="22"/>
      <c r="AY27" s="22"/>
      <c r="AZ27" s="22"/>
      <c r="BA27" s="22"/>
      <c r="BB27" s="22"/>
      <c r="BC27" s="22"/>
      <c r="BD27" s="22"/>
      <c r="BE27" s="22"/>
      <c r="BF27" s="22"/>
      <c r="BG27" s="22"/>
      <c r="BH27" s="22"/>
      <c r="BI27" s="22"/>
      <c r="BJ27" s="6"/>
      <c r="BK27" s="6"/>
      <c r="BL27" s="6"/>
      <c r="BM27" s="6"/>
      <c r="BN27" s="6"/>
      <c r="BO27" s="6"/>
      <c r="BP27" s="6"/>
      <c r="BQ27" s="6"/>
      <c r="BR27" s="6"/>
      <c r="BS27" s="6"/>
      <c r="BT27" s="6"/>
      <c r="BU27" s="6"/>
      <c r="BV27" s="6"/>
      <c r="BW27" s="6"/>
      <c r="BX27" s="6"/>
      <c r="BY27" s="6"/>
      <c r="BZ27" s="6"/>
      <c r="CA27" s="6"/>
      <c r="CB27" s="6"/>
      <c r="CC27" s="6"/>
      <c r="CD27" s="6"/>
      <c r="CE27" s="6"/>
    </row>
    <row r="28" spans="1:83" ht="14.25" customHeight="1">
      <c r="A28"/>
      <c r="B28" s="59" t="s">
        <v>31</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22"/>
      <c r="AU28" s="22"/>
      <c r="AV28" s="22"/>
      <c r="AW28" s="22"/>
      <c r="AX28" s="22"/>
      <c r="AY28" s="22"/>
      <c r="AZ28" s="22"/>
      <c r="BA28" s="22"/>
      <c r="BB28" s="22"/>
      <c r="BC28" s="22"/>
      <c r="BD28" s="22"/>
      <c r="BE28" s="22"/>
      <c r="BF28" s="22"/>
      <c r="BG28" s="22"/>
      <c r="BH28" s="22"/>
      <c r="BI28" s="22"/>
      <c r="BJ28" s="6"/>
      <c r="BK28" s="6"/>
      <c r="BL28" s="6"/>
      <c r="BM28" s="6"/>
      <c r="BN28" s="6"/>
      <c r="BO28" s="6"/>
      <c r="BP28" s="6"/>
      <c r="BQ28" s="6"/>
      <c r="BR28" s="6"/>
      <c r="BS28" s="6"/>
      <c r="BT28" s="6"/>
      <c r="BU28" s="6"/>
      <c r="BV28" s="6"/>
      <c r="BW28" s="6"/>
      <c r="BX28" s="6"/>
      <c r="BY28" s="6"/>
      <c r="BZ28" s="6"/>
      <c r="CA28" s="6"/>
      <c r="CB28" s="6"/>
      <c r="CC28" s="6"/>
      <c r="CD28" s="6"/>
      <c r="CE28" s="6"/>
    </row>
    <row r="29" spans="1:83" ht="14.25" customHeight="1">
      <c r="A29"/>
      <c r="B29" s="59" t="s">
        <v>94</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22"/>
      <c r="AU29" s="22"/>
      <c r="AV29" s="22"/>
      <c r="AW29" s="22"/>
      <c r="AX29" s="22"/>
      <c r="AY29" s="22"/>
      <c r="AZ29" s="22"/>
      <c r="BA29" s="22"/>
      <c r="BB29" s="22"/>
      <c r="BC29" s="22"/>
      <c r="BD29" s="22"/>
      <c r="BE29" s="22"/>
      <c r="BF29" s="22"/>
      <c r="BG29" s="22"/>
      <c r="BH29" s="22"/>
      <c r="BI29" s="22"/>
      <c r="BJ29" s="6"/>
      <c r="BK29" s="6"/>
      <c r="BL29" s="6"/>
      <c r="BM29" s="6"/>
      <c r="BN29" s="6"/>
      <c r="BO29" s="6"/>
      <c r="BP29" s="6"/>
      <c r="BQ29" s="6"/>
      <c r="BR29" s="6"/>
      <c r="BS29" s="6"/>
      <c r="BT29" s="6"/>
      <c r="BU29" s="6"/>
      <c r="BV29" s="6"/>
      <c r="BW29" s="6"/>
      <c r="BX29" s="6"/>
      <c r="BY29" s="6"/>
      <c r="BZ29" s="6"/>
      <c r="CA29" s="6"/>
      <c r="CB29" s="6"/>
      <c r="CC29" s="6"/>
      <c r="CD29" s="6"/>
      <c r="CE29" s="6"/>
    </row>
    <row r="30" spans="1:83" ht="14.25" customHeight="1">
      <c r="A30"/>
      <c r="B30" s="59" t="s">
        <v>32</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22"/>
      <c r="AU30" s="22"/>
      <c r="AV30" s="22"/>
      <c r="AW30" s="22"/>
      <c r="AX30" s="22"/>
      <c r="AY30" s="22"/>
      <c r="AZ30" s="22"/>
      <c r="BA30" s="22"/>
      <c r="BB30" s="22"/>
      <c r="BC30" s="22"/>
      <c r="BD30" s="22"/>
      <c r="BE30" s="22"/>
      <c r="BF30" s="22"/>
      <c r="BG30" s="22"/>
      <c r="BH30" s="22"/>
      <c r="BI30" s="22"/>
      <c r="BJ30" s="6"/>
      <c r="BK30" s="6"/>
      <c r="BL30" s="6"/>
      <c r="BM30" s="6"/>
      <c r="BN30" s="6"/>
      <c r="BO30" s="6"/>
      <c r="BP30" s="6"/>
      <c r="BQ30" s="6"/>
      <c r="BR30" s="6"/>
      <c r="BS30" s="6"/>
      <c r="BT30" s="6"/>
      <c r="BU30" s="6"/>
      <c r="BV30" s="6"/>
      <c r="BW30" s="6"/>
      <c r="BX30" s="6"/>
      <c r="BY30" s="6"/>
      <c r="BZ30" s="6"/>
      <c r="CA30" s="6"/>
      <c r="CB30" s="6"/>
      <c r="CC30" s="6"/>
      <c r="CD30" s="6"/>
      <c r="CE30" s="6"/>
    </row>
    <row r="31" spans="1:83" ht="14.25" customHeight="1">
      <c r="A31"/>
      <c r="B31" s="58" t="s">
        <v>56</v>
      </c>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22"/>
      <c r="AU31" s="22"/>
      <c r="AV31" s="22"/>
      <c r="AW31" s="22"/>
      <c r="AX31" s="22"/>
      <c r="AY31" s="22"/>
      <c r="AZ31" s="22"/>
      <c r="BA31" s="22"/>
      <c r="BB31" s="22"/>
      <c r="BC31" s="22"/>
      <c r="BD31" s="22"/>
      <c r="BE31" s="22"/>
      <c r="BF31" s="22"/>
      <c r="BG31" s="22"/>
      <c r="BH31" s="22"/>
      <c r="BI31" s="22"/>
      <c r="BJ31" s="6"/>
      <c r="BK31" s="6"/>
      <c r="BL31" s="6"/>
      <c r="BM31" s="6"/>
      <c r="BN31" s="6"/>
      <c r="BO31" s="6"/>
      <c r="BP31" s="6"/>
      <c r="BQ31" s="6"/>
      <c r="BR31" s="6"/>
      <c r="BS31" s="6"/>
      <c r="BT31" s="6"/>
      <c r="BU31" s="6"/>
      <c r="BV31" s="6"/>
      <c r="BW31" s="6"/>
      <c r="BX31" s="6"/>
      <c r="BY31" s="6"/>
      <c r="BZ31" s="6"/>
      <c r="CA31" s="6"/>
      <c r="CB31" s="6"/>
      <c r="CC31" s="6"/>
      <c r="CD31" s="6"/>
      <c r="CE31" s="6"/>
    </row>
    <row r="32" spans="1:83" ht="14.25" customHeight="1">
      <c r="A32"/>
      <c r="B32" s="57" t="s">
        <v>13</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22"/>
      <c r="AU32" s="22"/>
      <c r="AV32" s="22"/>
      <c r="AW32" s="22"/>
      <c r="AX32" s="22"/>
      <c r="AY32" s="22"/>
      <c r="AZ32" s="22"/>
      <c r="BA32" s="22"/>
      <c r="BB32" s="22"/>
      <c r="BC32" s="22"/>
      <c r="BD32" s="22"/>
      <c r="BE32" s="22"/>
      <c r="BF32" s="22"/>
      <c r="BG32" s="22"/>
      <c r="BH32" s="22"/>
      <c r="BI32" s="22"/>
      <c r="BJ32" s="6"/>
      <c r="BK32" s="6"/>
      <c r="BL32" s="6"/>
      <c r="BM32" s="6"/>
      <c r="BN32" s="6"/>
      <c r="BO32" s="6"/>
      <c r="BP32" s="6"/>
      <c r="BQ32" s="6"/>
      <c r="BR32" s="6"/>
      <c r="BS32" s="6"/>
      <c r="BT32" s="6"/>
      <c r="BU32" s="6"/>
      <c r="BV32" s="6"/>
      <c r="BW32" s="6"/>
      <c r="BX32" s="6"/>
      <c r="BY32" s="6"/>
      <c r="BZ32" s="6"/>
      <c r="CA32" s="6"/>
      <c r="CB32" s="6"/>
      <c r="CC32" s="6"/>
      <c r="CD32" s="6"/>
      <c r="CE32" s="6"/>
    </row>
    <row r="33" spans="1:83" ht="14.25" customHeight="1">
      <c r="A33"/>
      <c r="B33" s="60" t="s">
        <v>37</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row>
    <row r="34" spans="1:83" ht="14.25" customHeight="1">
      <c r="A34"/>
      <c r="B34" s="60" t="s">
        <v>35</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row>
    <row r="35" spans="1:83">
      <c r="A35"/>
      <c r="B35" s="60" t="s">
        <v>41</v>
      </c>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row>
    <row r="36" spans="1:83">
      <c r="A36"/>
      <c r="B36" s="60" t="s">
        <v>42</v>
      </c>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row>
    <row r="37" spans="1:83">
      <c r="A37"/>
      <c r="B37" s="60" t="s">
        <v>110</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row>
    <row r="38" spans="1:83">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row>
    <row r="39" spans="1:83">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row>
    <row r="40" spans="1:83">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row>
    <row r="41" spans="1:83">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row>
    <row r="42" spans="1:83">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row>
    <row r="43" spans="1:83">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row>
    <row r="44" spans="1:83">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row>
  </sheetData>
  <pageMargins left="0.75" right="0.75" top="1" bottom="1" header="0.5" footer="0.5"/>
  <pageSetup paperSize="9" scale="83" orientation="portrait" r:id="rId1"/>
  <headerFooter alignWithMargins="0">
    <oddHeader>&amp;C&amp;"Calibri"&amp;10&amp;K000000 OFFICIAL-SENSITIVE&amp;1#_x000D_</oddHeader>
    <oddFooter>&amp;C_x000D_&amp;1#&amp;"Calibri"&amp;10&amp;K000000 OFFICIAL-SENSITIVE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DC02-A1BB-4E63-8A50-19A883737E65}">
  <dimension ref="B2:AO38"/>
  <sheetViews>
    <sheetView zoomScaleNormal="100" workbookViewId="0"/>
  </sheetViews>
  <sheetFormatPr defaultColWidth="9.1796875" defaultRowHeight="14.25" customHeight="1"/>
  <cols>
    <col min="1" max="1" width="12.54296875" style="106" customWidth="1"/>
    <col min="2" max="28" width="9.1796875" style="106"/>
    <col min="29" max="29" width="5.54296875" style="106" customWidth="1"/>
    <col min="30" max="38" width="7.1796875" style="106" customWidth="1"/>
    <col min="39" max="16384" width="9.1796875" style="106"/>
  </cols>
  <sheetData>
    <row r="2" spans="2:41" ht="18.75" customHeight="1">
      <c r="B2" s="169" t="s">
        <v>109</v>
      </c>
      <c r="AC2" s="107" t="s">
        <v>112</v>
      </c>
      <c r="AD2" s="108"/>
      <c r="AE2" s="108"/>
      <c r="AF2" s="108"/>
      <c r="AG2" s="108"/>
      <c r="AH2" s="108"/>
      <c r="AI2" s="108"/>
      <c r="AJ2" s="108"/>
      <c r="AK2" s="108"/>
      <c r="AL2" s="108"/>
    </row>
    <row r="3" spans="2:41" ht="14.25" customHeight="1">
      <c r="AC3" s="109"/>
      <c r="AD3" s="113">
        <v>2014</v>
      </c>
      <c r="AE3" s="113">
        <v>2015</v>
      </c>
      <c r="AF3" s="109">
        <v>2016</v>
      </c>
      <c r="AG3" s="113">
        <v>2017</v>
      </c>
      <c r="AH3" s="113">
        <v>2018</v>
      </c>
      <c r="AI3" s="109">
        <v>2019</v>
      </c>
      <c r="AJ3" s="113">
        <v>2020</v>
      </c>
      <c r="AK3" s="113">
        <v>2021</v>
      </c>
      <c r="AL3" s="113">
        <v>2022</v>
      </c>
      <c r="AM3" s="113">
        <v>2023</v>
      </c>
      <c r="AN3" s="113">
        <v>2024</v>
      </c>
    </row>
    <row r="4" spans="2:41" ht="14.25" customHeight="1">
      <c r="AC4" s="114" t="s">
        <v>5</v>
      </c>
      <c r="AD4" s="110">
        <v>1.2730590210043189E-2</v>
      </c>
      <c r="AE4" s="110">
        <v>1.240638864686085E-2</v>
      </c>
      <c r="AF4" s="110">
        <v>1.3020930882727514E-2</v>
      </c>
      <c r="AG4" s="110">
        <v>1.2774360439595447E-2</v>
      </c>
      <c r="AH4" s="110">
        <v>1.326016654690083E-2</v>
      </c>
      <c r="AI4" s="110">
        <v>2.0374448256539758E-2</v>
      </c>
      <c r="AJ4" s="110">
        <v>2.9294314302967098E-2</v>
      </c>
      <c r="AK4" s="110">
        <v>2.997178403689026E-2</v>
      </c>
      <c r="AL4" s="115">
        <v>3.2730854548030298E-2</v>
      </c>
      <c r="AM4" s="164">
        <v>3.6823175142732228E-2</v>
      </c>
      <c r="AN4" s="165">
        <v>4.1957293996989282E-2</v>
      </c>
      <c r="AO4" s="181"/>
    </row>
    <row r="5" spans="2:41" ht="14.25" customHeight="1">
      <c r="AC5" s="114" t="s">
        <v>6</v>
      </c>
      <c r="AD5" s="110">
        <v>0.2493429129178352</v>
      </c>
      <c r="AE5" s="110">
        <v>0.27219132384891109</v>
      </c>
      <c r="AF5" s="110">
        <v>0.28398148793844397</v>
      </c>
      <c r="AG5" s="110">
        <v>0.28845298776902212</v>
      </c>
      <c r="AH5" s="110">
        <v>0.32968053757689153</v>
      </c>
      <c r="AI5" s="110">
        <v>0.38324973211564611</v>
      </c>
      <c r="AJ5" s="110">
        <v>0.43199118521222701</v>
      </c>
      <c r="AK5" s="110">
        <v>0.44483805749020527</v>
      </c>
      <c r="AL5" s="110">
        <v>0.44754941775937973</v>
      </c>
      <c r="AM5" s="165">
        <v>0.48812609729894002</v>
      </c>
      <c r="AN5" s="165">
        <v>0.52036775431289162</v>
      </c>
      <c r="AO5" s="181"/>
    </row>
    <row r="6" spans="2:41" ht="14.25" customHeight="1">
      <c r="AC6" s="114" t="s">
        <v>7</v>
      </c>
      <c r="AD6" s="110">
        <v>0.51149583087140704</v>
      </c>
      <c r="AE6" s="110">
        <v>0.50260462250463223</v>
      </c>
      <c r="AF6" s="110">
        <v>0.49701729285433144</v>
      </c>
      <c r="AG6" s="110">
        <v>0.50529903494068729</v>
      </c>
      <c r="AH6" s="110">
        <v>0.4926771158733384</v>
      </c>
      <c r="AI6" s="110">
        <v>0.46862713774990189</v>
      </c>
      <c r="AJ6" s="110">
        <v>0.434161016387758</v>
      </c>
      <c r="AK6" s="110">
        <v>0.42746404850925029</v>
      </c>
      <c r="AL6" s="110">
        <v>0.42550885940232924</v>
      </c>
      <c r="AM6" s="165">
        <v>0.38586086749440068</v>
      </c>
      <c r="AN6" s="165">
        <v>0.34715653940135882</v>
      </c>
      <c r="AO6" s="181"/>
    </row>
    <row r="7" spans="2:41" ht="14.25" customHeight="1">
      <c r="AC7" s="114" t="s">
        <v>8</v>
      </c>
      <c r="AD7" s="110">
        <v>0.17081765307710345</v>
      </c>
      <c r="AE7" s="110">
        <v>0.16603139512969375</v>
      </c>
      <c r="AF7" s="110">
        <v>0.15788626083871415</v>
      </c>
      <c r="AG7" s="110">
        <v>0.14362118932554518</v>
      </c>
      <c r="AH7" s="110">
        <v>0.12144234464675709</v>
      </c>
      <c r="AI7" s="110">
        <v>9.5634222348927725E-2</v>
      </c>
      <c r="AJ7" s="110">
        <v>7.7660622427322301E-2</v>
      </c>
      <c r="AK7" s="110">
        <v>7.0764124135410639E-2</v>
      </c>
      <c r="AL7" s="110">
        <v>6.8229512199891734E-2</v>
      </c>
      <c r="AM7" s="165">
        <v>6.4105371884229545E-2</v>
      </c>
      <c r="AN7" s="165">
        <v>6.3532800266568462E-2</v>
      </c>
      <c r="AO7" s="181"/>
    </row>
    <row r="8" spans="2:41" ht="14.25" customHeight="1">
      <c r="AC8" s="114" t="s">
        <v>9</v>
      </c>
      <c r="AD8" s="111">
        <v>4.287176846162559E-2</v>
      </c>
      <c r="AE8" s="111">
        <v>3.6552384618224132E-2</v>
      </c>
      <c r="AF8" s="111">
        <v>3.584136359068428E-2</v>
      </c>
      <c r="AG8" s="111">
        <v>3.7930178242296789E-2</v>
      </c>
      <c r="AH8" s="111">
        <v>3.4429759512695772E-2</v>
      </c>
      <c r="AI8" s="111">
        <v>2.5393798190510745E-2</v>
      </c>
      <c r="AJ8" s="111">
        <v>2.1879198298264301E-2</v>
      </c>
      <c r="AK8" s="111">
        <v>2.2353945765672126E-2</v>
      </c>
      <c r="AL8" s="111">
        <v>2.078433766601704E-2</v>
      </c>
      <c r="AM8" s="165">
        <v>2.0303269133814264E-2</v>
      </c>
      <c r="AN8" s="165">
        <v>2.0900614187317545E-2</v>
      </c>
      <c r="AO8" s="181"/>
    </row>
    <row r="9" spans="2:41" ht="14.25" customHeight="1">
      <c r="AC9" s="116" t="s">
        <v>10</v>
      </c>
      <c r="AD9" s="112">
        <v>1.2741244461981842E-2</v>
      </c>
      <c r="AE9" s="112">
        <v>1.0213885251683232E-2</v>
      </c>
      <c r="AF9" s="112">
        <v>1.225266389509635E-2</v>
      </c>
      <c r="AG9" s="112">
        <v>1.1922249282847457E-2</v>
      </c>
      <c r="AH9" s="112">
        <v>8.5100758434182716E-3</v>
      </c>
      <c r="AI9" s="112">
        <v>6.7206613384714568E-3</v>
      </c>
      <c r="AJ9" s="112">
        <v>5.0136633714608705E-3</v>
      </c>
      <c r="AK9" s="112">
        <v>4.6080400625733388E-3</v>
      </c>
      <c r="AL9" s="112">
        <v>5.1970184243581956E-3</v>
      </c>
      <c r="AM9" s="166">
        <v>4.7812190458729796E-3</v>
      </c>
      <c r="AN9" s="182">
        <v>6.0849978348724975E-3</v>
      </c>
      <c r="AO9" s="181"/>
    </row>
    <row r="14" spans="2:41" ht="14.25" customHeight="1">
      <c r="AJ14" s="117"/>
    </row>
    <row r="15" spans="2:41" ht="14.25" customHeight="1">
      <c r="AJ15" s="117"/>
    </row>
    <row r="16" spans="2:41" ht="14.25" customHeight="1">
      <c r="AJ16" s="117"/>
    </row>
    <row r="17" spans="2:36" ht="14.25" customHeight="1">
      <c r="AJ17" s="117"/>
    </row>
    <row r="18" spans="2:36" ht="14.25" customHeight="1">
      <c r="AJ18" s="117"/>
    </row>
    <row r="19" spans="2:36" ht="14.25" customHeight="1">
      <c r="AJ19" s="117"/>
    </row>
    <row r="24" spans="2:36" ht="14.25" customHeight="1">
      <c r="B24" s="91" t="s">
        <v>113</v>
      </c>
    </row>
    <row r="25" spans="2:36" ht="14.25" customHeight="1">
      <c r="B25" s="81" t="s">
        <v>50</v>
      </c>
    </row>
    <row r="26" spans="2:36" ht="14.25" customHeight="1">
      <c r="B26" s="265" t="s">
        <v>51</v>
      </c>
      <c r="C26" s="265"/>
      <c r="D26" s="265"/>
      <c r="E26" s="265"/>
      <c r="F26" s="265"/>
      <c r="G26" s="265"/>
      <c r="H26" s="265"/>
      <c r="I26" s="265"/>
      <c r="J26" s="265"/>
    </row>
    <row r="27" spans="2:36" ht="10" customHeight="1">
      <c r="B27" s="265"/>
      <c r="C27" s="265"/>
      <c r="D27" s="265"/>
      <c r="E27" s="265"/>
      <c r="F27" s="265"/>
      <c r="G27" s="265"/>
      <c r="H27" s="265"/>
      <c r="I27" s="265"/>
      <c r="J27" s="265"/>
    </row>
    <row r="28" spans="2:36" ht="14.25" customHeight="1">
      <c r="B28" s="265" t="s">
        <v>52</v>
      </c>
      <c r="C28" s="265"/>
      <c r="D28" s="265"/>
      <c r="E28" s="265"/>
      <c r="F28" s="265"/>
      <c r="G28" s="265"/>
      <c r="H28" s="265"/>
      <c r="I28" s="265"/>
      <c r="J28" s="265"/>
    </row>
    <row r="29" spans="2:36" ht="11.15" customHeight="1">
      <c r="B29" s="265"/>
      <c r="C29" s="265"/>
      <c r="D29" s="265"/>
      <c r="E29" s="265"/>
      <c r="F29" s="265"/>
      <c r="G29" s="265"/>
      <c r="H29" s="265"/>
      <c r="I29" s="265"/>
      <c r="J29" s="265"/>
    </row>
    <row r="30" spans="2:36" ht="14.25" customHeight="1">
      <c r="B30" s="265" t="s">
        <v>53</v>
      </c>
      <c r="C30" s="265"/>
      <c r="D30" s="265"/>
      <c r="E30" s="265"/>
      <c r="F30" s="265"/>
      <c r="G30" s="265"/>
      <c r="H30" s="265"/>
      <c r="I30" s="265"/>
      <c r="J30" s="265"/>
    </row>
    <row r="31" spans="2:36" ht="14.25" customHeight="1">
      <c r="B31" s="265"/>
      <c r="C31" s="265"/>
      <c r="D31" s="265"/>
      <c r="E31" s="265"/>
      <c r="F31" s="265"/>
      <c r="G31" s="265"/>
      <c r="H31" s="265"/>
      <c r="I31" s="265"/>
      <c r="J31" s="265"/>
    </row>
    <row r="32" spans="2:36" ht="8.15" customHeight="1">
      <c r="B32" s="265"/>
      <c r="C32" s="265"/>
      <c r="D32" s="265"/>
      <c r="E32" s="265"/>
      <c r="F32" s="265"/>
      <c r="G32" s="265"/>
      <c r="H32" s="265"/>
      <c r="I32" s="265"/>
      <c r="J32" s="265"/>
    </row>
    <row r="33" spans="2:9" ht="14.25" customHeight="1">
      <c r="B33" s="81" t="s">
        <v>55</v>
      </c>
      <c r="C33" s="248"/>
      <c r="D33" s="248"/>
      <c r="E33" s="248"/>
      <c r="F33" s="248"/>
      <c r="G33" s="248"/>
      <c r="H33" s="248"/>
      <c r="I33" s="248"/>
    </row>
    <row r="34" spans="2:9" ht="14.25" customHeight="1">
      <c r="B34" s="147" t="s">
        <v>13</v>
      </c>
    </row>
    <row r="35" spans="2:9" ht="14.25" customHeight="1">
      <c r="B35" s="167" t="s">
        <v>106</v>
      </c>
    </row>
    <row r="36" spans="2:9" s="6" customFormat="1" ht="12.5">
      <c r="B36" s="167" t="s">
        <v>41</v>
      </c>
    </row>
    <row r="37" spans="2:9" ht="14.25" customHeight="1">
      <c r="B37" s="167" t="s">
        <v>42</v>
      </c>
    </row>
    <row r="38" spans="2:9" ht="14.25" customHeight="1">
      <c r="B38" s="167" t="s">
        <v>110</v>
      </c>
    </row>
  </sheetData>
  <mergeCells count="3">
    <mergeCell ref="B26:J27"/>
    <mergeCell ref="B28:J29"/>
    <mergeCell ref="B30:J32"/>
  </mergeCells>
  <pageMargins left="0.7" right="0.7" top="0.75" bottom="0.75" header="0.3" footer="0.3"/>
  <pageSetup paperSize="9" orientation="landscape" r:id="rId1"/>
  <headerFooter>
    <oddHeader>&amp;C&amp;"Calibri"&amp;10&amp;K000000 OFFICIAL&amp;1#_x000D_</oddHeader>
    <oddFooter>&amp;C_x000D_&amp;1#&amp;"Calibri"&amp;10&amp;K000000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L41"/>
  <sheetViews>
    <sheetView showGridLines="0" zoomScaleNormal="100" workbookViewId="0"/>
  </sheetViews>
  <sheetFormatPr defaultColWidth="9" defaultRowHeight="14.25" customHeight="1"/>
  <cols>
    <col min="1" max="1" width="9" style="1"/>
    <col min="2" max="2" width="15" style="1" customWidth="1"/>
    <col min="3" max="4" width="7.7265625" style="1" customWidth="1"/>
    <col min="5" max="5" width="11" style="1" customWidth="1"/>
    <col min="6" max="6" width="7.7265625" style="1" customWidth="1"/>
    <col min="7" max="7" width="7.81640625" style="1" customWidth="1"/>
    <col min="8" max="8" width="13.1796875" style="1" customWidth="1"/>
    <col min="9" max="31" width="7.7265625" style="1" customWidth="1"/>
    <col min="32" max="32" width="9.54296875" style="1" customWidth="1"/>
    <col min="33" max="34" width="7.7265625" style="1" customWidth="1"/>
    <col min="35" max="35" width="2.453125" style="1" customWidth="1"/>
    <col min="36" max="36" width="7.7265625" style="1" customWidth="1"/>
    <col min="37" max="37" width="17" style="1" customWidth="1"/>
    <col min="38" max="38" width="13.81640625" style="1" bestFit="1" customWidth="1"/>
    <col min="39" max="39" width="14" style="1" bestFit="1" customWidth="1"/>
    <col min="40" max="40" width="19" style="1" bestFit="1" customWidth="1"/>
    <col min="41" max="41" width="15.7265625" style="1" bestFit="1" customWidth="1"/>
    <col min="42" max="42" width="13.81640625" style="1" bestFit="1" customWidth="1"/>
    <col min="43" max="43" width="14" style="1" bestFit="1" customWidth="1"/>
    <col min="44" max="44" width="19" style="1" bestFit="1" customWidth="1"/>
    <col min="45" max="45" width="15.7265625" style="1" bestFit="1" customWidth="1"/>
    <col min="46" max="46" width="13.81640625" style="1" bestFit="1" customWidth="1"/>
    <col min="47" max="47" width="14" style="1" bestFit="1" customWidth="1"/>
    <col min="48" max="48" width="19" style="1" bestFit="1" customWidth="1"/>
    <col min="49" max="49" width="15.7265625" style="1" bestFit="1" customWidth="1"/>
    <col min="50" max="50" width="13.81640625" style="1" bestFit="1" customWidth="1"/>
    <col min="51" max="51" width="14" style="1" bestFit="1" customWidth="1"/>
    <col min="52" max="52" width="19" style="1" bestFit="1" customWidth="1"/>
    <col min="53" max="53" width="15.7265625" style="1" bestFit="1" customWidth="1"/>
    <col min="54" max="54" width="13.81640625" style="1" bestFit="1" customWidth="1"/>
    <col min="55" max="55" width="14" style="1" bestFit="1" customWidth="1"/>
    <col min="56" max="16384" width="9" style="1"/>
  </cols>
  <sheetData>
    <row r="1" spans="1:59" s="6" customFormat="1" ht="30.75" customHeight="1">
      <c r="A1"/>
      <c r="B1" s="271" t="s">
        <v>104</v>
      </c>
      <c r="C1" s="271"/>
      <c r="D1" s="271"/>
      <c r="E1" s="271"/>
      <c r="F1" s="271"/>
      <c r="G1" s="271"/>
      <c r="H1" s="271"/>
      <c r="I1" s="272"/>
      <c r="J1" s="272"/>
      <c r="K1"/>
      <c r="L1"/>
      <c r="M1"/>
      <c r="N1"/>
      <c r="O1"/>
      <c r="P1"/>
      <c r="Q1"/>
      <c r="R1"/>
      <c r="S1"/>
      <c r="T1"/>
      <c r="U1"/>
      <c r="V1"/>
      <c r="W1"/>
      <c r="X1"/>
      <c r="Y1"/>
      <c r="Z1"/>
      <c r="AA1"/>
      <c r="AB1"/>
      <c r="AC1"/>
      <c r="AD1"/>
      <c r="AE1"/>
      <c r="AF1"/>
      <c r="AG1"/>
      <c r="AH1"/>
      <c r="AI1"/>
      <c r="AK1" s="179" t="s">
        <v>105</v>
      </c>
      <c r="AL1" s="178"/>
      <c r="AM1" s="178"/>
      <c r="AN1" s="178"/>
      <c r="AO1" s="178"/>
      <c r="AP1" s="178"/>
      <c r="AQ1" s="178"/>
      <c r="AR1" s="178"/>
      <c r="AS1" s="178"/>
      <c r="AT1" s="178"/>
      <c r="AU1" s="178"/>
      <c r="AV1" s="178"/>
      <c r="AW1" s="178"/>
      <c r="AX1" s="178"/>
      <c r="AY1" s="178"/>
      <c r="AZ1" s="178"/>
      <c r="BA1" s="178"/>
      <c r="BB1" s="178"/>
      <c r="BC1" s="178"/>
    </row>
    <row r="2" spans="1:59" s="6" customFormat="1" ht="12.75" customHeight="1">
      <c r="A2"/>
      <c r="B2" s="273"/>
      <c r="C2" s="273"/>
      <c r="D2" s="273"/>
      <c r="E2" s="273"/>
      <c r="F2" s="273"/>
      <c r="G2" s="273"/>
      <c r="H2" s="273"/>
      <c r="I2"/>
      <c r="J2"/>
      <c r="K2"/>
      <c r="L2"/>
      <c r="M2"/>
      <c r="N2"/>
      <c r="O2"/>
      <c r="P2"/>
      <c r="Q2"/>
      <c r="R2"/>
      <c r="S2"/>
      <c r="T2"/>
      <c r="U2"/>
      <c r="V2"/>
      <c r="W2"/>
      <c r="X2"/>
      <c r="Y2"/>
      <c r="Z2"/>
      <c r="AA2"/>
      <c r="AB2"/>
      <c r="AC2"/>
      <c r="AD2"/>
      <c r="AE2"/>
      <c r="AF2"/>
      <c r="AG2"/>
      <c r="AH2"/>
      <c r="AI2"/>
      <c r="AK2" s="274" t="s">
        <v>5</v>
      </c>
      <c r="AL2" s="275"/>
      <c r="AM2" s="275"/>
      <c r="AN2" s="275"/>
      <c r="AO2" s="274" t="s">
        <v>6</v>
      </c>
      <c r="AP2" s="275"/>
      <c r="AQ2" s="275"/>
      <c r="AR2" s="275"/>
      <c r="AS2" s="274" t="s">
        <v>7</v>
      </c>
      <c r="AT2" s="275"/>
      <c r="AU2" s="275"/>
      <c r="AV2" s="275"/>
      <c r="AW2" s="274" t="s">
        <v>8</v>
      </c>
      <c r="AX2" s="275"/>
      <c r="AY2" s="275"/>
      <c r="AZ2" s="275"/>
      <c r="BA2" s="274" t="s">
        <v>66</v>
      </c>
      <c r="BB2" s="275"/>
      <c r="BC2" s="275"/>
    </row>
    <row r="3" spans="1:59" s="6" customFormat="1" ht="12.75" customHeight="1">
      <c r="A3"/>
      <c r="B3"/>
      <c r="C3"/>
      <c r="D3"/>
      <c r="E3"/>
      <c r="F3"/>
      <c r="G3"/>
      <c r="H3"/>
      <c r="I3"/>
      <c r="J3"/>
      <c r="K3"/>
      <c r="L3"/>
      <c r="M3"/>
      <c r="N3"/>
      <c r="O3"/>
      <c r="P3"/>
      <c r="Q3"/>
      <c r="R3"/>
      <c r="S3"/>
      <c r="T3"/>
      <c r="U3"/>
      <c r="V3"/>
      <c r="W3"/>
      <c r="X3"/>
      <c r="Y3"/>
      <c r="Z3"/>
      <c r="AA3"/>
      <c r="AB3"/>
      <c r="AC3"/>
      <c r="AD3"/>
      <c r="AE3"/>
      <c r="AF3"/>
      <c r="AG3"/>
      <c r="AH3"/>
      <c r="AI3"/>
      <c r="AK3" s="266"/>
      <c r="AL3" s="267"/>
      <c r="AM3" s="267"/>
      <c r="AN3" s="267"/>
      <c r="AO3" s="266"/>
      <c r="AP3" s="267"/>
      <c r="AQ3" s="267"/>
      <c r="AR3" s="267"/>
      <c r="AS3" s="266"/>
      <c r="AT3" s="267"/>
      <c r="AU3" s="267"/>
      <c r="AV3" s="267"/>
      <c r="AW3" s="266"/>
      <c r="AX3" s="267"/>
      <c r="AY3" s="267"/>
      <c r="AZ3" s="267"/>
      <c r="BA3" s="266"/>
      <c r="BB3" s="267"/>
      <c r="BC3" s="267"/>
    </row>
    <row r="4" spans="1:59" s="6" customFormat="1" ht="14.25" customHeight="1">
      <c r="A4"/>
      <c r="B4"/>
      <c r="C4"/>
      <c r="D4"/>
      <c r="E4"/>
      <c r="F4"/>
      <c r="G4"/>
      <c r="H4"/>
      <c r="I4"/>
      <c r="J4"/>
      <c r="K4"/>
      <c r="L4"/>
      <c r="M4"/>
      <c r="N4"/>
      <c r="O4"/>
      <c r="P4"/>
      <c r="Q4"/>
      <c r="R4"/>
      <c r="S4"/>
      <c r="T4"/>
      <c r="U4"/>
      <c r="V4"/>
      <c r="W4"/>
      <c r="X4"/>
      <c r="Y4"/>
      <c r="Z4"/>
      <c r="AA4"/>
      <c r="AB4"/>
      <c r="AC4"/>
      <c r="AD4"/>
      <c r="AE4"/>
      <c r="AF4"/>
      <c r="AG4"/>
      <c r="AH4"/>
      <c r="AI4"/>
      <c r="AK4" s="176" t="s">
        <v>0</v>
      </c>
      <c r="AL4" s="177" t="s">
        <v>1</v>
      </c>
      <c r="AM4" s="177" t="s">
        <v>30</v>
      </c>
      <c r="AN4" s="177"/>
      <c r="AO4" s="176" t="s">
        <v>0</v>
      </c>
      <c r="AP4" s="177" t="s">
        <v>1</v>
      </c>
      <c r="AQ4" s="177" t="s">
        <v>30</v>
      </c>
      <c r="AR4" s="177"/>
      <c r="AS4" s="176" t="s">
        <v>0</v>
      </c>
      <c r="AT4" s="177" t="s">
        <v>1</v>
      </c>
      <c r="AU4" s="177" t="s">
        <v>30</v>
      </c>
      <c r="AV4" s="177"/>
      <c r="AW4" s="176" t="s">
        <v>0</v>
      </c>
      <c r="AX4" s="177" t="s">
        <v>1</v>
      </c>
      <c r="AY4" s="177" t="s">
        <v>30</v>
      </c>
      <c r="AZ4" s="177"/>
      <c r="BA4" s="176" t="s">
        <v>0</v>
      </c>
      <c r="BB4" s="177" t="s">
        <v>1</v>
      </c>
      <c r="BC4" s="177" t="s">
        <v>30</v>
      </c>
    </row>
    <row r="5" spans="1:59" s="6" customFormat="1" ht="14.25" customHeight="1">
      <c r="A5" s="61"/>
      <c r="B5"/>
      <c r="C5"/>
      <c r="D5"/>
      <c r="E5"/>
      <c r="F5"/>
      <c r="G5"/>
      <c r="H5"/>
      <c r="I5"/>
      <c r="J5"/>
      <c r="K5"/>
      <c r="L5"/>
      <c r="M5"/>
      <c r="N5"/>
      <c r="O5"/>
      <c r="P5"/>
      <c r="Q5"/>
      <c r="R5"/>
      <c r="S5"/>
      <c r="T5"/>
      <c r="U5"/>
      <c r="V5"/>
      <c r="W5"/>
      <c r="X5"/>
      <c r="Y5"/>
      <c r="Z5"/>
      <c r="AA5"/>
      <c r="AB5"/>
      <c r="AC5"/>
      <c r="AD5"/>
      <c r="AE5"/>
      <c r="AF5"/>
      <c r="AG5"/>
      <c r="AH5"/>
      <c r="AI5"/>
      <c r="AK5" s="175"/>
      <c r="AL5" s="100"/>
      <c r="AM5" s="100"/>
      <c r="AN5" s="100"/>
      <c r="AO5" s="175"/>
      <c r="AP5" s="100"/>
      <c r="AQ5" s="100"/>
      <c r="AR5" s="100"/>
      <c r="AS5" s="175"/>
      <c r="AT5" s="100"/>
      <c r="AU5" s="100"/>
      <c r="AV5" s="100"/>
      <c r="AW5" s="175"/>
      <c r="AX5" s="100"/>
      <c r="AY5" s="100"/>
      <c r="AZ5" s="100"/>
      <c r="BA5" s="175"/>
      <c r="BB5" s="100"/>
      <c r="BC5" s="180" t="s">
        <v>11</v>
      </c>
    </row>
    <row r="6" spans="1:59" s="6" customFormat="1" ht="14.25" customHeight="1">
      <c r="A6"/>
      <c r="B6"/>
      <c r="C6"/>
      <c r="D6"/>
      <c r="E6"/>
      <c r="F6"/>
      <c r="G6"/>
      <c r="H6"/>
      <c r="I6"/>
      <c r="J6"/>
      <c r="K6"/>
      <c r="L6"/>
      <c r="M6"/>
      <c r="N6"/>
      <c r="O6"/>
      <c r="P6"/>
      <c r="Q6"/>
      <c r="R6"/>
      <c r="S6"/>
      <c r="T6"/>
      <c r="U6"/>
      <c r="V6"/>
      <c r="W6"/>
      <c r="X6"/>
      <c r="Y6"/>
      <c r="Z6"/>
      <c r="AA6"/>
      <c r="AB6"/>
      <c r="AC6"/>
      <c r="AD6"/>
      <c r="AE6"/>
      <c r="AF6"/>
      <c r="AG6"/>
      <c r="AH6"/>
      <c r="AI6"/>
      <c r="AK6" s="186">
        <v>4.2926106111287217</v>
      </c>
      <c r="AL6" s="186">
        <v>2.938708473797492</v>
      </c>
      <c r="AM6" s="186">
        <v>5.2825455609217187</v>
      </c>
      <c r="AN6" s="187"/>
      <c r="AO6" s="186">
        <v>48.989397841263973</v>
      </c>
      <c r="AP6" s="186">
        <v>47.969515543252008</v>
      </c>
      <c r="AQ6" s="186">
        <v>68.730981379247851</v>
      </c>
      <c r="AR6" s="187"/>
      <c r="AS6" s="186">
        <v>36.748144031293215</v>
      </c>
      <c r="AT6" s="186">
        <v>37.323560992539129</v>
      </c>
      <c r="AU6" s="186">
        <v>23.703513767788184</v>
      </c>
      <c r="AV6" s="187"/>
      <c r="AW6" s="186">
        <v>6.7561261058688569</v>
      </c>
      <c r="AX6" s="186">
        <v>8.8824809894759813</v>
      </c>
      <c r="AY6" s="186">
        <v>1.822698273094379</v>
      </c>
      <c r="AZ6" s="187"/>
      <c r="BA6" s="186">
        <v>3.2137214104453053</v>
      </c>
      <c r="BB6" s="186">
        <v>2.8857340009352481</v>
      </c>
      <c r="BC6" s="186">
        <v>0.46026101894774363</v>
      </c>
      <c r="BD6" s="178"/>
      <c r="BE6" s="178"/>
      <c r="BF6" s="178"/>
      <c r="BG6" s="178"/>
    </row>
    <row r="7" spans="1:59" s="6" customFormat="1" ht="14.25" customHeight="1">
      <c r="A7"/>
      <c r="B7"/>
      <c r="C7"/>
      <c r="D7"/>
      <c r="E7"/>
      <c r="F7"/>
      <c r="G7"/>
      <c r="H7"/>
      <c r="I7"/>
      <c r="J7"/>
      <c r="K7"/>
      <c r="L7"/>
      <c r="M7"/>
      <c r="N7"/>
      <c r="O7"/>
      <c r="P7"/>
      <c r="Q7"/>
      <c r="R7"/>
      <c r="S7"/>
      <c r="T7"/>
      <c r="U7"/>
      <c r="V7"/>
      <c r="W7"/>
      <c r="X7"/>
      <c r="Y7"/>
      <c r="Z7"/>
      <c r="AA7"/>
      <c r="AB7"/>
      <c r="AC7"/>
      <c r="AD7"/>
      <c r="AE7"/>
      <c r="AF7"/>
      <c r="AG7"/>
      <c r="AH7"/>
      <c r="AI7"/>
    </row>
    <row r="8" spans="1:59" s="6" customFormat="1" ht="14.25" customHeight="1">
      <c r="A8"/>
      <c r="B8"/>
      <c r="C8"/>
      <c r="D8"/>
      <c r="E8"/>
      <c r="F8"/>
      <c r="G8"/>
      <c r="H8"/>
      <c r="I8"/>
      <c r="J8"/>
      <c r="K8"/>
      <c r="L8"/>
      <c r="M8"/>
      <c r="N8"/>
      <c r="O8"/>
      <c r="P8"/>
      <c r="Q8"/>
      <c r="R8"/>
      <c r="S8"/>
      <c r="T8"/>
      <c r="U8"/>
      <c r="V8"/>
      <c r="W8"/>
      <c r="X8"/>
      <c r="Y8"/>
      <c r="Z8"/>
      <c r="AA8"/>
      <c r="AB8"/>
      <c r="AC8"/>
      <c r="AD8"/>
      <c r="AE8"/>
      <c r="AF8"/>
      <c r="AG8"/>
      <c r="AH8"/>
      <c r="AI8"/>
      <c r="AK8" s="92"/>
      <c r="AL8" s="2"/>
      <c r="AM8" s="2"/>
      <c r="AN8" s="2"/>
      <c r="AO8" s="2"/>
      <c r="AP8" s="2"/>
      <c r="AQ8" s="2"/>
    </row>
    <row r="9" spans="1:59" s="6" customFormat="1" ht="14.25" customHeight="1">
      <c r="A9"/>
      <c r="B9"/>
      <c r="C9"/>
      <c r="D9"/>
      <c r="E9"/>
      <c r="F9"/>
      <c r="G9"/>
      <c r="H9"/>
      <c r="I9"/>
      <c r="J9"/>
      <c r="K9"/>
      <c r="L9"/>
      <c r="M9"/>
      <c r="N9"/>
      <c r="O9"/>
      <c r="P9"/>
      <c r="Q9"/>
      <c r="R9"/>
      <c r="S9"/>
      <c r="T9"/>
      <c r="U9"/>
      <c r="V9"/>
      <c r="W9"/>
      <c r="X9"/>
      <c r="Y9"/>
      <c r="Z9"/>
      <c r="AA9"/>
      <c r="AB9"/>
      <c r="AC9"/>
      <c r="AD9"/>
      <c r="AE9"/>
      <c r="AF9"/>
      <c r="AG9"/>
      <c r="AH9"/>
      <c r="AI9"/>
      <c r="AK9" s="269"/>
      <c r="AL9" s="269"/>
      <c r="AM9" s="270"/>
      <c r="AN9" s="270"/>
      <c r="AO9" s="270"/>
      <c r="AP9" s="270"/>
      <c r="AQ9" s="270"/>
      <c r="AR9"/>
      <c r="AS9" s="92"/>
      <c r="AW9" s="92"/>
      <c r="BA9" s="92"/>
    </row>
    <row r="10" spans="1:59" s="6" customFormat="1" ht="14.25" customHeight="1">
      <c r="A10"/>
      <c r="B10"/>
      <c r="C10"/>
      <c r="D10"/>
      <c r="E10"/>
      <c r="F10"/>
      <c r="G10"/>
      <c r="H10"/>
      <c r="I10"/>
      <c r="J10"/>
      <c r="K10"/>
      <c r="L10"/>
      <c r="M10"/>
      <c r="N10"/>
      <c r="O10"/>
      <c r="P10"/>
      <c r="Q10"/>
      <c r="R10"/>
      <c r="S10"/>
      <c r="T10"/>
      <c r="U10"/>
      <c r="V10"/>
      <c r="W10"/>
      <c r="X10"/>
      <c r="Y10"/>
      <c r="Z10"/>
      <c r="AA10"/>
      <c r="AB10"/>
      <c r="AC10"/>
      <c r="AD10"/>
      <c r="AE10"/>
      <c r="AF10"/>
      <c r="AG10"/>
      <c r="AH10"/>
      <c r="AI10"/>
      <c r="AK10" s="269"/>
      <c r="AL10" s="269"/>
      <c r="AM10" s="183"/>
      <c r="AN10" s="183"/>
      <c r="AO10" s="183"/>
      <c r="AP10" s="183"/>
      <c r="AQ10" s="183"/>
      <c r="AR10"/>
      <c r="AS10" s="92"/>
      <c r="AW10" s="92"/>
      <c r="BA10" s="92"/>
    </row>
    <row r="11" spans="1:59" s="6" customFormat="1" ht="14.25" customHeight="1">
      <c r="A11"/>
      <c r="B11"/>
      <c r="C11"/>
      <c r="D11"/>
      <c r="E11"/>
      <c r="F11"/>
      <c r="G11"/>
      <c r="H11"/>
      <c r="I11"/>
      <c r="J11"/>
      <c r="K11"/>
      <c r="L11"/>
      <c r="M11"/>
      <c r="N11"/>
      <c r="O11"/>
      <c r="P11"/>
      <c r="Q11"/>
      <c r="R11"/>
      <c r="S11"/>
      <c r="T11"/>
      <c r="U11"/>
      <c r="V11"/>
      <c r="W11"/>
      <c r="X11"/>
      <c r="Y11"/>
      <c r="Z11"/>
      <c r="AA11"/>
      <c r="AB11"/>
      <c r="AC11"/>
      <c r="AD11"/>
      <c r="AE11"/>
      <c r="AF11"/>
      <c r="AG11"/>
      <c r="AH11"/>
      <c r="AI11"/>
      <c r="AK11" s="269"/>
      <c r="AL11" s="269"/>
      <c r="AM11" s="183"/>
      <c r="AN11" s="183"/>
      <c r="AO11" s="183"/>
      <c r="AP11" s="183"/>
      <c r="AQ11" s="183"/>
      <c r="AR11"/>
      <c r="AS11" s="92"/>
      <c r="AW11" s="92"/>
      <c r="BA11" s="92"/>
    </row>
    <row r="12" spans="1:59" s="6" customFormat="1" ht="14.25" customHeight="1">
      <c r="A12"/>
      <c r="B12"/>
      <c r="C12"/>
      <c r="D12"/>
      <c r="E12"/>
      <c r="F12"/>
      <c r="G12"/>
      <c r="H12"/>
      <c r="I12"/>
      <c r="J12"/>
      <c r="K12"/>
      <c r="L12"/>
      <c r="M12"/>
      <c r="N12"/>
      <c r="O12"/>
      <c r="P12"/>
      <c r="Q12"/>
      <c r="R12"/>
      <c r="S12"/>
      <c r="T12"/>
      <c r="U12"/>
      <c r="V12"/>
      <c r="W12"/>
      <c r="X12"/>
      <c r="Y12"/>
      <c r="Z12"/>
      <c r="AA12"/>
      <c r="AB12"/>
      <c r="AC12"/>
      <c r="AD12"/>
      <c r="AE12"/>
      <c r="AF12"/>
      <c r="AG12"/>
      <c r="AH12"/>
      <c r="AI12"/>
      <c r="AK12" s="268"/>
      <c r="AL12" s="184"/>
      <c r="AM12" s="185"/>
      <c r="AN12" s="185"/>
      <c r="AO12" s="185"/>
      <c r="AP12" s="185"/>
      <c r="AQ12" s="185"/>
      <c r="AR12"/>
    </row>
    <row r="13" spans="1:59" s="6" customFormat="1" ht="14.25" customHeight="1">
      <c r="A13"/>
      <c r="B13"/>
      <c r="C13"/>
      <c r="D13"/>
      <c r="E13"/>
      <c r="F13"/>
      <c r="G13"/>
      <c r="H13"/>
      <c r="I13"/>
      <c r="J13"/>
      <c r="K13"/>
      <c r="L13"/>
      <c r="M13"/>
      <c r="N13"/>
      <c r="O13"/>
      <c r="P13"/>
      <c r="Q13"/>
      <c r="R13"/>
      <c r="S13"/>
      <c r="T13"/>
      <c r="U13"/>
      <c r="V13"/>
      <c r="W13"/>
      <c r="X13"/>
      <c r="Y13"/>
      <c r="Z13"/>
      <c r="AA13"/>
      <c r="AB13"/>
      <c r="AC13"/>
      <c r="AD13"/>
      <c r="AE13"/>
      <c r="AF13"/>
      <c r="AG13"/>
      <c r="AH13"/>
      <c r="AI13"/>
      <c r="AK13" s="268"/>
      <c r="AL13" s="184"/>
      <c r="AM13" s="185"/>
      <c r="AN13" s="185"/>
      <c r="AO13" s="185"/>
      <c r="AP13" s="185"/>
      <c r="AQ13" s="185"/>
      <c r="AR13"/>
    </row>
    <row r="14" spans="1:59" s="6" customFormat="1" ht="14.25" customHeight="1">
      <c r="A14"/>
      <c r="B14"/>
      <c r="C14"/>
      <c r="D14"/>
      <c r="E14"/>
      <c r="F14"/>
      <c r="G14"/>
      <c r="H14"/>
      <c r="I14"/>
      <c r="J14"/>
      <c r="K14"/>
      <c r="L14"/>
      <c r="M14"/>
      <c r="N14"/>
      <c r="O14"/>
      <c r="P14"/>
      <c r="Q14"/>
      <c r="R14"/>
      <c r="S14"/>
      <c r="T14"/>
      <c r="U14"/>
      <c r="V14"/>
      <c r="W14"/>
      <c r="X14"/>
      <c r="Y14"/>
      <c r="Z14"/>
      <c r="AA14"/>
      <c r="AB14"/>
      <c r="AC14"/>
      <c r="AD14"/>
      <c r="AE14"/>
      <c r="AF14"/>
      <c r="AG14"/>
      <c r="AH14"/>
      <c r="AI14"/>
      <c r="AK14" s="268"/>
      <c r="AL14" s="184"/>
      <c r="AM14" s="185"/>
      <c r="AN14" s="185"/>
      <c r="AO14" s="185"/>
      <c r="AP14" s="185"/>
      <c r="AQ14" s="185"/>
      <c r="AR14"/>
    </row>
    <row r="15" spans="1:59" s="6" customFormat="1" ht="14.25" customHeight="1">
      <c r="A15"/>
      <c r="B15"/>
      <c r="C15"/>
      <c r="D15"/>
      <c r="E15"/>
      <c r="F15"/>
      <c r="G15"/>
      <c r="H15"/>
      <c r="I15"/>
      <c r="J15"/>
      <c r="K15"/>
      <c r="L15"/>
      <c r="M15"/>
      <c r="N15"/>
      <c r="O15"/>
      <c r="P15"/>
      <c r="Q15"/>
      <c r="R15"/>
      <c r="S15"/>
      <c r="T15"/>
      <c r="U15"/>
      <c r="V15"/>
      <c r="W15"/>
      <c r="X15"/>
      <c r="Y15"/>
      <c r="Z15"/>
      <c r="AA15"/>
      <c r="AB15"/>
      <c r="AC15"/>
      <c r="AD15"/>
      <c r="AE15"/>
      <c r="AF15"/>
      <c r="AG15"/>
      <c r="AH15"/>
      <c r="AI15"/>
      <c r="AK15" s="268"/>
      <c r="AL15" s="184"/>
      <c r="AM15" s="185"/>
      <c r="AN15" s="185"/>
      <c r="AO15" s="185"/>
      <c r="AP15" s="185"/>
      <c r="AQ15" s="185"/>
      <c r="AR15"/>
    </row>
    <row r="16" spans="1:59" s="6" customFormat="1" ht="14.25" customHeight="1">
      <c r="A16"/>
      <c r="B16"/>
      <c r="C16"/>
      <c r="D16"/>
      <c r="E16"/>
      <c r="F16"/>
      <c r="G16"/>
      <c r="H16"/>
      <c r="I16"/>
      <c r="J16"/>
      <c r="K16"/>
      <c r="L16"/>
      <c r="M16"/>
      <c r="N16"/>
      <c r="O16"/>
      <c r="P16"/>
      <c r="Q16"/>
      <c r="R16"/>
      <c r="S16"/>
      <c r="T16"/>
      <c r="U16"/>
      <c r="V16"/>
      <c r="W16"/>
      <c r="X16"/>
      <c r="Y16"/>
      <c r="Z16"/>
      <c r="AA16"/>
      <c r="AB16"/>
      <c r="AC16"/>
      <c r="AD16"/>
      <c r="AE16"/>
      <c r="AF16"/>
      <c r="AG16"/>
      <c r="AH16"/>
      <c r="AI16"/>
      <c r="AK16" s="268"/>
      <c r="AL16" s="184"/>
      <c r="AM16" s="185"/>
      <c r="AN16" s="185"/>
      <c r="AO16" s="185"/>
      <c r="AP16" s="185"/>
      <c r="AQ16" s="185"/>
      <c r="AR16"/>
    </row>
    <row r="17" spans="1:56" s="6" customFormat="1" ht="14.25" customHeight="1">
      <c r="A17"/>
      <c r="B17"/>
      <c r="C17"/>
      <c r="D17"/>
      <c r="E17"/>
      <c r="F17"/>
      <c r="G17"/>
      <c r="H17"/>
      <c r="I17"/>
      <c r="J17"/>
      <c r="K17"/>
      <c r="L17"/>
      <c r="M17"/>
      <c r="N17"/>
      <c r="O17"/>
      <c r="P17"/>
      <c r="Q17"/>
      <c r="R17"/>
      <c r="S17"/>
      <c r="T17"/>
      <c r="U17"/>
      <c r="V17"/>
      <c r="W17"/>
      <c r="X17"/>
      <c r="Y17"/>
      <c r="Z17"/>
      <c r="AA17"/>
      <c r="AB17"/>
      <c r="AC17"/>
      <c r="AD17"/>
      <c r="AE17"/>
      <c r="AF17"/>
      <c r="AG17"/>
      <c r="AH17"/>
      <c r="AI17"/>
    </row>
    <row r="18" spans="1:56" s="6" customFormat="1" ht="14.25" customHeight="1">
      <c r="A18"/>
      <c r="B18"/>
      <c r="C18"/>
      <c r="D18"/>
      <c r="E18"/>
      <c r="F18"/>
      <c r="G18"/>
      <c r="H18"/>
      <c r="I18"/>
      <c r="J18"/>
      <c r="K18"/>
      <c r="L18"/>
      <c r="M18"/>
      <c r="N18"/>
      <c r="O18"/>
      <c r="P18"/>
      <c r="Q18"/>
      <c r="R18"/>
      <c r="S18"/>
      <c r="T18"/>
      <c r="U18"/>
      <c r="V18"/>
      <c r="W18"/>
      <c r="X18"/>
      <c r="Y18"/>
      <c r="Z18"/>
      <c r="AA18"/>
      <c r="AB18"/>
      <c r="AC18"/>
      <c r="AD18"/>
      <c r="AE18"/>
      <c r="AF18"/>
      <c r="AG18"/>
      <c r="AH18"/>
      <c r="AI18"/>
    </row>
    <row r="19" spans="1:56" ht="14.25" customHeight="1">
      <c r="A19"/>
      <c r="B19"/>
      <c r="C19"/>
      <c r="D19"/>
      <c r="E19"/>
      <c r="F19"/>
      <c r="G19"/>
      <c r="H19"/>
      <c r="I19"/>
      <c r="J19"/>
      <c r="K19"/>
      <c r="L19"/>
      <c r="M19"/>
      <c r="N19"/>
      <c r="O19"/>
      <c r="P19"/>
      <c r="Q19"/>
      <c r="R19"/>
      <c r="S19"/>
      <c r="T19"/>
      <c r="U19"/>
      <c r="V19"/>
      <c r="W19"/>
      <c r="X19"/>
      <c r="Y19"/>
      <c r="Z19"/>
      <c r="AA19"/>
      <c r="AB19"/>
      <c r="AC19"/>
      <c r="AD19"/>
      <c r="AE19"/>
      <c r="AF19"/>
      <c r="AG19"/>
      <c r="AH19"/>
      <c r="AI19"/>
      <c r="AJ19" s="6"/>
      <c r="AK19" s="6"/>
      <c r="AL19" s="6"/>
      <c r="AM19" s="6"/>
      <c r="AN19" s="6"/>
      <c r="AO19" s="6"/>
      <c r="AP19" s="6"/>
      <c r="AQ19" s="6"/>
      <c r="AR19" s="6"/>
      <c r="AS19" s="6"/>
      <c r="AT19" s="6"/>
      <c r="AU19" s="6"/>
      <c r="AV19" s="6"/>
      <c r="AW19" s="6"/>
      <c r="AX19" s="6"/>
      <c r="AY19" s="6"/>
      <c r="AZ19" s="6"/>
      <c r="BA19" s="6"/>
      <c r="BB19" s="6"/>
    </row>
    <row r="20" spans="1:56" ht="14.25" customHeight="1">
      <c r="A20"/>
      <c r="B20"/>
      <c r="C20"/>
      <c r="D20"/>
      <c r="E20"/>
      <c r="F20"/>
      <c r="G20"/>
      <c r="H20"/>
      <c r="I20"/>
      <c r="J20"/>
      <c r="K20"/>
      <c r="L20"/>
      <c r="M20"/>
      <c r="N20"/>
      <c r="O20"/>
      <c r="P20"/>
      <c r="Q20"/>
      <c r="R20"/>
      <c r="S20"/>
      <c r="T20"/>
      <c r="U20"/>
      <c r="V20"/>
      <c r="W20"/>
      <c r="X20"/>
      <c r="Y20"/>
      <c r="Z20"/>
      <c r="AA20"/>
      <c r="AB20"/>
      <c r="AC20"/>
      <c r="AD20"/>
      <c r="AE20"/>
      <c r="AF20"/>
      <c r="AG20"/>
      <c r="AH20"/>
      <c r="AI20"/>
      <c r="AJ20" s="6"/>
      <c r="AK20" s="6"/>
      <c r="AL20" s="6"/>
      <c r="AM20" s="6"/>
      <c r="AN20" s="6"/>
      <c r="AO20" s="6"/>
      <c r="AP20" s="6"/>
      <c r="AQ20" s="6"/>
      <c r="AR20" s="6"/>
      <c r="AS20" s="6"/>
      <c r="AT20" s="6"/>
      <c r="AU20" s="6"/>
      <c r="AV20" s="6"/>
      <c r="AW20" s="6"/>
      <c r="AX20" s="6"/>
      <c r="AY20" s="6"/>
      <c r="AZ20" s="6"/>
      <c r="BA20" s="6"/>
      <c r="BB20" s="6"/>
    </row>
    <row r="21" spans="1:56" ht="14.25" customHeight="1">
      <c r="A21"/>
      <c r="B21"/>
      <c r="C21"/>
      <c r="D21"/>
      <c r="E21"/>
      <c r="F21"/>
      <c r="G21"/>
      <c r="H21"/>
      <c r="I21"/>
      <c r="J21"/>
      <c r="K21"/>
      <c r="L21"/>
      <c r="M21"/>
      <c r="N21"/>
      <c r="O21"/>
      <c r="P21"/>
      <c r="Q21"/>
      <c r="R21"/>
      <c r="S21"/>
      <c r="T21"/>
      <c r="U21"/>
      <c r="V21"/>
      <c r="W21"/>
      <c r="X21"/>
      <c r="Y21"/>
      <c r="Z21"/>
      <c r="AA21"/>
      <c r="AB21"/>
      <c r="AC21"/>
      <c r="AD21"/>
      <c r="AE21"/>
      <c r="AF21"/>
      <c r="AG21"/>
      <c r="AH21"/>
      <c r="AI21"/>
      <c r="AJ21" s="6"/>
      <c r="AK21" s="6"/>
      <c r="AL21" s="6"/>
      <c r="AM21" s="6"/>
      <c r="AN21" s="6"/>
      <c r="AO21" s="6"/>
      <c r="AP21" s="6"/>
      <c r="AQ21" s="6"/>
      <c r="AR21" s="6"/>
      <c r="AS21" s="6"/>
      <c r="AT21" s="6"/>
      <c r="AU21" s="6"/>
      <c r="AV21" s="6"/>
      <c r="AW21" s="6"/>
      <c r="AX21" s="6"/>
      <c r="AY21" s="6"/>
      <c r="AZ21" s="6"/>
      <c r="BA21" s="6"/>
      <c r="BB21" s="6"/>
    </row>
    <row r="22" spans="1:56" ht="14.25" customHeight="1">
      <c r="A22"/>
      <c r="B22"/>
      <c r="C22"/>
      <c r="D22"/>
      <c r="E22"/>
      <c r="F22"/>
      <c r="G22"/>
      <c r="H22"/>
      <c r="I22"/>
      <c r="J22"/>
      <c r="K22"/>
      <c r="L22"/>
      <c r="M22"/>
      <c r="N22"/>
      <c r="O22"/>
      <c r="P22"/>
      <c r="Q22"/>
      <c r="R22"/>
      <c r="S22"/>
      <c r="T22"/>
      <c r="U22"/>
      <c r="V22"/>
      <c r="W22"/>
      <c r="X22"/>
      <c r="Y22"/>
      <c r="Z22"/>
      <c r="AA22"/>
      <c r="AB22"/>
      <c r="AC22"/>
      <c r="AD22"/>
      <c r="AE22"/>
      <c r="AF22"/>
      <c r="AG22"/>
      <c r="AH22"/>
      <c r="AI22"/>
      <c r="AJ22" s="6"/>
      <c r="AK22" s="6"/>
      <c r="AL22" s="6"/>
      <c r="AM22" s="6"/>
      <c r="AN22" s="6"/>
      <c r="AO22" s="6"/>
      <c r="AP22" s="6"/>
      <c r="AQ22" s="6"/>
      <c r="AR22" s="6"/>
      <c r="AS22" s="6"/>
      <c r="AT22" s="6"/>
      <c r="AU22" s="6"/>
      <c r="AV22" s="6"/>
      <c r="AW22" s="6"/>
      <c r="AX22" s="6"/>
      <c r="AY22" s="6"/>
      <c r="AZ22" s="6"/>
      <c r="BA22" s="6"/>
      <c r="BB22" s="6"/>
    </row>
    <row r="23" spans="1:56" ht="14.25" customHeight="1">
      <c r="A23"/>
      <c r="B23"/>
      <c r="C23"/>
      <c r="D23"/>
      <c r="E23"/>
      <c r="F23"/>
      <c r="G23"/>
      <c r="H23"/>
      <c r="I23"/>
      <c r="J23"/>
      <c r="K23"/>
      <c r="L23"/>
      <c r="M23"/>
      <c r="N23"/>
      <c r="O23"/>
      <c r="P23"/>
      <c r="Q23"/>
      <c r="R23"/>
      <c r="S23"/>
      <c r="T23"/>
      <c r="U23"/>
      <c r="V23"/>
      <c r="W23"/>
      <c r="X23"/>
      <c r="Y23"/>
      <c r="Z23"/>
      <c r="AA23"/>
      <c r="AB23"/>
      <c r="AC23"/>
      <c r="AD23"/>
      <c r="AE23"/>
      <c r="AF23"/>
      <c r="AG23"/>
      <c r="AH23"/>
      <c r="AI23"/>
      <c r="AJ23" s="6"/>
      <c r="AK23" s="6"/>
      <c r="AL23" s="6"/>
      <c r="AM23" s="6"/>
      <c r="AN23" s="6"/>
      <c r="AO23" s="6"/>
      <c r="AP23" s="6"/>
      <c r="AQ23" s="6"/>
      <c r="AR23" s="6"/>
      <c r="AS23" s="6"/>
      <c r="AT23" s="6"/>
      <c r="AU23" s="6"/>
      <c r="AV23" s="6"/>
      <c r="AW23" s="6"/>
      <c r="AX23" s="6"/>
      <c r="AY23" s="6"/>
      <c r="AZ23" s="6"/>
      <c r="BA23" s="6"/>
      <c r="BB23" s="6"/>
    </row>
    <row r="24" spans="1:56" ht="12.5">
      <c r="A24"/>
      <c r="B24"/>
      <c r="C24"/>
      <c r="D24"/>
      <c r="E24"/>
      <c r="F24"/>
      <c r="G24"/>
      <c r="H24"/>
      <c r="I24"/>
      <c r="J24"/>
      <c r="K24"/>
      <c r="L24"/>
      <c r="M24"/>
      <c r="N24"/>
      <c r="O24"/>
      <c r="P24"/>
      <c r="Q24"/>
      <c r="R24"/>
      <c r="S24"/>
      <c r="T24"/>
      <c r="U24"/>
      <c r="V24"/>
      <c r="W24"/>
      <c r="X24"/>
      <c r="Y24"/>
      <c r="Z24"/>
      <c r="AA24"/>
      <c r="AB24"/>
      <c r="AC24"/>
      <c r="AD24"/>
      <c r="AE24"/>
      <c r="AF24"/>
      <c r="AG24"/>
      <c r="AH24"/>
      <c r="AI24"/>
      <c r="AJ24" s="6"/>
      <c r="AK24" s="6"/>
      <c r="AL24" s="6"/>
      <c r="AM24" s="6"/>
      <c r="AN24" s="6"/>
      <c r="AO24" s="6"/>
      <c r="AP24" s="6"/>
      <c r="AQ24" s="6"/>
      <c r="AR24" s="6"/>
      <c r="AS24" s="6"/>
      <c r="AT24" s="6"/>
      <c r="AU24" s="6"/>
      <c r="AV24" s="6"/>
      <c r="AW24" s="6"/>
      <c r="AX24" s="6"/>
      <c r="AY24" s="6"/>
      <c r="AZ24" s="6"/>
      <c r="BA24" s="6"/>
      <c r="BB24" s="6"/>
    </row>
    <row r="25" spans="1:56" ht="14.25" customHeight="1">
      <c r="A25"/>
      <c r="B25"/>
      <c r="C25"/>
      <c r="D25"/>
      <c r="E25"/>
      <c r="F25"/>
      <c r="G25"/>
      <c r="H25"/>
      <c r="I25"/>
      <c r="J25"/>
      <c r="K25"/>
      <c r="L25"/>
      <c r="M25"/>
      <c r="N25"/>
      <c r="O25"/>
      <c r="P25"/>
      <c r="Q25"/>
      <c r="R25"/>
      <c r="S25"/>
      <c r="T25"/>
      <c r="U25"/>
      <c r="V25"/>
      <c r="W25"/>
      <c r="X25"/>
      <c r="Y25"/>
      <c r="Z25"/>
      <c r="AA25"/>
      <c r="AB25"/>
      <c r="AC25"/>
      <c r="AD25"/>
      <c r="AE25"/>
      <c r="AF25"/>
      <c r="AG25"/>
      <c r="AH25"/>
      <c r="AI25"/>
      <c r="AJ25" s="6"/>
      <c r="AK25" s="6"/>
      <c r="AL25" s="6"/>
      <c r="AM25" s="6"/>
      <c r="AN25" s="6"/>
      <c r="AO25" s="6"/>
      <c r="AP25" s="6"/>
      <c r="AQ25" s="6"/>
      <c r="AR25" s="6"/>
      <c r="AS25" s="6"/>
      <c r="AT25" s="6"/>
      <c r="AU25" s="6"/>
      <c r="AV25" s="6"/>
      <c r="AW25" s="6"/>
      <c r="AX25" s="6"/>
      <c r="AY25" s="6"/>
      <c r="AZ25" s="6"/>
      <c r="BA25" s="6"/>
      <c r="BB25" s="6"/>
    </row>
    <row r="26" spans="1:56" ht="14.25" customHeight="1">
      <c r="A26"/>
      <c r="B26"/>
      <c r="C26"/>
      <c r="D26"/>
      <c r="E26"/>
      <c r="F26"/>
      <c r="G26"/>
      <c r="H26"/>
      <c r="I26"/>
      <c r="J26"/>
      <c r="K26"/>
      <c r="L26"/>
      <c r="M26"/>
      <c r="N26"/>
      <c r="O26"/>
      <c r="P26"/>
      <c r="Q26"/>
      <c r="R26"/>
      <c r="S26"/>
      <c r="T26"/>
      <c r="U26"/>
      <c r="V26"/>
      <c r="W26"/>
      <c r="X26"/>
      <c r="Y26"/>
      <c r="Z26"/>
      <c r="AA26"/>
      <c r="AB26"/>
      <c r="AC26"/>
      <c r="AD26"/>
      <c r="AE26"/>
      <c r="AF26"/>
      <c r="AG26"/>
      <c r="AH26"/>
      <c r="AI26"/>
      <c r="AJ26" s="6"/>
      <c r="AK26" s="6"/>
      <c r="AL26" s="6"/>
      <c r="AM26" s="6"/>
      <c r="AN26" s="6"/>
      <c r="AO26" s="6"/>
      <c r="AP26" s="6"/>
      <c r="AQ26" s="6"/>
      <c r="AR26" s="6"/>
      <c r="AS26" s="6"/>
      <c r="AT26" s="6"/>
      <c r="AU26" s="6"/>
      <c r="AV26" s="6"/>
      <c r="AW26" s="6"/>
      <c r="AX26" s="6"/>
      <c r="AY26" s="6"/>
      <c r="AZ26" s="6"/>
      <c r="BA26" s="6"/>
      <c r="BB26" s="6"/>
    </row>
    <row r="27" spans="1:56" ht="14.25" customHeight="1">
      <c r="A27"/>
      <c r="B27"/>
      <c r="C27"/>
      <c r="D27"/>
      <c r="E27"/>
      <c r="F27"/>
      <c r="G27"/>
      <c r="H27"/>
      <c r="I27"/>
      <c r="J27"/>
      <c r="K27"/>
      <c r="L27"/>
      <c r="M27"/>
      <c r="N27"/>
      <c r="O27"/>
      <c r="P27"/>
      <c r="Q27"/>
      <c r="R27"/>
      <c r="S27"/>
      <c r="T27"/>
      <c r="U27"/>
      <c r="V27"/>
      <c r="W27"/>
      <c r="X27"/>
      <c r="Y27"/>
      <c r="Z27"/>
      <c r="AA27"/>
      <c r="AB27"/>
      <c r="AC27"/>
      <c r="AD27"/>
      <c r="AE27"/>
      <c r="AF27"/>
      <c r="AG27"/>
      <c r="AH27"/>
      <c r="AI27"/>
      <c r="AJ27" s="6"/>
      <c r="AK27" s="6"/>
      <c r="AL27" s="6"/>
      <c r="AM27" s="6"/>
      <c r="AN27" s="6"/>
      <c r="AO27" s="6"/>
      <c r="AP27" s="6"/>
      <c r="AQ27" s="6"/>
      <c r="AR27" s="6"/>
      <c r="AS27" s="6"/>
      <c r="AT27" s="6"/>
      <c r="AU27" s="6"/>
      <c r="AV27" s="6"/>
      <c r="AW27" s="6"/>
      <c r="AX27" s="6"/>
      <c r="AY27" s="6"/>
      <c r="AZ27" s="6"/>
      <c r="BA27" s="6"/>
      <c r="BB27" s="6"/>
    </row>
    <row r="28" spans="1:56" ht="14.25" customHeight="1">
      <c r="A28"/>
      <c r="B28"/>
      <c r="C28"/>
      <c r="D28"/>
      <c r="E28"/>
      <c r="F28"/>
      <c r="G28"/>
      <c r="H28"/>
      <c r="I28"/>
      <c r="J28"/>
      <c r="K28"/>
      <c r="L28"/>
      <c r="M28"/>
      <c r="N28"/>
      <c r="O28"/>
      <c r="P28"/>
      <c r="Q28"/>
      <c r="R28"/>
      <c r="S28"/>
      <c r="T28"/>
      <c r="U28"/>
      <c r="V28"/>
      <c r="W28"/>
      <c r="X28"/>
      <c r="Y28"/>
      <c r="Z28"/>
      <c r="AA28"/>
      <c r="AB28"/>
      <c r="AC28"/>
      <c r="AD28"/>
      <c r="AE28"/>
      <c r="AF28"/>
      <c r="AG28"/>
      <c r="AH28"/>
      <c r="AI28"/>
      <c r="AJ28" s="6"/>
      <c r="AK28" s="6"/>
      <c r="AL28" s="6"/>
      <c r="AM28" s="6"/>
      <c r="AN28" s="6"/>
      <c r="AO28" s="6"/>
      <c r="AP28" s="6"/>
      <c r="AQ28" s="6"/>
      <c r="AR28" s="6"/>
      <c r="AS28" s="6"/>
      <c r="AT28" s="6"/>
      <c r="AU28" s="6"/>
      <c r="AV28" s="6"/>
      <c r="AW28" s="6"/>
      <c r="AX28" s="6"/>
      <c r="AY28" s="6"/>
      <c r="AZ28" s="6"/>
      <c r="BA28" s="6"/>
      <c r="BB28" s="6"/>
    </row>
    <row r="29" spans="1:56" ht="23.25" customHeight="1">
      <c r="A29"/>
      <c r="B29"/>
      <c r="C29"/>
      <c r="D29"/>
      <c r="E29"/>
      <c r="F29"/>
      <c r="G29"/>
      <c r="H29"/>
      <c r="I29"/>
      <c r="J29"/>
      <c r="K29"/>
      <c r="L29"/>
      <c r="M29"/>
      <c r="N29"/>
      <c r="O29"/>
      <c r="P29"/>
      <c r="Q29"/>
      <c r="R29"/>
      <c r="S29"/>
      <c r="T29"/>
      <c r="U29"/>
      <c r="V29"/>
      <c r="W29"/>
      <c r="X29"/>
      <c r="Y29"/>
      <c r="Z29"/>
      <c r="AA29"/>
      <c r="AB29"/>
      <c r="AC29"/>
      <c r="AD29"/>
      <c r="AE29"/>
      <c r="AF29"/>
      <c r="AG29"/>
      <c r="AH29"/>
      <c r="AI29"/>
      <c r="AJ29" s="6"/>
      <c r="AK29" s="6"/>
      <c r="AL29" s="6"/>
      <c r="AM29" s="6"/>
      <c r="AN29" s="6"/>
      <c r="AO29" s="6"/>
      <c r="AP29" s="6"/>
      <c r="AQ29" s="6"/>
      <c r="AR29" s="6"/>
      <c r="AS29" s="6"/>
      <c r="AT29" s="6"/>
      <c r="AU29" s="6"/>
      <c r="AV29" s="6"/>
      <c r="AW29" s="6"/>
      <c r="AX29" s="6"/>
      <c r="AY29" s="6"/>
      <c r="AZ29" s="6"/>
      <c r="BA29" s="6"/>
      <c r="BB29" s="6"/>
    </row>
    <row r="30" spans="1:56" ht="14">
      <c r="A30"/>
      <c r="B30"/>
      <c r="C30"/>
      <c r="D30"/>
      <c r="E30"/>
      <c r="F30"/>
      <c r="G30"/>
      <c r="H30"/>
      <c r="I30"/>
      <c r="J30"/>
      <c r="K30"/>
      <c r="L30"/>
      <c r="M30"/>
      <c r="N30"/>
      <c r="O30"/>
      <c r="P30"/>
      <c r="Q30"/>
      <c r="R30"/>
      <c r="S30"/>
      <c r="T30"/>
      <c r="U30"/>
      <c r="V30"/>
      <c r="W30"/>
      <c r="X30"/>
      <c r="Y30"/>
      <c r="Z30"/>
      <c r="AA30"/>
      <c r="AB30"/>
      <c r="AC30"/>
      <c r="AD30"/>
      <c r="AE30"/>
      <c r="AF30"/>
      <c r="AG30"/>
      <c r="AH30" s="62"/>
      <c r="AI30" s="62"/>
      <c r="AJ30" s="16"/>
      <c r="AK30" s="6"/>
      <c r="AL30" s="6"/>
      <c r="AM30" s="6"/>
      <c r="AN30" s="6"/>
      <c r="AO30" s="6"/>
      <c r="AP30" s="6"/>
      <c r="AQ30" s="6"/>
      <c r="AR30" s="6"/>
      <c r="AS30" s="6"/>
      <c r="AT30" s="6"/>
      <c r="AU30" s="6"/>
      <c r="AV30" s="6"/>
      <c r="AW30" s="6"/>
      <c r="AX30" s="6"/>
      <c r="AY30" s="6"/>
      <c r="AZ30" s="6"/>
      <c r="BA30" s="6"/>
      <c r="BB30" s="6"/>
      <c r="BC30" s="6"/>
      <c r="BD30" s="6"/>
    </row>
    <row r="31" spans="1:56" ht="14.25" customHeight="1">
      <c r="A31"/>
      <c r="B31"/>
      <c r="C31"/>
      <c r="D31"/>
      <c r="E31"/>
      <c r="F31"/>
      <c r="G31"/>
      <c r="H31"/>
      <c r="I31"/>
      <c r="J31"/>
      <c r="K31"/>
      <c r="L31"/>
      <c r="M31"/>
      <c r="N31"/>
      <c r="O31"/>
      <c r="P31"/>
      <c r="Q31"/>
      <c r="R31"/>
      <c r="S31"/>
      <c r="T31"/>
      <c r="U31"/>
      <c r="V31"/>
      <c r="W31"/>
      <c r="X31"/>
      <c r="Y31"/>
      <c r="Z31"/>
      <c r="AA31"/>
      <c r="AB31"/>
      <c r="AC31"/>
      <c r="AD31"/>
      <c r="AE31"/>
      <c r="AF31"/>
      <c r="AG31" s="62"/>
      <c r="AH31"/>
      <c r="AI31"/>
      <c r="AJ31" s="6"/>
      <c r="AK31" s="6"/>
      <c r="AL31" s="6"/>
      <c r="AM31" s="6"/>
      <c r="AN31" s="6"/>
      <c r="AO31" s="6"/>
      <c r="AP31" s="6"/>
      <c r="AQ31" s="6"/>
      <c r="AR31" s="6"/>
      <c r="AS31" s="6"/>
      <c r="AT31" s="6"/>
      <c r="AU31" s="6"/>
      <c r="AV31" s="6"/>
      <c r="AW31" s="6"/>
      <c r="AX31" s="6"/>
      <c r="AY31" s="6"/>
      <c r="AZ31" s="6"/>
      <c r="BA31" s="6"/>
      <c r="BB31" s="6"/>
      <c r="BC31" s="6"/>
      <c r="BD31" s="6"/>
    </row>
    <row r="32" spans="1:56" ht="14.25" customHeight="1">
      <c r="A32"/>
      <c r="B32"/>
      <c r="C32"/>
      <c r="D32"/>
      <c r="E32"/>
      <c r="F32"/>
      <c r="G32"/>
      <c r="H32"/>
      <c r="I32"/>
      <c r="J32"/>
      <c r="K32"/>
      <c r="L32"/>
      <c r="M32"/>
      <c r="N32"/>
      <c r="O32"/>
      <c r="P32"/>
      <c r="Q32"/>
      <c r="R32"/>
      <c r="S32"/>
      <c r="T32"/>
      <c r="U32"/>
      <c r="V32"/>
      <c r="W32"/>
      <c r="X32"/>
      <c r="Y32"/>
      <c r="Z32"/>
      <c r="AA32"/>
      <c r="AB32"/>
      <c r="AC32"/>
      <c r="AD32"/>
      <c r="AE32"/>
      <c r="AF32"/>
      <c r="AG32"/>
      <c r="AH32"/>
      <c r="AI32"/>
      <c r="AJ32" s="6"/>
      <c r="AL32" s="6"/>
      <c r="AM32" s="6"/>
      <c r="AN32" s="6"/>
      <c r="AO32" s="6"/>
      <c r="AP32" s="6"/>
      <c r="AQ32" s="6"/>
      <c r="AR32" s="6"/>
      <c r="AS32" s="6"/>
      <c r="AT32" s="6"/>
      <c r="AU32" s="6"/>
      <c r="AV32" s="6"/>
      <c r="AW32" s="6"/>
      <c r="AX32" s="6"/>
      <c r="AY32" s="6"/>
      <c r="AZ32" s="6"/>
      <c r="BA32" s="6"/>
      <c r="BB32" s="6"/>
      <c r="BC32" s="6"/>
      <c r="BD32" s="6"/>
    </row>
    <row r="33" spans="1:64" ht="12.5">
      <c r="A33"/>
      <c r="B33" s="91" t="s">
        <v>40</v>
      </c>
      <c r="C33" s="6"/>
      <c r="D33"/>
      <c r="E33"/>
      <c r="F33"/>
      <c r="G33"/>
      <c r="H33"/>
      <c r="I33"/>
      <c r="J33"/>
      <c r="K33"/>
      <c r="L33"/>
      <c r="M33"/>
      <c r="N33"/>
      <c r="O33"/>
      <c r="P33"/>
      <c r="Q33"/>
      <c r="R33"/>
      <c r="S33"/>
      <c r="T33"/>
      <c r="U33"/>
      <c r="V33"/>
      <c r="W33"/>
      <c r="X33"/>
      <c r="Y33"/>
      <c r="Z33"/>
      <c r="AA33"/>
      <c r="AB33"/>
      <c r="AC33"/>
      <c r="AD33"/>
      <c r="AE33"/>
      <c r="AF33"/>
      <c r="AG33"/>
      <c r="AH33"/>
      <c r="AI33"/>
      <c r="AJ33" s="6"/>
      <c r="AK33" s="6"/>
      <c r="AL33" s="6"/>
      <c r="AM33" s="6"/>
      <c r="AN33" s="6"/>
      <c r="AO33" s="6"/>
      <c r="AP33" s="6"/>
      <c r="AQ33" s="6"/>
      <c r="AR33" s="6"/>
      <c r="AS33" s="6"/>
      <c r="AT33" s="6"/>
      <c r="AU33" s="6"/>
      <c r="AV33" s="6"/>
      <c r="AW33" s="6"/>
      <c r="AX33" s="6"/>
      <c r="AY33" s="6"/>
      <c r="AZ33" s="6"/>
      <c r="BA33" s="6"/>
      <c r="BB33" s="6"/>
      <c r="BC33" s="6"/>
      <c r="BD33" s="6"/>
    </row>
    <row r="34" spans="1:64" ht="12.5">
      <c r="A34"/>
      <c r="B34" s="217" t="s">
        <v>161</v>
      </c>
      <c r="C34"/>
      <c r="D34"/>
      <c r="E34"/>
      <c r="F34"/>
      <c r="G34"/>
      <c r="H34"/>
      <c r="I34"/>
      <c r="J34"/>
      <c r="K34"/>
      <c r="L34"/>
      <c r="M34"/>
      <c r="N34"/>
      <c r="O34"/>
      <c r="P34"/>
      <c r="Q34"/>
      <c r="R34"/>
      <c r="S34"/>
      <c r="T34"/>
      <c r="U34"/>
      <c r="V34"/>
      <c r="W34"/>
      <c r="X34"/>
      <c r="Y34"/>
      <c r="Z34"/>
      <c r="AA34"/>
      <c r="AB34"/>
      <c r="AC34"/>
      <c r="AD34"/>
      <c r="AE34"/>
      <c r="AF34"/>
      <c r="AG34"/>
      <c r="AH34"/>
      <c r="AI34"/>
      <c r="AK34" s="6"/>
      <c r="AL34" s="6"/>
      <c r="AM34" s="6"/>
      <c r="AN34" s="6"/>
      <c r="AO34" s="6"/>
      <c r="AP34" s="6"/>
      <c r="AQ34" s="6"/>
      <c r="AR34" s="6"/>
      <c r="AS34" s="6"/>
      <c r="AT34" s="6"/>
      <c r="AU34" s="6"/>
      <c r="AV34" s="6"/>
      <c r="AW34" s="6"/>
      <c r="AX34" s="6"/>
      <c r="AY34" s="6"/>
      <c r="AZ34" s="6"/>
      <c r="BA34" s="6"/>
      <c r="BB34" s="6"/>
      <c r="BC34" s="6"/>
      <c r="BD34" s="6"/>
    </row>
    <row r="35" spans="1:64" ht="12.5">
      <c r="A35"/>
      <c r="B35" s="14" t="s">
        <v>84</v>
      </c>
      <c r="C35"/>
      <c r="D35"/>
      <c r="E35"/>
      <c r="F35"/>
      <c r="G35"/>
      <c r="H35"/>
      <c r="I35"/>
      <c r="J35"/>
      <c r="K35"/>
      <c r="L35"/>
      <c r="M35"/>
      <c r="N35"/>
      <c r="O35"/>
      <c r="P35"/>
      <c r="Q35"/>
      <c r="R35"/>
      <c r="S35"/>
      <c r="T35"/>
      <c r="U35"/>
      <c r="V35"/>
      <c r="W35"/>
      <c r="X35"/>
      <c r="Y35"/>
      <c r="Z35"/>
      <c r="AA35"/>
      <c r="AB35"/>
      <c r="AC35"/>
      <c r="AD35"/>
      <c r="AE35"/>
      <c r="AF35"/>
      <c r="AG35"/>
      <c r="AH35"/>
      <c r="AI35"/>
      <c r="BD35"/>
      <c r="BE35"/>
      <c r="BF35"/>
      <c r="BG35"/>
      <c r="BH35"/>
      <c r="BI35"/>
      <c r="BJ35"/>
      <c r="BK35"/>
      <c r="BL35"/>
    </row>
    <row r="36" spans="1:64" ht="14.25" customHeight="1">
      <c r="A36"/>
      <c r="B36" s="64"/>
      <c r="C36"/>
      <c r="D36"/>
      <c r="E36"/>
      <c r="F36"/>
      <c r="G36"/>
      <c r="H36"/>
      <c r="I36"/>
      <c r="J36"/>
      <c r="K36"/>
      <c r="L36"/>
      <c r="M36"/>
      <c r="N36"/>
      <c r="O36"/>
      <c r="P36"/>
      <c r="Q36"/>
      <c r="R36"/>
      <c r="S36"/>
      <c r="T36"/>
      <c r="U36"/>
      <c r="V36"/>
      <c r="W36"/>
      <c r="X36"/>
      <c r="Y36"/>
      <c r="Z36"/>
      <c r="AA36"/>
      <c r="AB36"/>
      <c r="AC36"/>
      <c r="AD36"/>
      <c r="AE36"/>
      <c r="AF36"/>
      <c r="AG36"/>
      <c r="AH36"/>
      <c r="AI36"/>
      <c r="BD36"/>
      <c r="BE36"/>
      <c r="BF36"/>
      <c r="BG36"/>
    </row>
    <row r="37" spans="1:64" ht="14.25" customHeight="1">
      <c r="A37"/>
      <c r="B37"/>
      <c r="C37"/>
      <c r="D37"/>
      <c r="E37"/>
      <c r="F37"/>
      <c r="G37"/>
      <c r="H37"/>
      <c r="I37"/>
      <c r="J37"/>
      <c r="K37"/>
      <c r="L37"/>
      <c r="M37"/>
      <c r="N37"/>
      <c r="O37"/>
      <c r="P37"/>
      <c r="Q37"/>
      <c r="R37"/>
      <c r="S37"/>
      <c r="T37"/>
      <c r="U37"/>
      <c r="V37"/>
      <c r="W37"/>
      <c r="X37"/>
      <c r="Y37"/>
      <c r="Z37"/>
      <c r="AA37"/>
      <c r="AB37"/>
      <c r="AC37"/>
      <c r="AD37"/>
      <c r="AE37"/>
      <c r="AF37"/>
      <c r="AG37"/>
      <c r="AH37"/>
      <c r="AI37"/>
      <c r="BD37"/>
      <c r="BE37"/>
      <c r="BF37"/>
      <c r="BG37"/>
    </row>
    <row r="38" spans="1:64" ht="14.25" customHeight="1">
      <c r="A38"/>
      <c r="B38"/>
      <c r="C38"/>
      <c r="D38"/>
      <c r="E38"/>
      <c r="F38"/>
      <c r="G38"/>
      <c r="H38"/>
      <c r="I38"/>
      <c r="J38"/>
      <c r="K38"/>
      <c r="L38"/>
      <c r="M38"/>
      <c r="N38"/>
      <c r="O38"/>
      <c r="P38"/>
      <c r="Q38"/>
      <c r="R38"/>
      <c r="S38"/>
      <c r="T38"/>
      <c r="U38"/>
      <c r="V38"/>
      <c r="W38"/>
      <c r="X38"/>
      <c r="Y38"/>
      <c r="Z38"/>
      <c r="AA38"/>
      <c r="AB38"/>
      <c r="AC38"/>
      <c r="AD38"/>
      <c r="AE38"/>
      <c r="AF38"/>
      <c r="AG38"/>
      <c r="AH38"/>
      <c r="AI38"/>
      <c r="BD38"/>
      <c r="BE38"/>
      <c r="BF38"/>
      <c r="BG38"/>
    </row>
    <row r="39" spans="1:64" ht="14.25" customHeight="1">
      <c r="A39"/>
      <c r="B39"/>
      <c r="C39"/>
      <c r="D39"/>
      <c r="E39"/>
      <c r="F39"/>
      <c r="G39"/>
      <c r="H39"/>
      <c r="I39"/>
      <c r="J39"/>
      <c r="K39"/>
      <c r="L39"/>
      <c r="M39"/>
      <c r="N39"/>
      <c r="O39"/>
      <c r="P39"/>
      <c r="Q39"/>
      <c r="R39"/>
      <c r="S39"/>
      <c r="T39"/>
      <c r="U39"/>
      <c r="V39"/>
      <c r="W39"/>
      <c r="X39"/>
      <c r="Y39"/>
      <c r="Z39"/>
      <c r="AA39"/>
      <c r="AB39"/>
      <c r="AC39"/>
      <c r="AD39"/>
      <c r="AE39"/>
      <c r="AF39"/>
      <c r="AG39"/>
      <c r="AH39"/>
      <c r="AI39"/>
      <c r="BD39"/>
      <c r="BE39"/>
      <c r="BF39"/>
      <c r="BG39"/>
    </row>
    <row r="40" spans="1:64" ht="14.25" customHeight="1">
      <c r="BD40"/>
      <c r="BE40"/>
      <c r="BF40"/>
      <c r="BG40"/>
    </row>
    <row r="41" spans="1:64" ht="14.25" customHeight="1">
      <c r="BD41"/>
      <c r="BE41"/>
      <c r="BF41"/>
      <c r="BG41"/>
    </row>
  </sheetData>
  <mergeCells count="15">
    <mergeCell ref="BA2:BC2"/>
    <mergeCell ref="AW2:AZ2"/>
    <mergeCell ref="AS2:AV2"/>
    <mergeCell ref="AO2:AR2"/>
    <mergeCell ref="BA3:BC3"/>
    <mergeCell ref="AW3:AZ3"/>
    <mergeCell ref="AS3:AV3"/>
    <mergeCell ref="AO3:AR3"/>
    <mergeCell ref="AK3:AN3"/>
    <mergeCell ref="AK12:AK16"/>
    <mergeCell ref="AK9:AL11"/>
    <mergeCell ref="AM9:AQ9"/>
    <mergeCell ref="B1:J1"/>
    <mergeCell ref="B2:H2"/>
    <mergeCell ref="AK2:AN2"/>
  </mergeCells>
  <pageMargins left="0.75" right="0.75" top="1" bottom="1" header="0.5" footer="0.5"/>
  <pageSetup paperSize="9" orientation="portrait" r:id="rId1"/>
  <headerFooter alignWithMargins="0">
    <oddHeader>&amp;C&amp;"Calibri"&amp;10&amp;K000000 OFFICIAL-SENSITIVE&amp;1#_x000D_</oddHeader>
    <oddFooter>&amp;C_x000D_&amp;1#&amp;"Calibri"&amp;10&amp;K000000 OFFICIAL-SENSITIVE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F53E-E9F2-47D6-9FEC-AB937BE58E6E}">
  <dimension ref="B2:AT37"/>
  <sheetViews>
    <sheetView zoomScaleNormal="100" workbookViewId="0"/>
  </sheetViews>
  <sheetFormatPr defaultColWidth="9.1796875" defaultRowHeight="15.5"/>
  <cols>
    <col min="1" max="27" width="9.1796875" style="202"/>
    <col min="28" max="28" width="11" style="202" customWidth="1"/>
    <col min="29" max="29" width="8" style="202" customWidth="1"/>
    <col min="30" max="30" width="7.7265625" style="202" customWidth="1"/>
    <col min="31" max="31" width="8.7265625" style="202" customWidth="1"/>
    <col min="32" max="32" width="9.81640625" style="202" customWidth="1"/>
    <col min="33" max="33" width="8.81640625" style="202" customWidth="1"/>
    <col min="34" max="34" width="8" style="202" customWidth="1"/>
    <col min="35" max="35" width="10.81640625" style="202" customWidth="1"/>
    <col min="36" max="36" width="7.81640625" style="202" customWidth="1"/>
    <col min="37" max="37" width="8.81640625" style="202" customWidth="1"/>
    <col min="38" max="38" width="8" style="202" customWidth="1"/>
    <col min="39" max="39" width="6.1796875" style="202" customWidth="1"/>
    <col min="40" max="40" width="5.81640625" style="202" customWidth="1"/>
    <col min="41" max="41" width="8.54296875" style="202" customWidth="1"/>
    <col min="42" max="42" width="7.1796875" style="202" customWidth="1"/>
    <col min="43" max="16384" width="9.1796875" style="202"/>
  </cols>
  <sheetData>
    <row r="2" spans="2:46">
      <c r="B2" s="203" t="s">
        <v>159</v>
      </c>
    </row>
    <row r="4" spans="2:46">
      <c r="C4" s="204"/>
      <c r="D4" s="204"/>
      <c r="E4" s="204"/>
      <c r="F4" s="204"/>
      <c r="G4" s="204"/>
      <c r="H4" s="204"/>
      <c r="I4" s="204"/>
      <c r="J4" s="204"/>
      <c r="K4" s="204"/>
      <c r="L4" s="204"/>
    </row>
    <row r="6" spans="2:46">
      <c r="P6" s="249"/>
      <c r="Q6" s="249"/>
      <c r="R6" s="249"/>
      <c r="S6" s="249"/>
      <c r="T6" s="250"/>
    </row>
    <row r="7" spans="2:46">
      <c r="P7" s="249"/>
      <c r="Q7" s="249"/>
      <c r="R7" s="249"/>
      <c r="S7" s="249"/>
      <c r="T7" s="250"/>
      <c r="AB7" s="205" t="s">
        <v>153</v>
      </c>
      <c r="AC7" s="205"/>
      <c r="AD7" s="205"/>
    </row>
    <row r="8" spans="2:46">
      <c r="P8" s="249"/>
      <c r="Q8" s="249"/>
      <c r="R8" s="249"/>
      <c r="S8" s="249"/>
      <c r="T8" s="250"/>
      <c r="AB8" s="206"/>
      <c r="AC8" s="206"/>
      <c r="AD8" s="206"/>
      <c r="AE8" s="207"/>
      <c r="AF8" s="207"/>
      <c r="AG8" s="207"/>
      <c r="AH8" s="207"/>
      <c r="AI8" s="207"/>
      <c r="AJ8" s="207"/>
      <c r="AK8" s="207"/>
      <c r="AL8" s="207"/>
    </row>
    <row r="9" spans="2:46">
      <c r="AB9" s="208"/>
      <c r="AC9" s="276" t="s">
        <v>0</v>
      </c>
      <c r="AD9" s="277"/>
      <c r="AE9" s="277"/>
      <c r="AF9" s="277"/>
      <c r="AG9" s="277"/>
      <c r="AH9" s="278"/>
      <c r="AI9" s="223"/>
      <c r="AJ9" s="223"/>
      <c r="AK9" s="209" t="s">
        <v>1</v>
      </c>
      <c r="AL9" s="210"/>
      <c r="AM9" s="210"/>
      <c r="AN9" s="224"/>
      <c r="AO9" s="220"/>
      <c r="AP9" s="220"/>
      <c r="AQ9" s="221" t="s">
        <v>30</v>
      </c>
      <c r="AR9" s="221"/>
      <c r="AS9" s="221"/>
      <c r="AT9" s="221"/>
    </row>
    <row r="10" spans="2:46" ht="15.75" customHeight="1">
      <c r="AB10" s="218"/>
      <c r="AC10" s="219">
        <v>2019</v>
      </c>
      <c r="AD10" s="219">
        <v>2020</v>
      </c>
      <c r="AE10" s="219">
        <v>2021</v>
      </c>
      <c r="AF10" s="219">
        <v>2022</v>
      </c>
      <c r="AG10" s="219">
        <v>2023</v>
      </c>
      <c r="AH10" s="219">
        <v>2024</v>
      </c>
      <c r="AI10" s="219">
        <v>2019</v>
      </c>
      <c r="AJ10" s="219">
        <v>2020</v>
      </c>
      <c r="AK10" s="219">
        <v>2021</v>
      </c>
      <c r="AL10" s="219">
        <v>2022</v>
      </c>
      <c r="AM10" s="219">
        <v>2023</v>
      </c>
      <c r="AN10" s="219">
        <v>2024</v>
      </c>
      <c r="AO10" s="219">
        <v>2019</v>
      </c>
      <c r="AP10" s="219">
        <v>2020</v>
      </c>
      <c r="AQ10" s="219">
        <v>2021</v>
      </c>
      <c r="AR10" s="219">
        <v>2022</v>
      </c>
      <c r="AS10" s="219">
        <v>2023</v>
      </c>
      <c r="AT10" s="219">
        <v>2024</v>
      </c>
    </row>
    <row r="11" spans="2:46" ht="15.75" customHeight="1">
      <c r="AB11" s="218"/>
      <c r="AC11" s="219"/>
      <c r="AD11" s="219"/>
      <c r="AE11" s="219"/>
      <c r="AF11" s="219"/>
      <c r="AG11" s="219"/>
      <c r="AH11" s="219"/>
      <c r="AI11" s="219"/>
      <c r="AJ11" s="219"/>
      <c r="AK11" s="219"/>
      <c r="AL11" s="219"/>
      <c r="AM11" s="219"/>
      <c r="AN11" s="219"/>
      <c r="AO11" s="219"/>
      <c r="AP11" s="219"/>
      <c r="AQ11" s="219"/>
      <c r="AR11" s="219"/>
      <c r="AS11" s="219"/>
      <c r="AT11" s="225" t="s">
        <v>11</v>
      </c>
    </row>
    <row r="12" spans="2:46">
      <c r="P12" s="251"/>
      <c r="Q12" s="251"/>
      <c r="R12" s="251"/>
      <c r="S12" s="251"/>
      <c r="T12" s="251"/>
      <c r="AB12" s="211" t="s">
        <v>5</v>
      </c>
      <c r="AC12" s="249">
        <v>1.9388541675071063</v>
      </c>
      <c r="AD12" s="249">
        <v>3.0911780975364067</v>
      </c>
      <c r="AE12" s="249">
        <v>2.8549246218735158</v>
      </c>
      <c r="AF12" s="249">
        <v>3.1203530555208205</v>
      </c>
      <c r="AG12" s="251">
        <v>3.7475425311089712</v>
      </c>
      <c r="AH12" s="249">
        <v>4.2926106111287217</v>
      </c>
      <c r="AI12" s="249">
        <v>1.9723591413690693</v>
      </c>
      <c r="AJ12" s="249">
        <v>2.3850530053641128</v>
      </c>
      <c r="AK12" s="249">
        <v>3.0384901939655631</v>
      </c>
      <c r="AL12" s="249">
        <v>3.223318295306548</v>
      </c>
      <c r="AM12" s="251">
        <v>3.3206784067989825</v>
      </c>
      <c r="AN12" s="249">
        <v>2.938708473797492</v>
      </c>
      <c r="AO12" s="249">
        <v>2.4879130127450342</v>
      </c>
      <c r="AP12" s="249">
        <v>2.8872281665377781</v>
      </c>
      <c r="AQ12" s="249">
        <v>3.5071370755789268</v>
      </c>
      <c r="AR12" s="249">
        <v>3.9299001906655531</v>
      </c>
      <c r="AS12" s="251">
        <v>3.849699544232704</v>
      </c>
      <c r="AT12" s="249">
        <v>5.2825455609217187</v>
      </c>
    </row>
    <row r="13" spans="2:46">
      <c r="P13" s="251"/>
      <c r="Q13" s="251"/>
      <c r="R13" s="251"/>
      <c r="S13" s="251"/>
      <c r="T13" s="251"/>
      <c r="AB13" s="211" t="s">
        <v>6</v>
      </c>
      <c r="AC13" s="249">
        <v>33.630099013248341</v>
      </c>
      <c r="AD13" s="249">
        <v>39.232085610066108</v>
      </c>
      <c r="AE13" s="249">
        <v>40.020028451607864</v>
      </c>
      <c r="AF13" s="249">
        <v>40.183575065676571</v>
      </c>
      <c r="AG13" s="251">
        <v>45.095902710086399</v>
      </c>
      <c r="AH13" s="249">
        <v>48.989397841263973</v>
      </c>
      <c r="AI13" s="249">
        <v>36.296404101063501</v>
      </c>
      <c r="AJ13" s="249">
        <v>39.400434215421697</v>
      </c>
      <c r="AK13" s="249">
        <v>41.481188239695683</v>
      </c>
      <c r="AL13" s="249">
        <v>41.642629465281381</v>
      </c>
      <c r="AM13" s="251">
        <v>45.096772686343144</v>
      </c>
      <c r="AN13" s="249">
        <v>47.969515543252008</v>
      </c>
      <c r="AO13" s="249">
        <v>58.547833422179409</v>
      </c>
      <c r="AP13" s="249">
        <v>62.621956930789132</v>
      </c>
      <c r="AQ13" s="249">
        <v>65.179483476593063</v>
      </c>
      <c r="AR13" s="249">
        <v>66.325910433458262</v>
      </c>
      <c r="AS13" s="251">
        <v>67.702699563154042</v>
      </c>
      <c r="AT13" s="249">
        <v>68.730981379247851</v>
      </c>
    </row>
    <row r="14" spans="2:46">
      <c r="P14" s="251"/>
      <c r="Q14" s="251"/>
      <c r="R14" s="251"/>
      <c r="S14" s="251"/>
      <c r="T14" s="251"/>
      <c r="AB14" s="211" t="s">
        <v>7</v>
      </c>
      <c r="AC14" s="249">
        <v>50.123092602546166</v>
      </c>
      <c r="AD14" s="249">
        <v>46.412946217975957</v>
      </c>
      <c r="AE14" s="249">
        <v>46.773454880079655</v>
      </c>
      <c r="AF14" s="249">
        <v>46.364415574037594</v>
      </c>
      <c r="AG14" s="251">
        <v>40.872204641566398</v>
      </c>
      <c r="AH14" s="249">
        <v>36.748144031293215</v>
      </c>
      <c r="AI14" s="249">
        <v>46.887945880871968</v>
      </c>
      <c r="AJ14" s="249">
        <v>44.319454452120802</v>
      </c>
      <c r="AK14" s="249">
        <v>41.727269826309119</v>
      </c>
      <c r="AL14" s="249">
        <v>43.244019994511007</v>
      </c>
      <c r="AM14" s="251">
        <v>41.496573825163537</v>
      </c>
      <c r="AN14" s="249">
        <v>37.323560992539129</v>
      </c>
      <c r="AO14" s="249">
        <v>34.405955819034958</v>
      </c>
      <c r="AP14" s="249">
        <v>30.851565807701057</v>
      </c>
      <c r="AQ14" s="249">
        <v>28.145865070921328</v>
      </c>
      <c r="AR14" s="249">
        <v>26.798550738329393</v>
      </c>
      <c r="AS14" s="251">
        <v>26.236570265501378</v>
      </c>
      <c r="AT14" s="249">
        <v>23.703513767788184</v>
      </c>
    </row>
    <row r="15" spans="2:46">
      <c r="AB15" s="211" t="s">
        <v>8</v>
      </c>
      <c r="AC15" s="249">
        <v>10.76283859750629</v>
      </c>
      <c r="AD15" s="249">
        <v>8.5936300070558076</v>
      </c>
      <c r="AE15" s="249">
        <v>7.8121702122042507</v>
      </c>
      <c r="AF15" s="249">
        <v>7.8507871346413935</v>
      </c>
      <c r="AG15" s="251">
        <v>7.2863222117370006</v>
      </c>
      <c r="AH15" s="249">
        <v>6.7561261058688569</v>
      </c>
      <c r="AI15" s="249">
        <v>10.619095827232055</v>
      </c>
      <c r="AJ15" s="249">
        <v>9.5607925137870371</v>
      </c>
      <c r="AK15" s="249">
        <v>8.8445079778808644</v>
      </c>
      <c r="AL15" s="249">
        <v>7.2569837398123189</v>
      </c>
      <c r="AM15" s="251">
        <v>7.3760201779340271</v>
      </c>
      <c r="AN15" s="249">
        <v>8.8824809894759813</v>
      </c>
      <c r="AO15" s="249">
        <v>3.7805030451787736</v>
      </c>
      <c r="AP15" s="249">
        <v>2.6396346107868141</v>
      </c>
      <c r="AQ15" s="249">
        <v>2.2750832772429055</v>
      </c>
      <c r="AR15" s="249">
        <v>2.2860244888111474</v>
      </c>
      <c r="AS15" s="251">
        <v>1.8543015268647367</v>
      </c>
      <c r="AT15" s="249">
        <v>1.822698273094379</v>
      </c>
    </row>
    <row r="16" spans="2:46">
      <c r="AB16" s="222" t="s">
        <v>66</v>
      </c>
      <c r="AC16" s="252">
        <v>3.5451156191917033</v>
      </c>
      <c r="AD16" s="252">
        <v>2.6701600673660253</v>
      </c>
      <c r="AE16" s="252">
        <v>2.5394218342344992</v>
      </c>
      <c r="AF16" s="253">
        <v>2.4808691701238339</v>
      </c>
      <c r="AG16" s="254">
        <v>2.9980279055012624</v>
      </c>
      <c r="AH16" s="253">
        <v>3.2137214104453053</v>
      </c>
      <c r="AI16" s="253">
        <v>4.2241950494632281</v>
      </c>
      <c r="AJ16" s="253">
        <v>4.3342658133062013</v>
      </c>
      <c r="AK16" s="252">
        <v>4.9085437621485672</v>
      </c>
      <c r="AL16" s="253">
        <v>4.6330485050885581</v>
      </c>
      <c r="AM16" s="254">
        <v>2.7099549037601216</v>
      </c>
      <c r="AN16" s="253">
        <v>2.8857340009352481</v>
      </c>
      <c r="AO16" s="253">
        <v>0.7777947008617101</v>
      </c>
      <c r="AP16" s="252">
        <v>0.99961448418513987</v>
      </c>
      <c r="AQ16" s="252">
        <v>0.89243109966355783</v>
      </c>
      <c r="AR16" s="253">
        <v>0.65961414873560253</v>
      </c>
      <c r="AS16" s="254">
        <v>0.35672910024700855</v>
      </c>
      <c r="AT16" s="253">
        <v>0.46026101894774363</v>
      </c>
    </row>
    <row r="18" spans="2:20">
      <c r="P18" s="249"/>
      <c r="Q18" s="249"/>
      <c r="R18" s="249"/>
      <c r="S18" s="249"/>
      <c r="T18" s="250"/>
    </row>
    <row r="19" spans="2:20">
      <c r="P19" s="249"/>
      <c r="Q19" s="249"/>
      <c r="R19" s="249"/>
      <c r="S19" s="249"/>
      <c r="T19" s="250"/>
    </row>
    <row r="20" spans="2:20">
      <c r="P20" s="249"/>
      <c r="Q20" s="249"/>
      <c r="R20" s="249"/>
      <c r="S20" s="249"/>
      <c r="T20" s="250"/>
    </row>
    <row r="23" spans="2:20">
      <c r="B23" s="212"/>
      <c r="C23" s="204"/>
      <c r="D23" s="204"/>
      <c r="E23" s="204"/>
      <c r="F23" s="204"/>
      <c r="G23" s="204"/>
      <c r="H23" s="204"/>
      <c r="I23" s="204"/>
      <c r="M23" s="213"/>
      <c r="P23" s="249"/>
      <c r="Q23" s="249"/>
      <c r="R23" s="249"/>
      <c r="S23" s="249"/>
      <c r="T23" s="249"/>
    </row>
    <row r="24" spans="2:20">
      <c r="B24" s="212"/>
      <c r="C24" s="204"/>
      <c r="D24" s="204"/>
      <c r="E24" s="204"/>
      <c r="F24" s="204"/>
      <c r="G24" s="204"/>
      <c r="H24" s="204"/>
      <c r="I24" s="204"/>
      <c r="M24" s="214"/>
      <c r="P24" s="249"/>
      <c r="Q24" s="249"/>
      <c r="R24" s="249"/>
      <c r="S24" s="249"/>
      <c r="T24" s="249"/>
    </row>
    <row r="25" spans="2:20">
      <c r="B25" s="215"/>
      <c r="C25" s="204"/>
      <c r="D25" s="204"/>
      <c r="E25" s="204"/>
      <c r="F25" s="204"/>
      <c r="G25" s="204"/>
      <c r="H25" s="204"/>
      <c r="I25" s="204"/>
      <c r="M25" s="216"/>
      <c r="P25" s="249"/>
      <c r="Q25" s="249"/>
      <c r="R25" s="249"/>
      <c r="S25" s="249"/>
      <c r="T25" s="249"/>
    </row>
    <row r="26" spans="2:20">
      <c r="B26" s="215"/>
      <c r="C26" s="204"/>
      <c r="D26" s="204"/>
      <c r="E26" s="204"/>
      <c r="F26" s="204"/>
      <c r="G26" s="204"/>
      <c r="H26" s="204"/>
      <c r="I26" s="204"/>
    </row>
    <row r="27" spans="2:20">
      <c r="B27" s="212"/>
      <c r="C27" s="204"/>
      <c r="D27" s="204"/>
      <c r="E27" s="204"/>
      <c r="F27" s="204"/>
      <c r="G27" s="204"/>
      <c r="H27" s="204"/>
      <c r="I27" s="204"/>
    </row>
    <row r="28" spans="2:20">
      <c r="B28" s="215"/>
      <c r="C28" s="204"/>
      <c r="D28" s="204"/>
      <c r="E28" s="204"/>
      <c r="F28" s="204"/>
      <c r="G28" s="204"/>
      <c r="H28" s="204"/>
      <c r="I28" s="204"/>
    </row>
    <row r="29" spans="2:20">
      <c r="B29" s="215"/>
      <c r="C29" s="204"/>
      <c r="D29" s="204"/>
      <c r="E29" s="204"/>
      <c r="F29" s="204"/>
      <c r="G29" s="204"/>
      <c r="H29" s="204"/>
      <c r="I29" s="204"/>
    </row>
    <row r="34" spans="2:2" s="255" customFormat="1" ht="11.5">
      <c r="B34" s="91" t="s">
        <v>40</v>
      </c>
    </row>
    <row r="35" spans="2:2" s="255" customFormat="1" ht="11.5">
      <c r="B35" s="217" t="s">
        <v>161</v>
      </c>
    </row>
    <row r="36" spans="2:2" s="255" customFormat="1" ht="11.5">
      <c r="B36" s="14" t="s">
        <v>84</v>
      </c>
    </row>
    <row r="37" spans="2:2">
      <c r="B37" s="81"/>
    </row>
  </sheetData>
  <mergeCells count="1">
    <mergeCell ref="AC9:AH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5877-4921-4315-93B4-BABBE6B5F1E4}">
  <sheetPr>
    <pageSetUpPr fitToPage="1"/>
  </sheetPr>
  <dimension ref="B1:S63"/>
  <sheetViews>
    <sheetView zoomScaleNormal="100" workbookViewId="0"/>
  </sheetViews>
  <sheetFormatPr defaultColWidth="9.1796875" defaultRowHeight="14.25" customHeight="1"/>
  <cols>
    <col min="1" max="1" width="12.54296875" style="106" customWidth="1"/>
    <col min="2" max="16" width="9.1796875" style="106"/>
    <col min="17" max="17" width="23" style="106" bestFit="1" customWidth="1"/>
    <col min="18" max="18" width="26.453125" style="106" customWidth="1"/>
    <col min="19" max="16384" width="9.1796875" style="106"/>
  </cols>
  <sheetData>
    <row r="1" spans="2:18" ht="14.25" customHeight="1">
      <c r="B1" s="171"/>
      <c r="C1" s="171"/>
      <c r="D1" s="171"/>
      <c r="E1" s="171"/>
      <c r="F1" s="171"/>
      <c r="G1" s="171"/>
      <c r="H1" s="171"/>
      <c r="I1" s="171"/>
      <c r="J1" s="171"/>
    </row>
    <row r="2" spans="2:18" ht="18.75" customHeight="1">
      <c r="B2" s="169" t="s">
        <v>126</v>
      </c>
      <c r="Q2" s="279" t="s">
        <v>127</v>
      </c>
      <c r="R2" s="279"/>
    </row>
    <row r="3" spans="2:18" ht="14.25" customHeight="1">
      <c r="B3" s="120"/>
      <c r="Q3" s="279"/>
      <c r="R3" s="279"/>
    </row>
    <row r="4" spans="2:18" ht="14.25" customHeight="1">
      <c r="Q4" s="119"/>
      <c r="R4" s="118" t="s">
        <v>11</v>
      </c>
    </row>
    <row r="5" spans="2:18" ht="14.25" customHeight="1">
      <c r="Q5" s="119" t="s">
        <v>57</v>
      </c>
      <c r="R5" s="194">
        <v>64.115486694260099</v>
      </c>
    </row>
    <row r="6" spans="2:18" ht="14.25" customHeight="1">
      <c r="Q6" s="114" t="s">
        <v>58</v>
      </c>
      <c r="R6" s="194">
        <v>55.652231829477685</v>
      </c>
    </row>
    <row r="7" spans="2:18" ht="14.25" customHeight="1">
      <c r="Q7" s="114" t="s">
        <v>59</v>
      </c>
      <c r="R7" s="194">
        <v>51.499833223390034</v>
      </c>
    </row>
    <row r="8" spans="2:18" ht="14.25" customHeight="1">
      <c r="Q8" s="114" t="s">
        <v>60</v>
      </c>
      <c r="R8" s="194">
        <v>53.639140139138128</v>
      </c>
    </row>
    <row r="9" spans="2:18" ht="14.25" customHeight="1">
      <c r="Q9" s="119" t="s">
        <v>61</v>
      </c>
      <c r="R9" s="194">
        <v>54.711583049525416</v>
      </c>
    </row>
    <row r="10" spans="2:18" ht="14.25" customHeight="1">
      <c r="Q10" s="114" t="s">
        <v>62</v>
      </c>
      <c r="R10" s="194">
        <v>57.666370775389858</v>
      </c>
    </row>
    <row r="11" spans="2:18" ht="14.25" customHeight="1">
      <c r="Q11" s="119" t="s">
        <v>63</v>
      </c>
      <c r="R11" s="194">
        <v>59.242381088009182</v>
      </c>
    </row>
    <row r="12" spans="2:18" ht="14.25" customHeight="1">
      <c r="Q12" s="119" t="s">
        <v>64</v>
      </c>
      <c r="R12" s="194">
        <v>57.769130314974532</v>
      </c>
    </row>
    <row r="13" spans="2:18" ht="14.25" customHeight="1">
      <c r="Q13" s="116" t="s">
        <v>65</v>
      </c>
      <c r="R13" s="195">
        <v>53.169539103472793</v>
      </c>
    </row>
    <row r="17" spans="19:19" ht="14.25" customHeight="1">
      <c r="S17" s="121"/>
    </row>
    <row r="18" spans="19:19" ht="14.25" customHeight="1">
      <c r="S18" s="121"/>
    </row>
    <row r="34" spans="2:2" s="256" customFormat="1" ht="11.5">
      <c r="B34" s="81" t="s">
        <v>40</v>
      </c>
    </row>
    <row r="35" spans="2:2" s="256" customFormat="1" ht="11.5">
      <c r="B35" s="81" t="s">
        <v>67</v>
      </c>
    </row>
    <row r="36" spans="2:2" s="256" customFormat="1" ht="11.5">
      <c r="B36" s="81" t="s">
        <v>54</v>
      </c>
    </row>
    <row r="50" spans="16:17" ht="14.25" customHeight="1">
      <c r="P50" s="119"/>
    </row>
    <row r="51" spans="16:17" ht="14.25" customHeight="1">
      <c r="Q51" s="119"/>
    </row>
    <row r="52" spans="16:17" ht="14.25" customHeight="1">
      <c r="Q52" s="119"/>
    </row>
    <row r="53" spans="16:17" ht="14.25" customHeight="1">
      <c r="Q53" s="119"/>
    </row>
    <row r="54" spans="16:17" ht="14.25" customHeight="1">
      <c r="Q54" s="119"/>
    </row>
    <row r="55" spans="16:17" ht="14.25" customHeight="1">
      <c r="Q55" s="119"/>
    </row>
    <row r="56" spans="16:17" ht="14.25" customHeight="1">
      <c r="Q56" s="119"/>
    </row>
    <row r="57" spans="16:17" ht="14.25" customHeight="1">
      <c r="Q57" s="119"/>
    </row>
    <row r="58" spans="16:17" ht="14.25" customHeight="1">
      <c r="Q58" s="119"/>
    </row>
    <row r="59" spans="16:17" ht="14.25" customHeight="1">
      <c r="Q59" s="119"/>
    </row>
    <row r="60" spans="16:17" ht="14.25" customHeight="1">
      <c r="Q60" s="119"/>
    </row>
    <row r="61" spans="16:17" ht="14.25" customHeight="1">
      <c r="Q61" s="119"/>
    </row>
    <row r="62" spans="16:17" ht="14.25" customHeight="1">
      <c r="Q62" s="119"/>
    </row>
    <row r="63" spans="16:17" ht="14.25" customHeight="1">
      <c r="Q63" s="122"/>
    </row>
  </sheetData>
  <mergeCells count="1">
    <mergeCell ref="Q2:R3"/>
  </mergeCells>
  <pageMargins left="0.7" right="0.7" top="0.75" bottom="0.75" header="0.3" footer="0.3"/>
  <pageSetup paperSize="9" scale="97" fitToHeight="0" orientation="portrait" r:id="rId1"/>
  <headerFooter>
    <oddHeader>&amp;C&amp;"Calibri"&amp;10&amp;K000000 OFFICIAL&amp;1#_x000D_</oddHeader>
    <oddFooter>&amp;C_x000D_&amp;1#&amp;"Calibri"&amp;10&amp;K000000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BJ48"/>
  <sheetViews>
    <sheetView showGridLines="0" workbookViewId="0"/>
  </sheetViews>
  <sheetFormatPr defaultColWidth="9" defaultRowHeight="12.5"/>
  <cols>
    <col min="1" max="1" width="9" style="1"/>
    <col min="2" max="2" width="26.7265625" style="1" customWidth="1"/>
    <col min="3" max="3" width="9" style="1"/>
    <col min="4" max="7" width="3.453125" style="1" customWidth="1"/>
    <col min="8" max="8" width="9" style="1"/>
    <col min="9" max="9" width="3.453125" style="1" customWidth="1"/>
    <col min="10" max="32" width="9" style="1"/>
    <col min="33" max="33" width="29.26953125" style="1" customWidth="1"/>
    <col min="34" max="16384" width="9" style="1"/>
  </cols>
  <sheetData>
    <row r="1" spans="1:62">
      <c r="A1"/>
      <c r="B1"/>
      <c r="C1"/>
      <c r="D1"/>
      <c r="E1"/>
      <c r="F1"/>
      <c r="G1"/>
      <c r="H1"/>
      <c r="I1"/>
      <c r="J1"/>
      <c r="K1"/>
      <c r="L1"/>
      <c r="M1"/>
      <c r="N1"/>
      <c r="R1" s="5"/>
    </row>
    <row r="2" spans="1:62" ht="18.75" customHeight="1">
      <c r="A2"/>
      <c r="B2" s="168" t="s">
        <v>128</v>
      </c>
      <c r="C2"/>
      <c r="D2"/>
      <c r="E2"/>
      <c r="F2"/>
      <c r="G2" s="65"/>
      <c r="H2"/>
      <c r="I2"/>
      <c r="J2"/>
      <c r="K2"/>
      <c r="L2"/>
      <c r="M2"/>
      <c r="N2"/>
      <c r="R2" s="5"/>
    </row>
    <row r="3" spans="1:62" ht="14">
      <c r="A3"/>
      <c r="B3"/>
      <c r="C3"/>
      <c r="D3"/>
      <c r="E3"/>
      <c r="F3"/>
      <c r="G3"/>
      <c r="H3"/>
      <c r="I3"/>
      <c r="J3"/>
      <c r="K3"/>
      <c r="L3"/>
      <c r="M3"/>
      <c r="N3"/>
      <c r="R3" s="5"/>
      <c r="AG3" s="56" t="s">
        <v>129</v>
      </c>
      <c r="AH3"/>
      <c r="AI3"/>
      <c r="AJ3"/>
      <c r="AK3"/>
      <c r="AL3"/>
      <c r="AM3"/>
      <c r="AN3"/>
      <c r="AO3"/>
      <c r="AP3"/>
      <c r="AQ3"/>
      <c r="AR3"/>
      <c r="AS3"/>
      <c r="AT3" s="6"/>
      <c r="AU3" s="6"/>
      <c r="AV3" s="6"/>
      <c r="AW3" s="6"/>
      <c r="AX3" s="6"/>
      <c r="AY3" s="6"/>
      <c r="AZ3" s="6"/>
      <c r="BA3" s="6"/>
      <c r="BB3" s="6"/>
      <c r="BC3" s="6"/>
      <c r="BD3" s="6"/>
      <c r="BE3" s="6"/>
      <c r="BF3" s="6"/>
      <c r="BG3" s="6"/>
      <c r="BH3" s="6"/>
      <c r="BI3" s="6"/>
      <c r="BJ3" s="6"/>
    </row>
    <row r="4" spans="1:62" ht="13">
      <c r="A4"/>
      <c r="B4"/>
      <c r="C4"/>
      <c r="D4"/>
      <c r="E4"/>
      <c r="F4"/>
      <c r="G4"/>
      <c r="H4"/>
      <c r="I4"/>
      <c r="J4"/>
      <c r="K4"/>
      <c r="L4"/>
      <c r="M4"/>
      <c r="N4"/>
      <c r="R4" s="5"/>
      <c r="AG4" s="68"/>
      <c r="AH4" s="69">
        <v>1996</v>
      </c>
      <c r="AI4" s="69"/>
      <c r="AJ4" s="69"/>
      <c r="AK4" s="69"/>
      <c r="AL4" s="69"/>
      <c r="AM4" s="69">
        <v>2001</v>
      </c>
      <c r="AN4" s="69"/>
      <c r="AO4" s="69">
        <v>2003</v>
      </c>
      <c r="AP4" s="69">
        <v>2004</v>
      </c>
      <c r="AQ4" s="69">
        <v>2005</v>
      </c>
      <c r="AR4" s="69">
        <v>2006</v>
      </c>
      <c r="AS4" s="69">
        <v>2007</v>
      </c>
      <c r="AT4" s="40">
        <v>2008</v>
      </c>
      <c r="AU4" s="40">
        <v>2009</v>
      </c>
      <c r="AV4" s="40">
        <v>2010</v>
      </c>
      <c r="AW4" s="40">
        <v>2011</v>
      </c>
      <c r="AX4" s="40">
        <v>2012</v>
      </c>
      <c r="AY4" s="40">
        <v>2013</v>
      </c>
      <c r="AZ4" s="40">
        <v>2014</v>
      </c>
      <c r="BA4" s="40">
        <v>2015</v>
      </c>
      <c r="BB4" s="40">
        <v>2016</v>
      </c>
      <c r="BC4" s="40">
        <v>2017</v>
      </c>
      <c r="BD4" s="40">
        <v>2018</v>
      </c>
      <c r="BE4" s="40">
        <v>2019</v>
      </c>
      <c r="BF4" s="40">
        <v>2020</v>
      </c>
      <c r="BG4" s="40">
        <v>2021</v>
      </c>
      <c r="BH4" s="40">
        <v>2022</v>
      </c>
      <c r="BI4" s="40">
        <v>2023</v>
      </c>
      <c r="BJ4" s="40">
        <v>2024</v>
      </c>
    </row>
    <row r="5" spans="1:62" ht="13">
      <c r="A5"/>
      <c r="B5"/>
      <c r="C5"/>
      <c r="D5"/>
      <c r="E5"/>
      <c r="F5"/>
      <c r="G5"/>
      <c r="H5"/>
      <c r="I5"/>
      <c r="J5"/>
      <c r="K5"/>
      <c r="L5"/>
      <c r="M5"/>
      <c r="N5"/>
      <c r="R5" s="5"/>
      <c r="S5" s="4" t="s">
        <v>14</v>
      </c>
      <c r="AG5"/>
      <c r="AH5"/>
      <c r="AI5"/>
      <c r="AJ5"/>
      <c r="AK5"/>
      <c r="AL5"/>
      <c r="AM5"/>
      <c r="AN5"/>
      <c r="AO5"/>
      <c r="AP5"/>
      <c r="AQ5"/>
      <c r="AR5"/>
      <c r="AS5"/>
      <c r="AT5" s="6"/>
      <c r="AU5" s="6"/>
      <c r="AV5" s="6"/>
      <c r="AW5" s="6"/>
      <c r="AX5" s="6"/>
      <c r="AY5" s="6"/>
      <c r="AZ5" s="43"/>
      <c r="BA5" s="6"/>
      <c r="BB5" s="43"/>
      <c r="BC5" s="6"/>
      <c r="BD5" s="41"/>
      <c r="BE5" s="41"/>
      <c r="BF5" s="41"/>
      <c r="BG5" s="41"/>
      <c r="BH5" s="41"/>
      <c r="BI5" s="41"/>
      <c r="BJ5" s="41" t="s">
        <v>11</v>
      </c>
    </row>
    <row r="6" spans="1:62">
      <c r="A6"/>
      <c r="B6"/>
      <c r="C6"/>
      <c r="D6"/>
      <c r="E6"/>
      <c r="F6"/>
      <c r="G6"/>
      <c r="H6"/>
      <c r="I6"/>
      <c r="J6"/>
      <c r="K6"/>
      <c r="L6"/>
      <c r="M6"/>
      <c r="N6"/>
      <c r="R6" s="5"/>
      <c r="AG6" s="70" t="s">
        <v>16</v>
      </c>
      <c r="AH6" s="71">
        <v>51.375522873663499</v>
      </c>
      <c r="AI6" s="72">
        <f t="shared" ref="AI6:AL8" si="0">AH6-($AH6-$AM6)/5</f>
        <v>50.880418298930799</v>
      </c>
      <c r="AJ6" s="72">
        <f t="shared" si="0"/>
        <v>50.385313724198099</v>
      </c>
      <c r="AK6" s="72">
        <f t="shared" si="0"/>
        <v>49.890209149465399</v>
      </c>
      <c r="AL6" s="72">
        <f t="shared" si="0"/>
        <v>49.395104574732699</v>
      </c>
      <c r="AM6" s="71">
        <v>48.9</v>
      </c>
      <c r="AN6" s="72">
        <f t="shared" ref="AN6:AN11" si="1">AM6-(AM6-AO6)/2</f>
        <v>46.888830178792119</v>
      </c>
      <c r="AO6" s="71">
        <v>44.877660357584233</v>
      </c>
      <c r="AP6" s="71">
        <v>44.580475434076888</v>
      </c>
      <c r="AQ6" s="71">
        <v>43.270690974335267</v>
      </c>
      <c r="AR6" s="71">
        <v>40.992430288849626</v>
      </c>
      <c r="AS6" s="71">
        <v>39.577024175294262</v>
      </c>
      <c r="AT6" s="2">
        <v>36.297124589433622</v>
      </c>
      <c r="AU6" s="2">
        <v>32.69891090535463</v>
      </c>
      <c r="AV6" s="2">
        <v>29.248904717393184</v>
      </c>
      <c r="AW6" s="2">
        <v>26.107903880348857</v>
      </c>
      <c r="AX6" s="2">
        <v>24.251511977190574</v>
      </c>
      <c r="AY6" s="2">
        <v>22.612744138254318</v>
      </c>
      <c r="AZ6" s="2">
        <v>20.026673283427737</v>
      </c>
      <c r="BA6" s="2">
        <v>17.481156036896213</v>
      </c>
      <c r="BB6" s="2">
        <v>15.308814213002487</v>
      </c>
      <c r="BC6" s="2">
        <v>13.604759630373792</v>
      </c>
      <c r="BD6" s="2">
        <v>12.2688819415054</v>
      </c>
      <c r="BE6" s="2">
        <v>10.490314383177827</v>
      </c>
      <c r="BF6" s="2">
        <v>8.5177293244705599</v>
      </c>
      <c r="BG6" s="2">
        <v>7.323985523112392</v>
      </c>
      <c r="BH6" s="71">
        <v>5.7814887433373796</v>
      </c>
      <c r="BI6" s="2">
        <v>5.1893036082362523</v>
      </c>
      <c r="BJ6" s="2">
        <v>4.9191275205642171</v>
      </c>
    </row>
    <row r="7" spans="1:62">
      <c r="A7"/>
      <c r="B7"/>
      <c r="C7"/>
      <c r="D7"/>
      <c r="E7"/>
      <c r="F7"/>
      <c r="G7"/>
      <c r="H7"/>
      <c r="I7"/>
      <c r="J7"/>
      <c r="K7"/>
      <c r="L7"/>
      <c r="M7"/>
      <c r="N7"/>
      <c r="AG7" s="70" t="s">
        <v>17</v>
      </c>
      <c r="AH7" s="71">
        <v>13.637218867809473</v>
      </c>
      <c r="AI7" s="72">
        <f t="shared" si="0"/>
        <v>13.519575094247578</v>
      </c>
      <c r="AJ7" s="72">
        <f t="shared" si="0"/>
        <v>13.401931320685684</v>
      </c>
      <c r="AK7" s="72">
        <f t="shared" si="0"/>
        <v>13.284287547123789</v>
      </c>
      <c r="AL7" s="72">
        <f t="shared" si="0"/>
        <v>13.166643773561894</v>
      </c>
      <c r="AM7" s="71">
        <v>13.048999999999999</v>
      </c>
      <c r="AN7" s="72">
        <f t="shared" si="1"/>
        <v>12.529659374178021</v>
      </c>
      <c r="AO7" s="71">
        <v>12.010318748356044</v>
      </c>
      <c r="AP7" s="71">
        <v>11.14406856709574</v>
      </c>
      <c r="AQ7" s="71">
        <v>10.014432266940238</v>
      </c>
      <c r="AR7" s="71">
        <v>9.6897578101728374</v>
      </c>
      <c r="AS7" s="71">
        <v>8.7603595929960711</v>
      </c>
      <c r="AT7" s="2">
        <v>7.5883214104986036</v>
      </c>
      <c r="AU7" s="2">
        <v>6.5927195433759715</v>
      </c>
      <c r="AV7" s="2">
        <v>5.7274988245883947</v>
      </c>
      <c r="AW7" s="2">
        <v>5.0646959190723182</v>
      </c>
      <c r="AX7" s="2">
        <v>4.1839328758629843</v>
      </c>
      <c r="AY7" s="2">
        <v>3.4221359528585915</v>
      </c>
      <c r="AZ7" s="2">
        <v>3.184568740912586</v>
      </c>
      <c r="BA7" s="2">
        <v>2.7071032853952892</v>
      </c>
      <c r="BB7" s="2">
        <v>2.275196159212828</v>
      </c>
      <c r="BC7" s="2">
        <v>2.1775765746592795</v>
      </c>
      <c r="BD7" s="2">
        <v>1.70594117118984</v>
      </c>
      <c r="BE7" s="2">
        <v>1.4107797646549902</v>
      </c>
      <c r="BF7" s="2">
        <v>1.2421470828974948</v>
      </c>
      <c r="BG7" s="2">
        <v>0.87077917860233711</v>
      </c>
      <c r="BH7" s="71">
        <v>0.73965473028476769</v>
      </c>
      <c r="BI7" s="2">
        <v>0.79669790095088133</v>
      </c>
      <c r="BJ7" s="2">
        <v>0.66642519044358406</v>
      </c>
    </row>
    <row r="8" spans="1:62">
      <c r="A8"/>
      <c r="B8"/>
      <c r="C8"/>
      <c r="D8"/>
      <c r="E8"/>
      <c r="F8"/>
      <c r="G8"/>
      <c r="H8"/>
      <c r="I8"/>
      <c r="J8"/>
      <c r="K8"/>
      <c r="L8"/>
      <c r="M8"/>
      <c r="N8"/>
      <c r="AG8" s="70" t="s">
        <v>18</v>
      </c>
      <c r="AH8" s="71">
        <v>13.817073638512221</v>
      </c>
      <c r="AI8" s="72">
        <f t="shared" si="0"/>
        <v>15.245258910809778</v>
      </c>
      <c r="AJ8" s="72">
        <f t="shared" si="0"/>
        <v>16.673444183107332</v>
      </c>
      <c r="AK8" s="72">
        <f t="shared" si="0"/>
        <v>18.101629455404886</v>
      </c>
      <c r="AL8" s="72">
        <f t="shared" si="0"/>
        <v>19.529814727702441</v>
      </c>
      <c r="AM8" s="71">
        <v>20.957999999999998</v>
      </c>
      <c r="AN8" s="72">
        <f t="shared" si="1"/>
        <v>23.260420462603776</v>
      </c>
      <c r="AO8" s="71">
        <v>25.562840925207553</v>
      </c>
      <c r="AP8" s="71">
        <v>27.456190933542047</v>
      </c>
      <c r="AQ8" s="71">
        <v>28.711240112106598</v>
      </c>
      <c r="AR8" s="71">
        <v>28.706868677221969</v>
      </c>
      <c r="AS8" s="71">
        <v>28.332782384044329</v>
      </c>
      <c r="AT8" s="2">
        <v>27.346958762103153</v>
      </c>
      <c r="AU8" s="2">
        <v>24.615931677249559</v>
      </c>
      <c r="AV8" s="2">
        <v>21.579114415292796</v>
      </c>
      <c r="AW8" s="2">
        <v>19.405967441529388</v>
      </c>
      <c r="AX8" s="2">
        <v>16.814588754264999</v>
      </c>
      <c r="AY8" s="2">
        <v>14.128743192343659</v>
      </c>
      <c r="AZ8" s="2">
        <v>12.827886207968147</v>
      </c>
      <c r="BA8" s="2">
        <v>10.916562668800591</v>
      </c>
      <c r="BB8" s="2">
        <v>9.2606278232484307</v>
      </c>
      <c r="BC8" s="2">
        <v>7.5378684870312709</v>
      </c>
      <c r="BD8" s="2">
        <v>5.8527058183026197</v>
      </c>
      <c r="BE8" s="2">
        <v>4.6662873686383488</v>
      </c>
      <c r="BF8" s="2">
        <v>3.9364642497952711</v>
      </c>
      <c r="BG8" s="2">
        <v>3.1282415649703861</v>
      </c>
      <c r="BH8" s="71">
        <v>2.680395866709226</v>
      </c>
      <c r="BI8" s="2">
        <v>2.2893591593030185</v>
      </c>
      <c r="BJ8" s="2">
        <v>1.684439137120278</v>
      </c>
    </row>
    <row r="9" spans="1:62">
      <c r="A9"/>
      <c r="B9"/>
      <c r="C9"/>
      <c r="D9"/>
      <c r="E9"/>
      <c r="F9"/>
      <c r="G9"/>
      <c r="H9"/>
      <c r="I9"/>
      <c r="J9"/>
      <c r="K9"/>
      <c r="L9"/>
      <c r="M9"/>
      <c r="N9"/>
      <c r="AG9" s="70" t="s">
        <v>19</v>
      </c>
      <c r="AH9" s="23" t="s">
        <v>29</v>
      </c>
      <c r="AI9" s="72"/>
      <c r="AJ9" s="72"/>
      <c r="AK9" s="72"/>
      <c r="AL9" s="72"/>
      <c r="AM9" s="71">
        <v>0.73399999999999999</v>
      </c>
      <c r="AN9" s="72">
        <f t="shared" si="1"/>
        <v>0.72471269978995068</v>
      </c>
      <c r="AO9" s="71">
        <v>0.71542539957990137</v>
      </c>
      <c r="AP9" s="71">
        <v>0.93600398537013452</v>
      </c>
      <c r="AQ9" s="71">
        <v>1.3785144934439586</v>
      </c>
      <c r="AR9" s="71">
        <v>2.0913549760220476</v>
      </c>
      <c r="AS9" s="71">
        <v>3.1469367106862753</v>
      </c>
      <c r="AT9" s="2">
        <v>4.2646927763062576</v>
      </c>
      <c r="AU9" s="2">
        <v>5.959614945319629</v>
      </c>
      <c r="AV9" s="2">
        <v>7.9323588305520039</v>
      </c>
      <c r="AW9" s="2">
        <v>9.6107345740160124</v>
      </c>
      <c r="AX9" s="2">
        <v>11.876698688183355</v>
      </c>
      <c r="AY9" s="2">
        <v>13.454801178354606</v>
      </c>
      <c r="AZ9" s="2">
        <v>14.499897757690698</v>
      </c>
      <c r="BA9" s="2">
        <v>16.424699690366008</v>
      </c>
      <c r="BB9" s="2">
        <v>17.928856193170279</v>
      </c>
      <c r="BC9" s="2">
        <v>18.191345635416699</v>
      </c>
      <c r="BD9" s="2">
        <v>18.097878676179999</v>
      </c>
      <c r="BE9" s="2">
        <v>19.01514406771323</v>
      </c>
      <c r="BF9" s="2">
        <v>19.22099045346522</v>
      </c>
      <c r="BG9" s="2">
        <v>18.163307015676477</v>
      </c>
      <c r="BH9" s="71">
        <v>18.603568434636372</v>
      </c>
      <c r="BI9" s="2">
        <v>19.218471934583409</v>
      </c>
      <c r="BJ9" s="2">
        <v>18.782798226941466</v>
      </c>
    </row>
    <row r="10" spans="1:62">
      <c r="A10"/>
      <c r="B10"/>
      <c r="C10"/>
      <c r="D10"/>
      <c r="E10"/>
      <c r="F10"/>
      <c r="G10"/>
      <c r="H10"/>
      <c r="I10"/>
      <c r="J10"/>
      <c r="K10"/>
      <c r="L10"/>
      <c r="M10"/>
      <c r="N10"/>
      <c r="AG10" s="26" t="s">
        <v>20</v>
      </c>
      <c r="AH10" s="23" t="s">
        <v>29</v>
      </c>
      <c r="AI10" s="27"/>
      <c r="AJ10" s="27"/>
      <c r="AK10" s="27"/>
      <c r="AL10" s="27"/>
      <c r="AM10" s="2">
        <v>1.5049999999999999</v>
      </c>
      <c r="AN10" s="27">
        <f t="shared" si="1"/>
        <v>1.6194730559033208</v>
      </c>
      <c r="AO10" s="2">
        <v>1.7339461118066417</v>
      </c>
      <c r="AP10" s="2">
        <v>1.9308983198067056</v>
      </c>
      <c r="AQ10" s="2">
        <v>3.3390623181475827</v>
      </c>
      <c r="AR10" s="2">
        <v>5.8978668831390308</v>
      </c>
      <c r="AS10" s="2">
        <v>8.2770700314007293</v>
      </c>
      <c r="AT10" s="2">
        <v>12.469896891993194</v>
      </c>
      <c r="AU10" s="2">
        <v>18.184257517160102</v>
      </c>
      <c r="AV10" s="2">
        <v>23.735867978660679</v>
      </c>
      <c r="AW10" s="2">
        <v>28.268104177965</v>
      </c>
      <c r="AX10" s="2">
        <v>31.644959170739593</v>
      </c>
      <c r="AY10" s="2">
        <v>35.225768230981458</v>
      </c>
      <c r="AZ10" s="2">
        <v>38.977369812635985</v>
      </c>
      <c r="BA10" s="2">
        <v>42.359005886730422</v>
      </c>
      <c r="BB10" s="2">
        <v>44.784732078843994</v>
      </c>
      <c r="BC10" s="2">
        <v>48.138217707302033</v>
      </c>
      <c r="BD10" s="2">
        <v>51.923919118556597</v>
      </c>
      <c r="BE10" s="2">
        <v>54.755655882478003</v>
      </c>
      <c r="BF10" s="2">
        <v>56.776393596539776</v>
      </c>
      <c r="BG10" s="2">
        <v>59.424256360301754</v>
      </c>
      <c r="BH10" s="71">
        <v>61.764452917022183</v>
      </c>
      <c r="BI10" s="2">
        <v>61.84934415248177</v>
      </c>
      <c r="BJ10" s="2">
        <v>62.69658442305029</v>
      </c>
    </row>
    <row r="11" spans="1:62" ht="13">
      <c r="A11"/>
      <c r="B11"/>
      <c r="C11"/>
      <c r="D11"/>
      <c r="E11"/>
      <c r="F11"/>
      <c r="G11"/>
      <c r="H11"/>
      <c r="I11"/>
      <c r="J11"/>
      <c r="K11"/>
      <c r="L11"/>
      <c r="M11" s="66"/>
      <c r="N11"/>
      <c r="AG11" s="51" t="s">
        <v>21</v>
      </c>
      <c r="AH11" s="48">
        <v>21.170184620014812</v>
      </c>
      <c r="AI11" s="49">
        <f>AH11-($AH11-$AM11)/5</f>
        <v>19.906547696011849</v>
      </c>
      <c r="AJ11" s="49">
        <f>AI11-($AH11-$AM11)/5</f>
        <v>18.642910772008886</v>
      </c>
      <c r="AK11" s="49">
        <f>AJ11-($AH11-$AM11)/5</f>
        <v>17.379273848005923</v>
      </c>
      <c r="AL11" s="49">
        <f>AK11-($AH11-$AM11)/5</f>
        <v>16.11563692400296</v>
      </c>
      <c r="AM11" s="48">
        <v>14.852</v>
      </c>
      <c r="AN11" s="49">
        <f t="shared" si="1"/>
        <v>14.975904228732814</v>
      </c>
      <c r="AO11" s="48">
        <v>15.099808457465627</v>
      </c>
      <c r="AP11" s="48">
        <v>13.952362760108489</v>
      </c>
      <c r="AQ11" s="48">
        <v>13.286059835026357</v>
      </c>
      <c r="AR11" s="48">
        <v>12.621721364594489</v>
      </c>
      <c r="AS11" s="48">
        <v>11.905827105578334</v>
      </c>
      <c r="AT11" s="48">
        <v>12.033005569665132</v>
      </c>
      <c r="AU11" s="48">
        <v>11.948565411540397</v>
      </c>
      <c r="AV11" s="48">
        <v>11.776255233513274</v>
      </c>
      <c r="AW11" s="48">
        <v>11.542594007068612</v>
      </c>
      <c r="AX11" s="48">
        <v>11.228308533758723</v>
      </c>
      <c r="AY11" s="48">
        <v>11.155807307207368</v>
      </c>
      <c r="AZ11" s="48">
        <v>10.483604197364473</v>
      </c>
      <c r="BA11" s="48">
        <v>10.111472431812025</v>
      </c>
      <c r="BB11" s="48">
        <v>10.441773532521783</v>
      </c>
      <c r="BC11" s="48">
        <v>10.350231965216373</v>
      </c>
      <c r="BD11" s="48">
        <v>10.150673274265399</v>
      </c>
      <c r="BE11" s="48">
        <v>9.6618185333372306</v>
      </c>
      <c r="BF11" s="48">
        <v>10.306275292831614</v>
      </c>
      <c r="BG11" s="48">
        <v>11.089430357336761</v>
      </c>
      <c r="BH11" s="76">
        <v>10.430439308010721</v>
      </c>
      <c r="BI11" s="48">
        <v>10.656823244443652</v>
      </c>
      <c r="BJ11" s="48">
        <v>11.250625501879973</v>
      </c>
    </row>
    <row r="12" spans="1:62">
      <c r="A12"/>
      <c r="B12"/>
      <c r="C12"/>
      <c r="D12"/>
      <c r="E12"/>
      <c r="F12"/>
      <c r="G12"/>
      <c r="H12"/>
      <c r="I12"/>
      <c r="J12"/>
      <c r="K12"/>
      <c r="L12"/>
      <c r="M12"/>
      <c r="N12"/>
      <c r="BI12" s="6"/>
      <c r="BJ12" s="6"/>
    </row>
    <row r="13" spans="1:62">
      <c r="A13"/>
      <c r="B13"/>
      <c r="C13"/>
      <c r="D13"/>
      <c r="E13"/>
      <c r="F13"/>
      <c r="G13"/>
      <c r="H13"/>
      <c r="I13"/>
      <c r="J13"/>
      <c r="K13"/>
      <c r="L13"/>
      <c r="M13"/>
      <c r="N13"/>
      <c r="BJ13" s="6"/>
    </row>
    <row r="14" spans="1:62">
      <c r="A14"/>
      <c r="B14"/>
      <c r="C14"/>
      <c r="D14"/>
      <c r="E14"/>
      <c r="F14"/>
      <c r="G14"/>
      <c r="H14"/>
      <c r="I14"/>
      <c r="J14"/>
      <c r="K14"/>
      <c r="L14"/>
      <c r="M14"/>
      <c r="N14"/>
      <c r="BJ14" s="6"/>
    </row>
    <row r="15" spans="1:62">
      <c r="A15"/>
      <c r="B15"/>
      <c r="C15"/>
      <c r="D15"/>
      <c r="E15"/>
      <c r="F15"/>
      <c r="G15"/>
      <c r="H15"/>
      <c r="I15"/>
      <c r="J15"/>
      <c r="K15"/>
      <c r="L15"/>
      <c r="M15"/>
      <c r="N15"/>
    </row>
    <row r="16" spans="1:62">
      <c r="A16"/>
      <c r="B16"/>
      <c r="C16"/>
      <c r="D16"/>
      <c r="E16"/>
      <c r="F16"/>
      <c r="G16"/>
      <c r="H16"/>
      <c r="I16"/>
      <c r="J16"/>
      <c r="K16"/>
      <c r="L16"/>
      <c r="M16"/>
      <c r="N16"/>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ht="14.25" customHeight="1">
      <c r="A25"/>
      <c r="B25" s="91" t="s">
        <v>115</v>
      </c>
      <c r="C25" s="14"/>
      <c r="D25" s="63"/>
      <c r="E25" s="63"/>
      <c r="F25" s="63"/>
      <c r="G25" s="63"/>
      <c r="H25" s="63"/>
      <c r="I25" s="63"/>
      <c r="J25" s="63"/>
      <c r="K25" s="63"/>
      <c r="L25" s="54"/>
      <c r="M25"/>
      <c r="N25"/>
    </row>
    <row r="26" spans="1:14" ht="14.25" customHeight="1">
      <c r="A26"/>
      <c r="B26" s="63" t="s">
        <v>12</v>
      </c>
      <c r="C26" s="63"/>
      <c r="D26" s="63"/>
      <c r="E26" s="63"/>
      <c r="F26" s="63"/>
      <c r="G26" s="63"/>
      <c r="H26" s="63"/>
      <c r="I26" s="63"/>
      <c r="J26" s="63"/>
      <c r="K26" s="63"/>
      <c r="L26" s="54"/>
      <c r="M26"/>
      <c r="N26"/>
    </row>
    <row r="27" spans="1:14" ht="13">
      <c r="A27"/>
      <c r="B27" s="63" t="s">
        <v>86</v>
      </c>
      <c r="C27" s="67"/>
      <c r="D27" s="67"/>
      <c r="E27" s="67"/>
      <c r="F27" s="67"/>
      <c r="G27" s="67"/>
      <c r="H27" s="67"/>
      <c r="I27" s="67"/>
      <c r="J27" s="67"/>
      <c r="K27" s="63"/>
      <c r="L27" s="54"/>
      <c r="M27"/>
      <c r="N27"/>
    </row>
    <row r="28" spans="1:14" ht="14.25" customHeight="1">
      <c r="A28"/>
      <c r="B28" s="63" t="s">
        <v>68</v>
      </c>
      <c r="C28" s="60"/>
      <c r="D28" s="60"/>
      <c r="E28" s="60"/>
      <c r="F28" s="60"/>
      <c r="G28" s="60"/>
      <c r="H28" s="60"/>
      <c r="I28" s="60"/>
      <c r="J28" s="60"/>
      <c r="K28" s="63"/>
      <c r="L28" s="54"/>
      <c r="M28"/>
      <c r="N28"/>
    </row>
    <row r="29" spans="1:14" ht="14.25" customHeight="1">
      <c r="A29"/>
      <c r="B29" s="63" t="s">
        <v>4</v>
      </c>
      <c r="C29"/>
      <c r="D29"/>
      <c r="E29"/>
      <c r="F29"/>
      <c r="G29"/>
      <c r="H29"/>
      <c r="I29"/>
      <c r="J29"/>
      <c r="K29"/>
      <c r="L29"/>
      <c r="M29"/>
      <c r="N29"/>
    </row>
    <row r="30" spans="1:14" ht="14.25" customHeight="1">
      <c r="A30"/>
      <c r="B30" s="60" t="s">
        <v>36</v>
      </c>
      <c r="C30"/>
      <c r="D30"/>
      <c r="E30"/>
      <c r="F30"/>
      <c r="G30"/>
      <c r="H30"/>
      <c r="I30"/>
      <c r="J30"/>
      <c r="K30"/>
      <c r="L30"/>
      <c r="M30"/>
      <c r="N30"/>
    </row>
    <row r="31" spans="1:14" ht="14.25" customHeight="1">
      <c r="A31"/>
      <c r="B31" s="60" t="s">
        <v>35</v>
      </c>
      <c r="C31"/>
      <c r="D31"/>
      <c r="E31"/>
      <c r="F31"/>
      <c r="G31"/>
      <c r="H31"/>
      <c r="I31"/>
      <c r="J31"/>
      <c r="K31"/>
      <c r="L31"/>
      <c r="M31"/>
      <c r="N31"/>
    </row>
    <row r="32" spans="1:14" ht="14.25" customHeight="1">
      <c r="A32"/>
      <c r="B32" s="60" t="s">
        <v>41</v>
      </c>
      <c r="C32"/>
      <c r="D32"/>
      <c r="E32"/>
      <c r="F32"/>
      <c r="G32"/>
      <c r="H32"/>
      <c r="I32"/>
      <c r="J32"/>
      <c r="K32"/>
      <c r="L32"/>
      <c r="M32"/>
      <c r="N32"/>
    </row>
    <row r="33" spans="1:16">
      <c r="A33"/>
      <c r="B33" s="60" t="s">
        <v>42</v>
      </c>
      <c r="C33"/>
      <c r="D33"/>
      <c r="E33"/>
      <c r="F33"/>
      <c r="G33"/>
      <c r="H33"/>
      <c r="I33"/>
      <c r="J33"/>
      <c r="K33"/>
      <c r="L33"/>
      <c r="M33"/>
      <c r="N33"/>
    </row>
    <row r="34" spans="1:16" s="6" customFormat="1">
      <c r="A34"/>
      <c r="B34" s="60" t="s">
        <v>110</v>
      </c>
      <c r="C34"/>
      <c r="D34"/>
      <c r="E34"/>
      <c r="F34"/>
      <c r="G34"/>
      <c r="H34"/>
      <c r="I34"/>
      <c r="J34"/>
      <c r="K34"/>
      <c r="L34"/>
      <c r="M34"/>
      <c r="N34"/>
    </row>
    <row r="35" spans="1:16" s="6" customFormat="1">
      <c r="A35"/>
      <c r="B35"/>
      <c r="C35"/>
      <c r="D35"/>
      <c r="E35"/>
      <c r="F35"/>
      <c r="G35"/>
      <c r="H35"/>
      <c r="I35"/>
      <c r="J35"/>
      <c r="K35"/>
      <c r="L35"/>
      <c r="M35"/>
      <c r="N35"/>
    </row>
    <row r="36" spans="1:16" s="6" customFormat="1">
      <c r="A36"/>
      <c r="B36"/>
      <c r="C36"/>
      <c r="D36"/>
      <c r="E36"/>
      <c r="F36"/>
      <c r="G36"/>
      <c r="H36"/>
      <c r="I36"/>
      <c r="J36"/>
      <c r="K36"/>
      <c r="L36"/>
      <c r="M36"/>
      <c r="N36"/>
    </row>
    <row r="37" spans="1:16" s="6" customFormat="1">
      <c r="A37"/>
    </row>
    <row r="38" spans="1:16" s="6" customFormat="1">
      <c r="A38"/>
    </row>
    <row r="39" spans="1:16" s="6" customFormat="1">
      <c r="A39"/>
    </row>
    <row r="40" spans="1:16" s="6" customFormat="1" ht="15" customHeight="1">
      <c r="A40"/>
    </row>
    <row r="41" spans="1:16" s="6" customFormat="1" ht="15" customHeight="1">
      <c r="A41"/>
    </row>
    <row r="42" spans="1:16" s="6" customFormat="1" ht="15" customHeight="1">
      <c r="A42"/>
    </row>
    <row r="43" spans="1:16" s="6" customFormat="1" ht="15" customHeight="1">
      <c r="A43"/>
    </row>
    <row r="44" spans="1:16" s="6" customFormat="1" ht="15" customHeight="1"/>
    <row r="45" spans="1:16" s="6" customFormat="1" ht="15" customHeight="1"/>
    <row r="46" spans="1:16" s="6" customFormat="1" ht="15" customHeight="1">
      <c r="B46" s="14"/>
      <c r="C46" s="2"/>
      <c r="D46" s="2"/>
      <c r="E46" s="2"/>
      <c r="F46" s="2"/>
      <c r="G46" s="2"/>
      <c r="H46" s="2"/>
      <c r="I46" s="2"/>
      <c r="J46" s="2"/>
      <c r="K46" s="2"/>
      <c r="L46" s="2"/>
      <c r="M46" s="2"/>
      <c r="N46" s="2"/>
      <c r="O46" s="2"/>
      <c r="P46" s="2"/>
    </row>
    <row r="47" spans="1:16" ht="15" customHeight="1">
      <c r="B47" s="3"/>
      <c r="C47" s="5"/>
      <c r="D47" s="5"/>
      <c r="E47" s="5"/>
      <c r="F47" s="5"/>
      <c r="G47" s="5"/>
      <c r="H47" s="5"/>
      <c r="I47" s="5"/>
      <c r="J47" s="5"/>
      <c r="K47" s="5"/>
      <c r="L47" s="5"/>
      <c r="M47" s="5"/>
      <c r="N47" s="5"/>
      <c r="O47" s="5"/>
      <c r="P47" s="5"/>
    </row>
    <row r="48" spans="1:16" ht="15" customHeight="1">
      <c r="B48" s="52"/>
      <c r="C48"/>
      <c r="D48"/>
      <c r="E48"/>
      <c r="F48" s="5"/>
      <c r="G48" s="5"/>
      <c r="H48" s="5"/>
      <c r="I48" s="5"/>
      <c r="J48" s="5"/>
      <c r="K48" s="5"/>
      <c r="L48" s="5"/>
      <c r="M48" s="5"/>
      <c r="N48" s="5"/>
      <c r="O48" s="5"/>
      <c r="P48" s="5"/>
    </row>
  </sheetData>
  <pageMargins left="0.75" right="0.75" top="1" bottom="1" header="0.5" footer="0.5"/>
  <pageSetup paperSize="9" scale="82" orientation="portrait" r:id="rId1"/>
  <headerFooter alignWithMargins="0">
    <oddHeader>&amp;C&amp;"Calibri"&amp;10&amp;K000000 OFFICIAL-SENSITIVE&amp;1#_x000D_</oddHeader>
    <oddFooter>&amp;C_x000D_&amp;1#&amp;"Calibri"&amp;10&amp;K000000 OFFICIAL-SENSITIVE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AP61"/>
  <sheetViews>
    <sheetView showGridLines="0" workbookViewId="0"/>
  </sheetViews>
  <sheetFormatPr defaultColWidth="9" defaultRowHeight="12.5"/>
  <cols>
    <col min="1" max="1" width="9" style="1"/>
    <col min="2" max="2" width="19" style="1" customWidth="1"/>
    <col min="3" max="3" width="9" style="1"/>
    <col min="4" max="7" width="8" style="1" customWidth="1"/>
    <col min="8" max="8" width="9" style="1"/>
    <col min="9" max="9" width="8" style="1" customWidth="1"/>
    <col min="10" max="30" width="9" style="1"/>
    <col min="31" max="31" width="24.453125" style="1" customWidth="1"/>
    <col min="32" max="32" width="10" style="1" customWidth="1"/>
    <col min="33" max="33" width="9.54296875" style="1" customWidth="1"/>
    <col min="34" max="34" width="9.453125" style="1" bestFit="1" customWidth="1"/>
    <col min="35" max="37" width="9.453125" style="1" customWidth="1"/>
    <col min="38" max="38" width="10" style="1" customWidth="1"/>
    <col min="39" max="39" width="10.1796875" style="1" bestFit="1" customWidth="1"/>
    <col min="40" max="41" width="9" style="1"/>
    <col min="42" max="42" width="7.7265625" style="1" customWidth="1"/>
    <col min="43" max="16384" width="9" style="1"/>
  </cols>
  <sheetData>
    <row r="1" spans="1:42" ht="12.75" customHeight="1">
      <c r="A1"/>
      <c r="B1" s="280"/>
      <c r="C1" s="272"/>
      <c r="D1" s="272"/>
      <c r="E1" s="272"/>
      <c r="F1"/>
      <c r="G1"/>
      <c r="H1"/>
      <c r="I1"/>
      <c r="J1"/>
      <c r="K1"/>
      <c r="L1"/>
      <c r="M1"/>
      <c r="N1"/>
      <c r="O1"/>
      <c r="P1"/>
      <c r="Q1"/>
      <c r="R1"/>
      <c r="S1"/>
      <c r="T1"/>
      <c r="U1"/>
      <c r="V1"/>
      <c r="W1"/>
      <c r="X1"/>
      <c r="Y1"/>
      <c r="Z1"/>
      <c r="AA1"/>
      <c r="AB1"/>
      <c r="AC1"/>
      <c r="AD1"/>
      <c r="AE1"/>
    </row>
    <row r="2" spans="1:42" ht="16.5" customHeight="1">
      <c r="A2"/>
      <c r="B2" s="168" t="s">
        <v>130</v>
      </c>
      <c r="C2"/>
      <c r="D2"/>
      <c r="E2"/>
      <c r="F2"/>
      <c r="G2"/>
      <c r="H2" s="65"/>
      <c r="I2"/>
      <c r="J2"/>
      <c r="K2"/>
      <c r="L2"/>
      <c r="M2"/>
      <c r="N2"/>
      <c r="O2"/>
      <c r="P2"/>
      <c r="Q2"/>
      <c r="R2"/>
      <c r="S2"/>
      <c r="T2"/>
      <c r="U2"/>
      <c r="V2"/>
      <c r="W2"/>
      <c r="X2"/>
      <c r="Y2"/>
      <c r="Z2"/>
      <c r="AA2"/>
      <c r="AB2"/>
      <c r="AC2"/>
      <c r="AD2"/>
      <c r="AE2" s="56" t="s">
        <v>131</v>
      </c>
      <c r="AF2"/>
      <c r="AG2"/>
      <c r="AH2"/>
      <c r="AI2"/>
      <c r="AJ2"/>
      <c r="AK2"/>
      <c r="AL2"/>
      <c r="AM2"/>
      <c r="AN2"/>
    </row>
    <row r="3" spans="1:42" ht="13">
      <c r="A3"/>
      <c r="B3"/>
      <c r="C3"/>
      <c r="D3"/>
      <c r="E3"/>
      <c r="F3"/>
      <c r="G3"/>
      <c r="H3"/>
      <c r="I3"/>
      <c r="J3"/>
      <c r="K3"/>
      <c r="L3"/>
      <c r="M3"/>
      <c r="N3"/>
      <c r="O3"/>
      <c r="P3"/>
      <c r="Q3"/>
      <c r="R3"/>
      <c r="S3"/>
      <c r="T3"/>
      <c r="U3"/>
      <c r="V3"/>
      <c r="W3"/>
      <c r="X3"/>
      <c r="Y3"/>
      <c r="Z3"/>
      <c r="AA3"/>
      <c r="AB3"/>
      <c r="AC3"/>
      <c r="AD3"/>
      <c r="AE3" s="68"/>
      <c r="AF3" s="69">
        <v>2014</v>
      </c>
      <c r="AG3" s="69">
        <v>2015</v>
      </c>
      <c r="AH3" s="69">
        <v>2016</v>
      </c>
      <c r="AI3" s="69">
        <v>2017</v>
      </c>
      <c r="AJ3" s="69">
        <v>2018</v>
      </c>
      <c r="AK3" s="86">
        <v>2019</v>
      </c>
      <c r="AL3" s="69">
        <v>2020</v>
      </c>
      <c r="AM3" s="69">
        <v>2021</v>
      </c>
      <c r="AN3" s="69">
        <v>2022</v>
      </c>
      <c r="AO3" s="69">
        <v>2023</v>
      </c>
      <c r="AP3" s="40">
        <v>2024</v>
      </c>
    </row>
    <row r="4" spans="1:42" ht="13">
      <c r="A4"/>
      <c r="B4"/>
      <c r="C4"/>
      <c r="D4"/>
      <c r="E4"/>
      <c r="F4"/>
      <c r="G4"/>
      <c r="H4"/>
      <c r="I4"/>
      <c r="J4"/>
      <c r="K4"/>
      <c r="L4"/>
      <c r="M4"/>
      <c r="N4"/>
      <c r="O4"/>
      <c r="P4"/>
      <c r="Q4"/>
      <c r="R4"/>
      <c r="S4"/>
      <c r="T4"/>
      <c r="U4"/>
      <c r="V4"/>
      <c r="W4"/>
      <c r="X4"/>
      <c r="Y4"/>
      <c r="Z4"/>
      <c r="AA4"/>
      <c r="AB4"/>
      <c r="AC4"/>
      <c r="AD4"/>
      <c r="AE4"/>
      <c r="AF4" s="73"/>
      <c r="AG4"/>
      <c r="AH4" s="43"/>
      <c r="AI4" s="73"/>
      <c r="AJ4" s="73"/>
      <c r="AK4" s="73"/>
      <c r="AL4" s="73"/>
      <c r="AM4" s="73"/>
      <c r="AN4" s="73"/>
      <c r="AO4" s="73"/>
      <c r="AP4" s="43" t="s">
        <v>11</v>
      </c>
    </row>
    <row r="5" spans="1:42" ht="12.75" customHeight="1">
      <c r="A5"/>
      <c r="B5"/>
      <c r="C5"/>
      <c r="D5"/>
      <c r="E5"/>
      <c r="F5"/>
      <c r="G5"/>
      <c r="H5"/>
      <c r="I5"/>
      <c r="J5"/>
      <c r="K5" s="65"/>
      <c r="L5" s="65"/>
      <c r="M5" s="65"/>
      <c r="N5" s="65"/>
      <c r="O5" s="65"/>
      <c r="P5" s="65"/>
      <c r="Q5" s="65"/>
      <c r="R5" s="65"/>
      <c r="S5" s="65"/>
      <c r="T5" s="65"/>
      <c r="U5" s="65"/>
      <c r="V5" s="65"/>
      <c r="W5" s="65"/>
      <c r="X5" s="65"/>
      <c r="Y5" s="65"/>
      <c r="Z5" s="65"/>
      <c r="AA5" s="65"/>
      <c r="AB5" s="65"/>
      <c r="AC5"/>
      <c r="AD5"/>
      <c r="AE5" s="70" t="s">
        <v>25</v>
      </c>
      <c r="AF5" s="71">
        <v>48.224605836535851</v>
      </c>
      <c r="AG5" s="71">
        <v>49.092736930047622</v>
      </c>
      <c r="AH5" s="71">
        <v>49.32464094273535</v>
      </c>
      <c r="AI5" s="71">
        <v>49.48225103149543</v>
      </c>
      <c r="AJ5" s="74">
        <v>49.338611303825992</v>
      </c>
      <c r="AK5" s="74">
        <v>50.073971307701342</v>
      </c>
      <c r="AL5" s="74">
        <v>52.23585242666487</v>
      </c>
      <c r="AM5" s="94">
        <v>52.491421607549313</v>
      </c>
      <c r="AN5" s="74">
        <v>52.1</v>
      </c>
      <c r="AO5" s="94">
        <v>53.222032746936002</v>
      </c>
      <c r="AP5" s="94">
        <v>54.219691601370201</v>
      </c>
    </row>
    <row r="6" spans="1:42" ht="24" customHeight="1">
      <c r="A6"/>
      <c r="B6"/>
      <c r="C6"/>
      <c r="D6"/>
      <c r="E6"/>
      <c r="F6"/>
      <c r="G6"/>
      <c r="H6"/>
      <c r="I6"/>
      <c r="J6"/>
      <c r="K6"/>
      <c r="L6"/>
      <c r="M6"/>
      <c r="N6"/>
      <c r="O6"/>
      <c r="P6"/>
      <c r="Q6"/>
      <c r="R6"/>
      <c r="S6"/>
      <c r="T6"/>
      <c r="U6"/>
      <c r="V6"/>
      <c r="W6"/>
      <c r="X6"/>
      <c r="Y6"/>
      <c r="Z6"/>
      <c r="AA6"/>
      <c r="AB6"/>
      <c r="AC6"/>
      <c r="AD6"/>
      <c r="AE6" s="70" t="s">
        <v>22</v>
      </c>
      <c r="AF6" s="71">
        <v>38.459179517341653</v>
      </c>
      <c r="AG6" s="71">
        <v>37.797589605483331</v>
      </c>
      <c r="AH6" s="71">
        <v>36.947271131081663</v>
      </c>
      <c r="AI6" s="71">
        <v>37.498085067232005</v>
      </c>
      <c r="AJ6" s="74">
        <v>38.11035997181888</v>
      </c>
      <c r="AK6" s="74">
        <v>38.628985086951687</v>
      </c>
      <c r="AL6" s="74">
        <v>39.348720912885149</v>
      </c>
      <c r="AM6" s="94">
        <v>39.010403420118863</v>
      </c>
      <c r="AN6" s="74">
        <v>38.782593495776169</v>
      </c>
      <c r="AO6" s="94">
        <v>39.781962456802603</v>
      </c>
      <c r="AP6" s="94">
        <v>41.718850865166694</v>
      </c>
    </row>
    <row r="7" spans="1:42">
      <c r="A7"/>
      <c r="B7"/>
      <c r="C7"/>
      <c r="D7"/>
      <c r="E7"/>
      <c r="F7"/>
      <c r="G7"/>
      <c r="H7"/>
      <c r="I7"/>
      <c r="J7"/>
      <c r="K7"/>
      <c r="L7"/>
      <c r="M7"/>
      <c r="N7"/>
      <c r="O7"/>
      <c r="P7"/>
      <c r="Q7"/>
      <c r="R7"/>
      <c r="S7"/>
      <c r="T7"/>
      <c r="U7"/>
      <c r="V7"/>
      <c r="W7"/>
      <c r="X7"/>
      <c r="Y7"/>
      <c r="Z7"/>
      <c r="AA7"/>
      <c r="AB7"/>
      <c r="AC7"/>
      <c r="AD7"/>
      <c r="AE7" s="75" t="s">
        <v>23</v>
      </c>
      <c r="AF7" s="76">
        <v>80.836573573749774</v>
      </c>
      <c r="AG7" s="76">
        <v>81.417240345103636</v>
      </c>
      <c r="AH7" s="76">
        <v>82.536245975214982</v>
      </c>
      <c r="AI7" s="76">
        <v>84.581706658229166</v>
      </c>
      <c r="AJ7" s="77">
        <v>85.341766998990948</v>
      </c>
      <c r="AK7" s="87">
        <v>85.817710842188873</v>
      </c>
      <c r="AL7" s="77">
        <v>86.746506312608958</v>
      </c>
      <c r="AM7" s="95">
        <v>87.484026216507587</v>
      </c>
      <c r="AN7" s="77">
        <v>87.728062858172208</v>
      </c>
      <c r="AO7" s="95">
        <v>88.542261730103291</v>
      </c>
      <c r="AP7" s="95">
        <v>88.895134636656707</v>
      </c>
    </row>
    <row r="8" spans="1:42" ht="13.5" customHeight="1">
      <c r="A8"/>
      <c r="B8"/>
      <c r="C8"/>
      <c r="D8"/>
      <c r="E8"/>
      <c r="F8"/>
      <c r="G8"/>
      <c r="H8"/>
      <c r="I8"/>
      <c r="J8"/>
      <c r="K8"/>
      <c r="L8"/>
      <c r="M8"/>
      <c r="N8"/>
      <c r="O8"/>
      <c r="P8"/>
      <c r="Q8"/>
      <c r="R8"/>
      <c r="S8"/>
      <c r="T8"/>
      <c r="U8"/>
      <c r="V8"/>
      <c r="W8"/>
      <c r="X8"/>
      <c r="Y8"/>
      <c r="Z8"/>
      <c r="AA8"/>
      <c r="AB8"/>
      <c r="AC8"/>
      <c r="AD8"/>
      <c r="AE8"/>
      <c r="AP8" s="6"/>
    </row>
    <row r="9" spans="1:42" ht="24.75" customHeight="1">
      <c r="A9"/>
      <c r="B9"/>
      <c r="C9"/>
      <c r="D9"/>
      <c r="E9"/>
      <c r="F9"/>
      <c r="G9"/>
      <c r="H9"/>
      <c r="I9"/>
      <c r="J9"/>
      <c r="K9"/>
      <c r="L9"/>
      <c r="M9"/>
      <c r="N9"/>
      <c r="O9"/>
      <c r="P9"/>
      <c r="Q9"/>
      <c r="R9"/>
      <c r="S9"/>
      <c r="T9"/>
      <c r="U9"/>
      <c r="V9"/>
      <c r="W9"/>
      <c r="X9"/>
      <c r="Y9"/>
      <c r="Z9"/>
      <c r="AA9"/>
      <c r="AB9"/>
      <c r="AC9"/>
      <c r="AD9"/>
      <c r="AE9"/>
      <c r="AP9" s="6"/>
    </row>
    <row r="10" spans="1:42" ht="18.75" customHeight="1">
      <c r="A10"/>
      <c r="B10"/>
      <c r="C10"/>
      <c r="D10"/>
      <c r="E10"/>
      <c r="F10"/>
      <c r="G10"/>
      <c r="H10"/>
      <c r="I10"/>
      <c r="J10"/>
      <c r="K10"/>
      <c r="L10"/>
      <c r="M10"/>
      <c r="N10"/>
      <c r="O10"/>
      <c r="P10"/>
      <c r="Q10"/>
      <c r="R10"/>
      <c r="S10"/>
      <c r="T10"/>
      <c r="U10"/>
      <c r="V10"/>
      <c r="W10"/>
      <c r="X10"/>
      <c r="Y10"/>
      <c r="Z10"/>
      <c r="AA10"/>
      <c r="AB10"/>
      <c r="AC10"/>
      <c r="AD10"/>
      <c r="AE10"/>
      <c r="AP10" s="6"/>
    </row>
    <row r="11" spans="1:42">
      <c r="A11"/>
      <c r="B11"/>
      <c r="C11"/>
      <c r="D11"/>
      <c r="E11"/>
      <c r="F11"/>
      <c r="G11"/>
      <c r="H11"/>
      <c r="I11"/>
      <c r="J11"/>
      <c r="K11"/>
      <c r="L11"/>
      <c r="M11"/>
      <c r="N11"/>
      <c r="O11"/>
      <c r="P11"/>
      <c r="Q11"/>
      <c r="R11"/>
      <c r="S11"/>
      <c r="T11"/>
      <c r="U11"/>
      <c r="V11"/>
      <c r="W11"/>
      <c r="X11"/>
      <c r="Y11"/>
      <c r="Z11"/>
      <c r="AA11"/>
      <c r="AB11"/>
      <c r="AC11"/>
      <c r="AD11"/>
      <c r="AE11"/>
    </row>
    <row r="12" spans="1:42">
      <c r="A12"/>
      <c r="B12"/>
      <c r="C12"/>
      <c r="D12"/>
      <c r="E12"/>
      <c r="F12"/>
      <c r="G12"/>
      <c r="H12"/>
      <c r="I12"/>
      <c r="J12"/>
      <c r="K12"/>
      <c r="L12"/>
      <c r="M12"/>
      <c r="N12"/>
      <c r="O12"/>
      <c r="P12"/>
      <c r="Q12"/>
      <c r="R12"/>
      <c r="S12"/>
      <c r="T12"/>
      <c r="U12"/>
      <c r="V12"/>
      <c r="W12"/>
      <c r="X12"/>
      <c r="Y12"/>
      <c r="Z12"/>
      <c r="AA12"/>
      <c r="AB12"/>
      <c r="AC12"/>
      <c r="AD12"/>
      <c r="AE12"/>
    </row>
    <row r="13" spans="1:42">
      <c r="A13"/>
      <c r="B13"/>
      <c r="C13"/>
      <c r="D13"/>
      <c r="E13"/>
      <c r="F13"/>
      <c r="G13"/>
      <c r="H13"/>
      <c r="I13"/>
      <c r="J13"/>
      <c r="K13"/>
      <c r="L13"/>
      <c r="M13"/>
      <c r="N13"/>
      <c r="O13"/>
      <c r="P13"/>
      <c r="Q13"/>
      <c r="R13"/>
      <c r="S13"/>
      <c r="T13"/>
      <c r="U13"/>
      <c r="V13"/>
      <c r="W13"/>
      <c r="X13"/>
      <c r="Y13"/>
      <c r="Z13"/>
      <c r="AA13"/>
      <c r="AB13"/>
      <c r="AC13"/>
      <c r="AD13"/>
      <c r="AE13"/>
    </row>
    <row r="14" spans="1:42" ht="26.25" customHeight="1">
      <c r="A14"/>
      <c r="B14"/>
      <c r="C14"/>
      <c r="D14"/>
      <c r="E14"/>
      <c r="F14"/>
      <c r="G14"/>
      <c r="H14"/>
      <c r="I14"/>
      <c r="J14"/>
      <c r="K14"/>
      <c r="L14"/>
      <c r="M14"/>
      <c r="N14"/>
      <c r="O14"/>
      <c r="P14"/>
      <c r="Q14"/>
      <c r="R14"/>
      <c r="S14"/>
      <c r="T14"/>
      <c r="U14"/>
      <c r="V14"/>
      <c r="W14"/>
      <c r="X14"/>
      <c r="Y14"/>
      <c r="Z14"/>
      <c r="AA14"/>
      <c r="AB14"/>
      <c r="AC14"/>
      <c r="AD14"/>
      <c r="AE14"/>
    </row>
    <row r="15" spans="1:42" ht="12.75" customHeight="1">
      <c r="A15"/>
      <c r="B15"/>
      <c r="C15"/>
      <c r="D15"/>
      <c r="E15"/>
      <c r="F15"/>
      <c r="G15"/>
      <c r="H15"/>
      <c r="I15"/>
      <c r="J15"/>
      <c r="K15"/>
      <c r="L15"/>
      <c r="M15"/>
      <c r="N15"/>
      <c r="O15"/>
      <c r="P15"/>
      <c r="Q15"/>
      <c r="R15"/>
      <c r="S15"/>
      <c r="T15"/>
      <c r="U15"/>
      <c r="V15"/>
      <c r="W15"/>
      <c r="X15"/>
      <c r="Y15"/>
      <c r="Z15"/>
      <c r="AA15"/>
      <c r="AB15"/>
      <c r="AC15"/>
      <c r="AD15"/>
      <c r="AE15"/>
    </row>
    <row r="16" spans="1:42" ht="14.25" customHeight="1">
      <c r="A16"/>
      <c r="B16"/>
      <c r="C16"/>
      <c r="D16"/>
      <c r="E16"/>
      <c r="F16"/>
      <c r="G16"/>
      <c r="H16"/>
      <c r="I16"/>
      <c r="J16"/>
      <c r="K16"/>
      <c r="L16"/>
      <c r="M16"/>
      <c r="N16"/>
      <c r="O16"/>
      <c r="P16"/>
      <c r="Q16"/>
      <c r="R16"/>
      <c r="S16"/>
      <c r="T16"/>
      <c r="U16"/>
      <c r="V16"/>
      <c r="W16"/>
      <c r="X16"/>
      <c r="Y16"/>
      <c r="Z16"/>
      <c r="AA16"/>
      <c r="AB16"/>
      <c r="AC16"/>
      <c r="AD16"/>
      <c r="AE16"/>
    </row>
    <row r="17" spans="1:41" ht="20.25" customHeight="1">
      <c r="A17"/>
      <c r="B17"/>
      <c r="C17"/>
      <c r="D17"/>
      <c r="E17"/>
      <c r="F17"/>
      <c r="G17"/>
      <c r="H17"/>
      <c r="I17"/>
      <c r="J17"/>
      <c r="K17"/>
      <c r="L17"/>
      <c r="M17"/>
      <c r="N17"/>
      <c r="O17"/>
      <c r="P17"/>
      <c r="Q17"/>
      <c r="R17"/>
      <c r="S17"/>
      <c r="T17"/>
      <c r="U17"/>
      <c r="V17"/>
      <c r="W17"/>
      <c r="X17"/>
      <c r="Y17"/>
      <c r="Z17"/>
      <c r="AA17"/>
      <c r="AB17"/>
      <c r="AC17"/>
      <c r="AD17"/>
      <c r="AE17"/>
    </row>
    <row r="18" spans="1:41" ht="15" customHeight="1">
      <c r="A18"/>
      <c r="B18"/>
      <c r="C18"/>
      <c r="D18"/>
      <c r="E18"/>
      <c r="F18"/>
      <c r="G18"/>
      <c r="H18"/>
      <c r="I18"/>
      <c r="J18"/>
      <c r="K18"/>
      <c r="L18"/>
      <c r="M18"/>
      <c r="N18"/>
      <c r="O18"/>
      <c r="P18"/>
      <c r="Q18"/>
      <c r="R18"/>
      <c r="S18"/>
      <c r="T18"/>
      <c r="U18"/>
      <c r="V18"/>
      <c r="W18"/>
      <c r="X18"/>
      <c r="Y18"/>
      <c r="Z18"/>
      <c r="AA18"/>
      <c r="AB18"/>
      <c r="AC18"/>
      <c r="AD18"/>
      <c r="AE18"/>
    </row>
    <row r="19" spans="1:41">
      <c r="A19"/>
      <c r="B19"/>
      <c r="C19"/>
      <c r="D19"/>
      <c r="E19"/>
      <c r="F19"/>
      <c r="G19"/>
      <c r="H19"/>
      <c r="I19"/>
      <c r="J19"/>
      <c r="K19"/>
      <c r="L19"/>
      <c r="M19"/>
      <c r="N19"/>
      <c r="O19"/>
      <c r="P19"/>
      <c r="Q19"/>
      <c r="R19"/>
      <c r="S19"/>
      <c r="T19"/>
      <c r="U19"/>
      <c r="V19"/>
      <c r="W19"/>
      <c r="X19"/>
      <c r="Y19"/>
      <c r="Z19"/>
      <c r="AA19"/>
      <c r="AB19"/>
      <c r="AC19"/>
      <c r="AD19"/>
      <c r="AE19"/>
    </row>
    <row r="20" spans="1:41">
      <c r="A20"/>
      <c r="B20"/>
      <c r="C20"/>
      <c r="D20"/>
      <c r="E20"/>
      <c r="F20"/>
      <c r="G20"/>
      <c r="H20"/>
      <c r="I20"/>
      <c r="J20"/>
      <c r="K20"/>
      <c r="L20"/>
      <c r="M20"/>
      <c r="N20"/>
      <c r="O20"/>
      <c r="P20"/>
      <c r="Q20"/>
      <c r="R20"/>
      <c r="S20"/>
      <c r="T20"/>
      <c r="U20"/>
      <c r="V20"/>
      <c r="W20"/>
      <c r="X20"/>
      <c r="Y20"/>
      <c r="Z20"/>
      <c r="AA20"/>
      <c r="AB20"/>
      <c r="AC20"/>
      <c r="AD20"/>
      <c r="AE20"/>
    </row>
    <row r="21" spans="1:41" ht="14.25" customHeight="1">
      <c r="A21"/>
      <c r="B21" s="91" t="s">
        <v>114</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54"/>
      <c r="AD21" s="54"/>
      <c r="AE21"/>
    </row>
    <row r="22" spans="1:41" ht="14.25" customHeight="1">
      <c r="A22"/>
      <c r="B22" s="63" t="s">
        <v>12</v>
      </c>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54"/>
      <c r="AD22" s="54"/>
      <c r="AE22"/>
      <c r="AF22" s="6"/>
      <c r="AG22" s="6"/>
      <c r="AH22" s="6"/>
      <c r="AI22" s="6"/>
      <c r="AJ22" s="6"/>
      <c r="AK22" s="6"/>
      <c r="AL22" s="6"/>
      <c r="AM22" s="6"/>
      <c r="AN22" s="6"/>
    </row>
    <row r="23" spans="1:41" ht="13">
      <c r="A23"/>
      <c r="B23" s="281" t="s">
        <v>33</v>
      </c>
      <c r="C23" s="281"/>
      <c r="D23" s="281"/>
      <c r="E23" s="281"/>
      <c r="F23" s="281"/>
      <c r="G23" s="281"/>
      <c r="H23" s="281"/>
      <c r="I23" s="281"/>
      <c r="J23" s="57"/>
      <c r="K23" s="63"/>
      <c r="L23" s="63"/>
      <c r="M23" s="63"/>
      <c r="N23" s="63"/>
      <c r="O23" s="63"/>
      <c r="P23" s="63"/>
      <c r="Q23" s="63"/>
      <c r="R23" s="63"/>
      <c r="S23" s="63"/>
      <c r="T23" s="63"/>
      <c r="U23" s="63"/>
      <c r="V23" s="63"/>
      <c r="W23" s="63"/>
      <c r="X23" s="63"/>
      <c r="Y23" s="63"/>
      <c r="Z23" s="63"/>
      <c r="AA23" s="63"/>
      <c r="AB23" s="63"/>
      <c r="AC23" s="54"/>
      <c r="AD23" s="54"/>
      <c r="AE23"/>
      <c r="AF23" s="6"/>
      <c r="AG23" s="6"/>
      <c r="AH23" s="6"/>
      <c r="AI23" s="6"/>
      <c r="AJ23" s="6"/>
      <c r="AK23" s="6"/>
      <c r="AL23" s="6"/>
      <c r="AM23" s="6"/>
      <c r="AN23" s="6"/>
    </row>
    <row r="24" spans="1:41" ht="22.5" customHeight="1">
      <c r="A24"/>
      <c r="B24" s="281" t="s">
        <v>69</v>
      </c>
      <c r="C24" s="281"/>
      <c r="D24" s="281"/>
      <c r="E24" s="281"/>
      <c r="F24" s="281"/>
      <c r="G24" s="281"/>
      <c r="H24" s="281"/>
      <c r="I24" s="281"/>
      <c r="J24" s="57"/>
      <c r="K24" s="63"/>
      <c r="L24" s="63"/>
      <c r="M24" s="63"/>
      <c r="N24" s="63"/>
      <c r="O24" s="63"/>
      <c r="P24" s="63"/>
      <c r="Q24" s="63"/>
      <c r="R24" s="63"/>
      <c r="S24" s="63"/>
      <c r="T24" s="63"/>
      <c r="U24" s="63"/>
      <c r="V24" s="63"/>
      <c r="W24" s="63"/>
      <c r="X24" s="63"/>
      <c r="Y24" s="63"/>
      <c r="Z24" s="63"/>
      <c r="AA24" s="63"/>
      <c r="AB24" s="63"/>
      <c r="AC24" s="54"/>
      <c r="AD24" s="54"/>
      <c r="AE24"/>
      <c r="AF24" s="6"/>
      <c r="AG24" s="6"/>
      <c r="AH24" s="6"/>
      <c r="AI24" s="6"/>
      <c r="AJ24" s="6"/>
      <c r="AK24" s="6"/>
      <c r="AL24" s="6"/>
      <c r="AM24" s="6"/>
      <c r="AN24" s="6"/>
      <c r="AO24" s="6"/>
    </row>
    <row r="25" spans="1:41" ht="14.25" customHeight="1">
      <c r="A25"/>
      <c r="B25" s="63" t="s">
        <v>4</v>
      </c>
      <c r="C25"/>
      <c r="D25"/>
      <c r="E25"/>
      <c r="F25"/>
      <c r="G25"/>
      <c r="H25"/>
      <c r="I25"/>
      <c r="J25"/>
      <c r="K25"/>
      <c r="L25"/>
      <c r="M25"/>
      <c r="N25"/>
      <c r="O25"/>
      <c r="P25"/>
      <c r="Q25"/>
      <c r="R25"/>
      <c r="S25"/>
      <c r="T25"/>
      <c r="U25"/>
      <c r="V25"/>
      <c r="W25"/>
      <c r="X25"/>
      <c r="Y25"/>
      <c r="Z25"/>
      <c r="AA25"/>
      <c r="AB25"/>
      <c r="AC25"/>
      <c r="AD25"/>
      <c r="AE25"/>
      <c r="AF25" s="6"/>
      <c r="AG25" s="6"/>
      <c r="AH25" s="6"/>
      <c r="AI25" s="6"/>
      <c r="AJ25" s="6"/>
      <c r="AK25" s="6"/>
      <c r="AL25" s="6"/>
      <c r="AM25" s="6"/>
      <c r="AN25" s="6"/>
      <c r="AO25" s="6"/>
    </row>
    <row r="26" spans="1:41">
      <c r="A26"/>
      <c r="B26" s="60" t="s">
        <v>106</v>
      </c>
      <c r="C26"/>
      <c r="D26"/>
      <c r="E26"/>
      <c r="F26"/>
      <c r="G26"/>
      <c r="H26"/>
      <c r="I26"/>
      <c r="J26"/>
      <c r="K26"/>
      <c r="L26"/>
      <c r="M26"/>
      <c r="N26"/>
      <c r="O26"/>
      <c r="P26"/>
      <c r="Q26"/>
      <c r="R26"/>
      <c r="S26"/>
      <c r="T26"/>
      <c r="U26"/>
      <c r="V26"/>
      <c r="W26"/>
      <c r="X26"/>
      <c r="Y26"/>
      <c r="Z26"/>
      <c r="AA26"/>
      <c r="AB26"/>
      <c r="AC26"/>
      <c r="AD26"/>
      <c r="AE26"/>
      <c r="AF26" s="6"/>
      <c r="AG26" s="6"/>
      <c r="AH26" s="6"/>
      <c r="AI26" s="6"/>
      <c r="AJ26" s="6"/>
      <c r="AK26" s="6"/>
      <c r="AL26" s="6"/>
      <c r="AM26" s="6"/>
      <c r="AN26" s="6"/>
      <c r="AO26" s="6"/>
    </row>
    <row r="27" spans="1:41">
      <c r="A27"/>
      <c r="B27" s="60" t="s">
        <v>41</v>
      </c>
      <c r="C27"/>
      <c r="D27"/>
      <c r="E27"/>
      <c r="F27"/>
      <c r="G27"/>
      <c r="H27"/>
      <c r="I27"/>
      <c r="J27"/>
      <c r="K27"/>
      <c r="L27"/>
      <c r="M27"/>
      <c r="N27"/>
      <c r="O27"/>
      <c r="P27"/>
      <c r="Q27"/>
      <c r="R27"/>
      <c r="S27"/>
      <c r="T27"/>
      <c r="U27"/>
      <c r="V27"/>
      <c r="W27"/>
      <c r="X27"/>
      <c r="Y27"/>
      <c r="Z27"/>
      <c r="AA27"/>
      <c r="AB27"/>
      <c r="AC27"/>
      <c r="AD27"/>
      <c r="AE27"/>
      <c r="AF27" s="6"/>
      <c r="AG27" s="6"/>
      <c r="AH27" s="6"/>
      <c r="AI27" s="6"/>
      <c r="AJ27" s="6"/>
      <c r="AK27" s="6"/>
      <c r="AL27" s="6"/>
      <c r="AM27" s="6"/>
      <c r="AN27" s="6"/>
      <c r="AO27" s="6"/>
    </row>
    <row r="28" spans="1:41" s="6" customFormat="1" ht="12.75" customHeight="1">
      <c r="A28"/>
      <c r="B28" s="60" t="s">
        <v>42</v>
      </c>
      <c r="C28"/>
      <c r="D28"/>
      <c r="E28"/>
      <c r="F28"/>
      <c r="G28"/>
      <c r="H28"/>
      <c r="I28"/>
      <c r="J28"/>
      <c r="K28"/>
      <c r="L28"/>
      <c r="M28"/>
      <c r="N28"/>
      <c r="O28"/>
      <c r="P28"/>
      <c r="Q28"/>
      <c r="R28"/>
      <c r="S28"/>
      <c r="T28"/>
      <c r="U28"/>
      <c r="V28"/>
      <c r="W28"/>
      <c r="X28"/>
      <c r="Y28"/>
      <c r="Z28"/>
      <c r="AA28"/>
      <c r="AB28"/>
      <c r="AC28"/>
      <c r="AD28"/>
      <c r="AE28"/>
    </row>
    <row r="29" spans="1:41" s="6" customFormat="1" ht="13.5" customHeight="1">
      <c r="A29"/>
      <c r="B29" s="123" t="s">
        <v>110</v>
      </c>
      <c r="C29"/>
      <c r="D29"/>
      <c r="E29"/>
      <c r="F29"/>
      <c r="G29"/>
      <c r="H29"/>
      <c r="I29"/>
      <c r="J29"/>
      <c r="K29"/>
      <c r="L29"/>
      <c r="M29"/>
      <c r="N29"/>
      <c r="O29"/>
      <c r="P29"/>
      <c r="Q29"/>
      <c r="R29"/>
      <c r="S29"/>
      <c r="T29"/>
      <c r="U29"/>
      <c r="V29"/>
      <c r="W29"/>
      <c r="X29"/>
      <c r="Y29"/>
      <c r="Z29"/>
      <c r="AA29"/>
      <c r="AB29"/>
      <c r="AC29"/>
      <c r="AD29"/>
      <c r="AE29"/>
    </row>
    <row r="30" spans="1:41" s="6" customFormat="1">
      <c r="A30"/>
      <c r="C30"/>
      <c r="D30"/>
      <c r="E30"/>
      <c r="F30"/>
      <c r="G30"/>
      <c r="H30"/>
      <c r="I30"/>
      <c r="J30"/>
      <c r="K30"/>
      <c r="L30"/>
      <c r="M30"/>
      <c r="N30"/>
      <c r="O30"/>
      <c r="P30"/>
      <c r="Q30"/>
      <c r="R30"/>
      <c r="S30"/>
      <c r="T30"/>
      <c r="U30"/>
      <c r="V30"/>
      <c r="W30"/>
      <c r="X30"/>
      <c r="Y30"/>
      <c r="Z30"/>
      <c r="AA30"/>
      <c r="AB30"/>
      <c r="AC30"/>
      <c r="AD30"/>
      <c r="AE30"/>
    </row>
    <row r="31" spans="1:41" s="6" customFormat="1">
      <c r="A31"/>
      <c r="AE31"/>
    </row>
    <row r="32" spans="1:41" s="6" customFormat="1" ht="12.75" customHeight="1">
      <c r="A32"/>
    </row>
    <row r="33" spans="1:41" s="6" customFormat="1" ht="24" customHeight="1">
      <c r="A33"/>
    </row>
    <row r="34" spans="1:41" s="6" customFormat="1">
      <c r="A34"/>
    </row>
    <row r="35" spans="1:41" s="6" customFormat="1">
      <c r="A35"/>
      <c r="AE35" s="1"/>
      <c r="AF35" s="1"/>
      <c r="AG35" s="1"/>
      <c r="AH35" s="1"/>
      <c r="AI35" s="1"/>
    </row>
    <row r="36" spans="1:41" s="6" customFormat="1">
      <c r="A36"/>
      <c r="AE36" s="1"/>
      <c r="AF36" s="1"/>
      <c r="AG36" s="1"/>
      <c r="AH36" s="1"/>
      <c r="AI36" s="1"/>
    </row>
    <row r="37" spans="1:41" s="6" customFormat="1">
      <c r="A37"/>
      <c r="B37" s="70"/>
      <c r="C37"/>
      <c r="D37"/>
      <c r="E37"/>
      <c r="F37"/>
      <c r="G37"/>
      <c r="H37"/>
      <c r="I37"/>
      <c r="J37"/>
      <c r="K37"/>
      <c r="L37"/>
      <c r="M37"/>
      <c r="N37"/>
      <c r="O37"/>
      <c r="P37"/>
      <c r="Q37"/>
      <c r="R37"/>
      <c r="S37"/>
      <c r="T37"/>
      <c r="U37"/>
      <c r="V37"/>
      <c r="W37"/>
      <c r="X37"/>
      <c r="Y37"/>
      <c r="Z37"/>
      <c r="AA37"/>
      <c r="AB37"/>
      <c r="AC37"/>
      <c r="AE37"/>
      <c r="AF37" s="1"/>
      <c r="AG37" s="1"/>
      <c r="AH37" s="1"/>
      <c r="AI37" s="1"/>
      <c r="AJ37" s="1"/>
      <c r="AK37" s="1"/>
      <c r="AL37" s="1"/>
      <c r="AM37" s="1"/>
    </row>
    <row r="38" spans="1:41" s="6" customFormat="1">
      <c r="A38"/>
      <c r="B38" s="63"/>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c r="AE38"/>
      <c r="AF38" s="1"/>
      <c r="AG38" s="1"/>
      <c r="AH38" s="1"/>
      <c r="AI38" s="1"/>
      <c r="AJ38" s="1"/>
      <c r="AK38" s="1"/>
      <c r="AL38" s="1"/>
      <c r="AM38" s="1"/>
    </row>
    <row r="39" spans="1:41" s="6" customFormat="1">
      <c r="A39"/>
      <c r="B39" s="63"/>
      <c r="C39"/>
      <c r="D39"/>
      <c r="E39"/>
      <c r="F39"/>
      <c r="G39"/>
      <c r="H39"/>
      <c r="I39"/>
      <c r="J39"/>
      <c r="K39"/>
      <c r="L39"/>
      <c r="M39"/>
      <c r="N39"/>
      <c r="O39"/>
      <c r="P39"/>
      <c r="Q39"/>
      <c r="R39"/>
      <c r="S39"/>
      <c r="T39"/>
      <c r="U39"/>
      <c r="V39"/>
      <c r="W39"/>
      <c r="X39"/>
      <c r="Y39"/>
      <c r="Z39"/>
      <c r="AA39"/>
      <c r="AB39"/>
      <c r="AC39"/>
      <c r="AD39"/>
      <c r="AE39"/>
      <c r="AF39" s="1"/>
      <c r="AG39" s="1"/>
      <c r="AH39" s="1"/>
      <c r="AI39" s="1"/>
      <c r="AJ39" s="1"/>
      <c r="AK39" s="1"/>
      <c r="AL39" s="1"/>
      <c r="AM39" s="1"/>
    </row>
    <row r="40" spans="1:41" s="6" customFormat="1" ht="30.75" customHeight="1">
      <c r="A40"/>
      <c r="B40" s="63"/>
      <c r="C40"/>
      <c r="D40"/>
      <c r="E40"/>
      <c r="F40"/>
      <c r="G40"/>
      <c r="H40"/>
      <c r="I40"/>
      <c r="J40"/>
      <c r="K40"/>
      <c r="L40"/>
      <c r="M40"/>
      <c r="N40"/>
      <c r="O40"/>
      <c r="P40"/>
      <c r="Q40"/>
      <c r="R40"/>
      <c r="S40"/>
      <c r="T40"/>
      <c r="U40"/>
      <c r="V40"/>
      <c r="W40"/>
      <c r="X40"/>
      <c r="Y40"/>
      <c r="Z40"/>
      <c r="AA40"/>
      <c r="AB40"/>
      <c r="AC40"/>
      <c r="AD40"/>
      <c r="AE40"/>
      <c r="AF40" s="1"/>
      <c r="AG40" s="1"/>
      <c r="AH40" s="1"/>
      <c r="AI40" s="1"/>
      <c r="AJ40" s="1"/>
      <c r="AK40" s="1"/>
      <c r="AL40" s="1"/>
      <c r="AM40" s="1"/>
      <c r="AN40" s="1"/>
      <c r="AO40" s="1"/>
    </row>
    <row r="41" spans="1:41" ht="9.75" customHeight="1">
      <c r="A41"/>
      <c r="B41"/>
      <c r="C41"/>
      <c r="D41"/>
      <c r="E41"/>
      <c r="F41"/>
      <c r="G41"/>
      <c r="H41"/>
      <c r="I41"/>
      <c r="J41"/>
      <c r="K41"/>
      <c r="L41"/>
      <c r="M41"/>
      <c r="N41"/>
      <c r="O41"/>
      <c r="P41"/>
      <c r="Q41"/>
      <c r="R41"/>
      <c r="S41"/>
      <c r="T41"/>
      <c r="U41"/>
      <c r="V41"/>
      <c r="W41"/>
      <c r="X41"/>
      <c r="Y41"/>
      <c r="Z41"/>
      <c r="AA41"/>
      <c r="AB41"/>
      <c r="AC41"/>
      <c r="AD41"/>
      <c r="AE41"/>
    </row>
    <row r="42" spans="1:41" ht="12.75" customHeight="1">
      <c r="A42"/>
      <c r="B42"/>
      <c r="C42"/>
      <c r="D42"/>
      <c r="E42"/>
      <c r="F42"/>
      <c r="G42"/>
      <c r="H42"/>
      <c r="I42"/>
      <c r="J42"/>
      <c r="K42"/>
      <c r="L42"/>
      <c r="M42"/>
      <c r="N42"/>
      <c r="O42"/>
      <c r="P42"/>
      <c r="Q42"/>
      <c r="R42"/>
      <c r="S42"/>
      <c r="T42"/>
      <c r="U42"/>
      <c r="V42"/>
      <c r="W42"/>
      <c r="X42"/>
      <c r="Y42"/>
      <c r="Z42"/>
      <c r="AA42"/>
      <c r="AB42"/>
      <c r="AC42"/>
      <c r="AD42"/>
      <c r="AE42"/>
    </row>
    <row r="43" spans="1:41" ht="12.75" customHeight="1">
      <c r="A43"/>
      <c r="B43"/>
      <c r="C43"/>
      <c r="D43"/>
      <c r="E43"/>
      <c r="F43"/>
      <c r="G43"/>
      <c r="H43"/>
      <c r="I43"/>
      <c r="J43"/>
      <c r="K43"/>
      <c r="L43"/>
      <c r="M43"/>
      <c r="N43"/>
      <c r="O43"/>
      <c r="P43"/>
      <c r="Q43"/>
      <c r="R43"/>
      <c r="S43"/>
      <c r="T43"/>
      <c r="U43"/>
      <c r="V43"/>
      <c r="W43"/>
      <c r="X43"/>
      <c r="Y43"/>
      <c r="Z43"/>
      <c r="AA43"/>
      <c r="AB43"/>
      <c r="AC43"/>
      <c r="AD43"/>
      <c r="AE43"/>
    </row>
    <row r="44" spans="1:41" ht="12.75" customHeight="1">
      <c r="A44"/>
      <c r="B44"/>
      <c r="C44"/>
      <c r="D44"/>
      <c r="E44"/>
      <c r="F44"/>
      <c r="G44"/>
      <c r="H44"/>
      <c r="I44"/>
      <c r="J44"/>
      <c r="K44"/>
      <c r="L44"/>
      <c r="M44"/>
      <c r="N44"/>
      <c r="O44"/>
      <c r="P44"/>
      <c r="Q44"/>
      <c r="R44"/>
      <c r="S44"/>
      <c r="T44"/>
      <c r="U44"/>
      <c r="V44"/>
      <c r="W44"/>
      <c r="X44"/>
      <c r="Y44"/>
      <c r="Z44"/>
      <c r="AA44"/>
      <c r="AB44"/>
      <c r="AC44"/>
      <c r="AD44"/>
      <c r="AE44"/>
    </row>
    <row r="45" spans="1:41" ht="15" customHeight="1"/>
    <row r="61" spans="1:1">
      <c r="A61" s="1" t="s">
        <v>27</v>
      </c>
    </row>
  </sheetData>
  <mergeCells count="3">
    <mergeCell ref="B1:E1"/>
    <mergeCell ref="B23:I23"/>
    <mergeCell ref="B24:I24"/>
  </mergeCells>
  <pageMargins left="0.75" right="0.75" top="1" bottom="1" header="0.5" footer="0.5"/>
  <pageSetup paperSize="9" scale="84" orientation="portrait" r:id="rId1"/>
  <headerFooter alignWithMargins="0">
    <oddHeader>&amp;C&amp;"Calibri"&amp;10&amp;K000000 OFFICIAL-SENSITIVE&amp;1#_x000D_</oddHeader>
    <oddFooter>&amp;C_x000D_&amp;1#&amp;"Calibri"&amp;10&amp;K000000 OFFICIAL-SENSITIVE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S37"/>
  <sheetViews>
    <sheetView workbookViewId="0"/>
  </sheetViews>
  <sheetFormatPr defaultColWidth="10.1796875" defaultRowHeight="14.25" customHeight="1"/>
  <cols>
    <col min="1" max="27" width="10.1796875" style="16"/>
    <col min="28" max="28" width="19.81640625" style="16" customWidth="1"/>
    <col min="29" max="29" width="18.1796875" style="16" customWidth="1"/>
    <col min="30" max="30" width="12.1796875" style="16" customWidth="1"/>
    <col min="31" max="31" width="15" style="16" customWidth="1"/>
    <col min="32" max="34" width="14" style="16" bestFit="1" customWidth="1"/>
    <col min="35" max="35" width="15.453125" style="16" bestFit="1" customWidth="1"/>
    <col min="36" max="36" width="10.1796875" style="16"/>
    <col min="37" max="37" width="12.54296875" style="16" customWidth="1"/>
    <col min="38" max="38" width="11.453125" style="16" customWidth="1"/>
    <col min="39" max="39" width="12" style="16" customWidth="1"/>
    <col min="40" max="16384" width="10.1796875" style="16"/>
  </cols>
  <sheetData>
    <row r="1" spans="2:45" ht="14.25" customHeight="1">
      <c r="B1" s="173"/>
      <c r="C1" s="173"/>
      <c r="D1" s="173"/>
      <c r="E1" s="173"/>
      <c r="F1" s="173"/>
      <c r="G1" s="173"/>
      <c r="H1" s="173"/>
      <c r="I1" s="173"/>
      <c r="J1" s="173"/>
      <c r="AC1" s="17"/>
      <c r="AD1" s="18"/>
      <c r="AE1" s="18"/>
      <c r="AF1" s="18"/>
    </row>
    <row r="2" spans="2:45" ht="14.25" customHeight="1">
      <c r="B2" s="174" t="s">
        <v>132</v>
      </c>
      <c r="AC2" s="17"/>
      <c r="AD2" s="18"/>
      <c r="AE2" s="18"/>
      <c r="AF2" s="18"/>
      <c r="AK2" s="80"/>
    </row>
    <row r="3" spans="2:45" ht="14.25" customHeight="1">
      <c r="B3" s="145"/>
      <c r="AB3" s="12" t="s">
        <v>133</v>
      </c>
      <c r="AC3" s="17"/>
      <c r="AD3" s="18"/>
      <c r="AE3" s="18"/>
      <c r="AF3" s="18"/>
      <c r="AK3" s="80"/>
    </row>
    <row r="4" spans="2:45" ht="15" customHeight="1">
      <c r="B4" s="80"/>
      <c r="AB4" s="82"/>
      <c r="AC4" s="82"/>
      <c r="AD4" s="83" t="s">
        <v>11</v>
      </c>
      <c r="AE4" s="18"/>
      <c r="AF4" s="18"/>
      <c r="AJ4" s="79"/>
      <c r="AK4" s="282"/>
      <c r="AL4" s="283"/>
      <c r="AM4" s="79"/>
      <c r="AN4" s="28"/>
    </row>
    <row r="5" spans="2:45" ht="14.25" customHeight="1">
      <c r="AB5" s="284" t="s">
        <v>88</v>
      </c>
      <c r="AC5" s="53" t="s">
        <v>0</v>
      </c>
      <c r="AD5" s="192">
        <v>73.498287351642006</v>
      </c>
      <c r="AE5" s="18"/>
      <c r="AF5" s="18"/>
      <c r="AG5" s="30"/>
      <c r="AK5" s="78"/>
      <c r="AL5" s="78"/>
      <c r="AM5" s="31"/>
    </row>
    <row r="6" spans="2:45" ht="14.25" customHeight="1">
      <c r="AB6" s="285"/>
      <c r="AC6" s="17" t="s">
        <v>1</v>
      </c>
      <c r="AD6" s="192">
        <v>60.131683964057871</v>
      </c>
      <c r="AE6" s="18"/>
      <c r="AF6" s="18"/>
      <c r="AG6" s="30"/>
      <c r="AK6" s="32"/>
      <c r="AL6" s="32"/>
      <c r="AM6" s="32"/>
    </row>
    <row r="7" spans="2:45" ht="14.25" customHeight="1">
      <c r="AB7" s="285"/>
      <c r="AC7" s="17" t="s">
        <v>2</v>
      </c>
      <c r="AD7" s="192">
        <v>78.684658515457087</v>
      </c>
      <c r="AE7" s="18"/>
      <c r="AF7" s="18"/>
      <c r="AG7" s="30"/>
      <c r="AK7" s="32"/>
      <c r="AL7" s="32"/>
      <c r="AM7" s="32"/>
    </row>
    <row r="8" spans="2:45" ht="14.25" customHeight="1">
      <c r="AB8" s="286"/>
      <c r="AC8" s="42" t="s">
        <v>15</v>
      </c>
      <c r="AD8" s="193">
        <v>79.372126919001417</v>
      </c>
      <c r="AE8" s="18"/>
      <c r="AF8" s="18"/>
      <c r="AG8" s="30"/>
      <c r="AK8" s="32"/>
      <c r="AL8" s="32"/>
      <c r="AM8" s="32"/>
    </row>
    <row r="9" spans="2:45" ht="14.25" customHeight="1">
      <c r="AB9" s="287" t="s">
        <v>87</v>
      </c>
      <c r="AC9" s="29" t="s">
        <v>0</v>
      </c>
      <c r="AD9" s="192">
        <v>11.390022654083184</v>
      </c>
      <c r="AE9" s="18"/>
      <c r="AF9" s="18"/>
      <c r="AG9" s="30"/>
      <c r="AK9" s="32"/>
      <c r="AL9" s="32"/>
      <c r="AM9" s="32"/>
    </row>
    <row r="10" spans="2:45" ht="14.25" customHeight="1">
      <c r="AB10" s="285"/>
      <c r="AC10" s="17" t="s">
        <v>1</v>
      </c>
      <c r="AD10" s="192">
        <v>9.886989764305131</v>
      </c>
      <c r="AE10" s="18"/>
      <c r="AF10" s="18"/>
      <c r="AG10" s="30"/>
    </row>
    <row r="11" spans="2:45" ht="14.25" customHeight="1">
      <c r="AB11" s="285"/>
      <c r="AC11" s="17" t="s">
        <v>2</v>
      </c>
      <c r="AD11" s="192">
        <v>34.020832637161696</v>
      </c>
      <c r="AE11" s="18"/>
      <c r="AF11" s="18"/>
      <c r="AG11" s="30"/>
    </row>
    <row r="12" spans="2:45" ht="14.25" customHeight="1">
      <c r="AB12" s="286"/>
      <c r="AC12" s="42" t="s">
        <v>15</v>
      </c>
      <c r="AD12" s="193">
        <v>37.276441605287843</v>
      </c>
      <c r="AE12" s="18"/>
      <c r="AF12" s="18"/>
      <c r="AG12" s="30"/>
    </row>
    <row r="13" spans="2:45" ht="14.25" customHeight="1">
      <c r="AC13" s="17"/>
      <c r="AD13" s="18"/>
      <c r="AE13" s="18"/>
      <c r="AF13" s="18"/>
      <c r="AG13" s="30"/>
    </row>
    <row r="14" spans="2:45" ht="14.25" customHeight="1">
      <c r="AC14" s="17"/>
      <c r="AD14" s="18"/>
      <c r="AE14" s="18"/>
      <c r="AF14" s="19"/>
      <c r="AG14" s="30"/>
      <c r="AJ14" s="20"/>
      <c r="AK14" s="20"/>
      <c r="AL14" s="20"/>
      <c r="AM14" s="20"/>
    </row>
    <row r="15" spans="2:45" ht="14.25" customHeight="1">
      <c r="AC15" s="17"/>
      <c r="AD15" s="18"/>
      <c r="AG15" s="30"/>
      <c r="AJ15" s="20"/>
      <c r="AK15" s="20"/>
      <c r="AL15" s="20"/>
      <c r="AM15" s="20"/>
      <c r="AN15" s="20"/>
      <c r="AS15" s="33"/>
    </row>
    <row r="16" spans="2:45" ht="14.25" customHeight="1">
      <c r="B16" s="146"/>
      <c r="AC16" s="10"/>
      <c r="AD16" s="10"/>
      <c r="AE16" s="10"/>
      <c r="AF16" s="10"/>
      <c r="AG16" s="10"/>
      <c r="AJ16" s="34"/>
      <c r="AK16" s="34"/>
      <c r="AL16" s="34"/>
      <c r="AM16" s="34"/>
      <c r="AN16" s="34"/>
    </row>
    <row r="17" spans="2:40" ht="14.25" customHeight="1">
      <c r="B17" s="146"/>
      <c r="AB17" s="10"/>
      <c r="AC17" s="10"/>
      <c r="AD17" s="10"/>
      <c r="AE17" s="10"/>
      <c r="AF17" s="10"/>
      <c r="AG17" s="10"/>
      <c r="AJ17" s="36"/>
      <c r="AK17" s="34"/>
      <c r="AL17" s="35"/>
      <c r="AM17" s="35"/>
      <c r="AN17" s="34"/>
    </row>
    <row r="18" spans="2:40" ht="18.75" customHeight="1">
      <c r="B18" s="146"/>
      <c r="AB18" s="10"/>
      <c r="AC18" s="11"/>
      <c r="AD18" s="11"/>
      <c r="AE18" s="11"/>
      <c r="AF18" s="11"/>
      <c r="AG18" s="11"/>
      <c r="AJ18" s="36"/>
      <c r="AK18" s="37"/>
      <c r="AL18" s="38"/>
      <c r="AM18" s="38"/>
      <c r="AN18" s="38"/>
    </row>
    <row r="19" spans="2:40" ht="18" customHeight="1">
      <c r="C19" s="20"/>
      <c r="D19" s="20"/>
      <c r="E19" s="20"/>
      <c r="F19" s="79"/>
      <c r="G19" s="79"/>
      <c r="I19" s="21"/>
      <c r="J19" s="21"/>
      <c r="K19" s="21"/>
      <c r="L19" s="21"/>
      <c r="M19" s="21"/>
      <c r="N19" s="21"/>
      <c r="O19" s="21"/>
      <c r="P19" s="21"/>
      <c r="Q19" s="21"/>
      <c r="R19" s="21"/>
      <c r="S19" s="21"/>
      <c r="T19" s="21"/>
      <c r="U19" s="21"/>
      <c r="V19" s="21"/>
      <c r="W19" s="21"/>
      <c r="X19" s="21"/>
      <c r="Y19" s="21"/>
      <c r="Z19" s="21"/>
      <c r="AA19" s="21"/>
      <c r="AB19" s="11"/>
      <c r="AC19" s="8"/>
      <c r="AD19" s="7"/>
      <c r="AE19" s="7"/>
      <c r="AF19" s="7"/>
      <c r="AG19" s="7"/>
      <c r="AK19" s="37"/>
      <c r="AL19" s="38"/>
      <c r="AM19" s="38"/>
      <c r="AN19" s="38"/>
    </row>
    <row r="20" spans="2:40" ht="14.25" customHeight="1">
      <c r="AB20" s="9"/>
      <c r="AC20" s="8"/>
      <c r="AD20" s="7"/>
      <c r="AE20" s="7"/>
      <c r="AF20" s="7"/>
      <c r="AG20" s="7"/>
    </row>
    <row r="21" spans="2:40" ht="14.25" customHeight="1">
      <c r="AB21" s="9"/>
      <c r="AC21" s="10"/>
      <c r="AD21" s="10"/>
      <c r="AE21" s="10"/>
      <c r="AF21" s="10"/>
      <c r="AG21" s="10"/>
    </row>
    <row r="22" spans="2:40" ht="14.25" customHeight="1">
      <c r="AB22" s="10"/>
      <c r="AC22" s="10"/>
      <c r="AD22" s="10"/>
      <c r="AE22" s="10"/>
      <c r="AF22" s="10"/>
      <c r="AG22" s="10"/>
    </row>
    <row r="23" spans="2:40" ht="14.25" customHeight="1">
      <c r="AB23" s="10"/>
      <c r="AC23" s="10"/>
      <c r="AD23" s="10"/>
      <c r="AE23" s="10"/>
      <c r="AF23" s="10"/>
      <c r="AG23" s="10"/>
    </row>
    <row r="24" spans="2:40" ht="14.25" customHeight="1">
      <c r="AB24" s="10"/>
    </row>
    <row r="26" spans="2:40" s="257" customFormat="1" ht="11.5">
      <c r="B26" s="147" t="s">
        <v>28</v>
      </c>
    </row>
    <row r="27" spans="2:40" s="257" customFormat="1" ht="11.5">
      <c r="B27" s="81" t="s">
        <v>71</v>
      </c>
    </row>
    <row r="28" spans="2:40" s="257" customFormat="1" ht="11.5">
      <c r="B28" s="81" t="s">
        <v>54</v>
      </c>
    </row>
    <row r="29" spans="2:40" ht="14.25" customHeight="1">
      <c r="B29" s="146"/>
    </row>
    <row r="32" spans="2:40" ht="14.25" customHeight="1">
      <c r="B32" s="81"/>
    </row>
    <row r="33" spans="2:2" ht="14.25" customHeight="1">
      <c r="B33" s="81"/>
    </row>
    <row r="34" spans="2:2" ht="14.25" customHeight="1">
      <c r="B34" s="81"/>
    </row>
    <row r="35" spans="2:2" ht="14.25" customHeight="1">
      <c r="B35" s="81"/>
    </row>
    <row r="36" spans="2:2" ht="14.25" customHeight="1">
      <c r="B36" s="81"/>
    </row>
    <row r="37" spans="2:2" ht="14.25" customHeight="1">
      <c r="B37" s="81"/>
    </row>
  </sheetData>
  <mergeCells count="3">
    <mergeCell ref="AK4:AL4"/>
    <mergeCell ref="AB5:AB8"/>
    <mergeCell ref="AB9:AB12"/>
  </mergeCells>
  <pageMargins left="0.7" right="0.7" top="0.75" bottom="0.75" header="0.3" footer="0.3"/>
  <pageSetup paperSize="9" scale="35" orientation="portrait" r:id="rId1"/>
  <headerFooter>
    <oddHeader>&amp;C&amp;"Calibri"&amp;10&amp;K000000 OFFICIAL-SENSITIVE&amp;1#_x000D_</oddHeader>
    <oddFooter>&amp;C_x000D_&amp;1#&amp;"Calibri"&amp;10&amp;K000000 OFFICIAL-SENSITIVE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4" ma:contentTypeDescription="Create a new document." ma:contentTypeScope="" ma:versionID="f03f21477432e4aae51eb76608ae5b4b">
  <xsd:schema xmlns:xsd="http://www.w3.org/2001/XMLSchema" xmlns:xs="http://www.w3.org/2001/XMLSchema" xmlns:p="http://schemas.microsoft.com/office/2006/metadata/properties" xmlns:ns2="3fa4860e-4e84-4984-b511-cb934d7752ca" xmlns:ns3="63fd57c9-5291-4ee5-b3d3-37b4b570c278" xmlns:ns4="http://schemas.microsoft.com/sharepoint/v4" xmlns:ns5="83a87e31-bf32-46ab-8e70-9fa18461fa4d" targetNamespace="http://schemas.microsoft.com/office/2006/metadata/properties" ma:root="true" ma:fieldsID="da651bdc47d2ec2938555f82fce2249a" ns2:_="" ns3:_="" ns4:_="" ns5:_="">
    <xsd:import namespace="3fa4860e-4e84-4984-b511-cb934d7752ca"/>
    <xsd:import namespace="63fd57c9-5291-4ee5-b3d3-37b4b570c278"/>
    <xsd:import namespace="http://schemas.microsoft.com/sharepoint/v4"/>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4:IconOverlay" minOccurs="0"/>
                <xsd:element ref="ns2:Location" minOccurs="0"/>
                <xsd:element ref="ns2:8557575d-f3de-4680-8a93-0431eeebea47CountryOrRegion" minOccurs="0"/>
                <xsd:element ref="ns2:8557575d-f3de-4680-8a93-0431eeebea47State" minOccurs="0"/>
                <xsd:element ref="ns2:8557575d-f3de-4680-8a93-0431eeebea47City" minOccurs="0"/>
                <xsd:element ref="ns2:8557575d-f3de-4680-8a93-0431eeebea47PostalCode" minOccurs="0"/>
                <xsd:element ref="ns2:8557575d-f3de-4680-8a93-0431eeebea47Street" minOccurs="0"/>
                <xsd:element ref="ns2:8557575d-f3de-4680-8a93-0431eeebea47GeoLoc" minOccurs="0"/>
                <xsd:element ref="ns2:8557575d-f3de-4680-8a93-0431eeebea47DispName" minOccurs="0"/>
                <xsd:element ref="ns2:MediaServiceAutoKeyPoints" minOccurs="0"/>
                <xsd:element ref="ns2:MediaServiceKeyPoints" minOccurs="0"/>
                <xsd:element ref="ns2:_Flow_SignoffStatus" minOccurs="0"/>
                <xsd:element ref="ns2: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ocation" ma:index="18" nillable="true" ma:displayName="Location" ma:format="Dropdown" ma:internalName="Location">
      <xsd:simpleType>
        <xsd:restriction base="dms:Unknown"/>
      </xsd:simpleType>
    </xsd:element>
    <xsd:element name="8557575d-f3de-4680-8a93-0431eeebea47CountryOrRegion" ma:index="19" nillable="true" ma:displayName="Location: Country/Region" ma:internalName="CountryOrRegion" ma:readOnly="true">
      <xsd:simpleType>
        <xsd:restriction base="dms:Text"/>
      </xsd:simpleType>
    </xsd:element>
    <xsd:element name="8557575d-f3de-4680-8a93-0431eeebea47State" ma:index="20" nillable="true" ma:displayName="Location: State" ma:internalName="State" ma:readOnly="true">
      <xsd:simpleType>
        <xsd:restriction base="dms:Text"/>
      </xsd:simpleType>
    </xsd:element>
    <xsd:element name="8557575d-f3de-4680-8a93-0431eeebea47City" ma:index="21" nillable="true" ma:displayName="Location: City" ma:internalName="City" ma:readOnly="true">
      <xsd:simpleType>
        <xsd:restriction base="dms:Text"/>
      </xsd:simpleType>
    </xsd:element>
    <xsd:element name="8557575d-f3de-4680-8a93-0431eeebea47PostalCode" ma:index="22" nillable="true" ma:displayName="Location: Postal Code" ma:internalName="PostalCode" ma:readOnly="true">
      <xsd:simpleType>
        <xsd:restriction base="dms:Text"/>
      </xsd:simpleType>
    </xsd:element>
    <xsd:element name="8557575d-f3de-4680-8a93-0431eeebea47Street" ma:index="23" nillable="true" ma:displayName="Location: Street" ma:internalName="Street" ma:readOnly="true">
      <xsd:simpleType>
        <xsd:restriction base="dms:Text"/>
      </xsd:simpleType>
    </xsd:element>
    <xsd:element name="8557575d-f3de-4680-8a93-0431eeebea47GeoLoc" ma:index="24" nillable="true" ma:displayName="Location: Coordinates" ma:internalName="GeoLoc" ma:readOnly="true">
      <xsd:simpleType>
        <xsd:restriction base="dms:Unknown"/>
      </xsd:simpleType>
    </xsd:element>
    <xsd:element name="8557575d-f3de-4680-8a93-0431eeebea47DispName" ma:index="25" nillable="true" ma:displayName="Location: Name" ma:internalName="DispNam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e44c89c5-5536-4bea-9526-478c71a30825}"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0D3399-6AD9-408F-8A5B-E69F3EFB6F6D}">
  <ds:schemaRefs>
    <ds:schemaRef ds:uri="http://schemas.microsoft.com/sharepoint/v4"/>
    <ds:schemaRef ds:uri="http://purl.org/dc/terms/"/>
    <ds:schemaRef ds:uri="http://purl.org/dc/dcmitype/"/>
    <ds:schemaRef ds:uri="http://schemas.microsoft.com/office/2006/documentManagement/types"/>
    <ds:schemaRef ds:uri="3fa4860e-4e84-4984-b511-cb934d7752ca"/>
    <ds:schemaRef ds:uri="http://schemas.microsoft.com/office/infopath/2007/PartnerControls"/>
    <ds:schemaRef ds:uri="http://purl.org/dc/elements/1.1/"/>
    <ds:schemaRef ds:uri="http://schemas.openxmlformats.org/package/2006/metadata/core-properties"/>
    <ds:schemaRef ds:uri="63fd57c9-5291-4ee5-b3d3-37b4b570c27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54ECEBE-5C2B-471A-95AA-8E25F6EBB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http://schemas.microsoft.com/sharepoint/v4"/>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B781F-30E5-4AB9-B912-8932414B3E9B}">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09315D1A-80D4-4CAB-AE0D-5C2E975BB1B7}">
  <ds:schemaRefs>
    <ds:schemaRef ds:uri="http://schemas.microsoft.com/sharepoint/v3/contenttype/forms"/>
  </ds:schemaRefs>
</ds:datastoreItem>
</file>

<file path=docMetadata/LabelInfo.xml><?xml version="1.0" encoding="utf-8"?>
<clbl:labelList xmlns:clbl="http://schemas.microsoft.com/office/2020/mipLabelMetadata">
  <clbl:label id="{247d46da-5217-4778-863d-a406d1533580}"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List of contents</vt:lpstr>
      <vt:lpstr>Fig 2.1</vt:lpstr>
      <vt:lpstr>Fig 2.2</vt:lpstr>
      <vt:lpstr>Fig 2.3</vt:lpstr>
      <vt:lpstr>Fig 2.4</vt:lpstr>
      <vt:lpstr>Fig 2.5</vt:lpstr>
      <vt:lpstr>Fig 2.6</vt:lpstr>
      <vt:lpstr>Fig 2.7</vt:lpstr>
      <vt:lpstr>Fig 2.8</vt:lpstr>
      <vt:lpstr>Fig 2.9</vt:lpstr>
      <vt:lpstr>Fig 2.10</vt:lpstr>
      <vt:lpstr>Fig 2.11</vt:lpstr>
      <vt:lpstr>Fig 2.12</vt:lpstr>
      <vt:lpstr>Fig 2.13</vt:lpstr>
      <vt:lpstr>'Fig 2.1'!Print_Area</vt:lpstr>
      <vt:lpstr>'Fig 2.2'!Print_Area</vt:lpstr>
      <vt:lpstr>'Fig 2.3'!Print_Area</vt:lpstr>
      <vt:lpstr>'Fig 2.5'!Print_Area</vt:lpstr>
      <vt:lpstr>'Fig 2.6'!Print_Area</vt:lpstr>
      <vt:lpstr>'Fig 2.7'!Print_Area</vt:lpstr>
      <vt:lpstr>'Fig 2.8'!Print_Area</vt:lpstr>
      <vt:lpstr>'List of contents'!Print_Area</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Murphy</dc:creator>
  <cp:lastModifiedBy>Sam Offler</cp:lastModifiedBy>
  <cp:lastPrinted>2019-12-16T23:59:45Z</cp:lastPrinted>
  <dcterms:created xsi:type="dcterms:W3CDTF">2015-02-18T12:39:44Z</dcterms:created>
  <dcterms:modified xsi:type="dcterms:W3CDTF">2026-01-26T16:43:23Z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b443539b-4022-4ad2-addd-5d5e92e4bea5</vt:lpwstr>
  </property>
  <property fmtid="{D5CDD505-2E9C-101B-9397-08002B2CF9AE}" pid="3" name="bjSaver">
    <vt:lpwstr>5GDN/XZOwijo6FZIlV9cRah0Y6Ygd+nI</vt:lpwstr>
  </property>
  <property fmtid="{D5CDD505-2E9C-101B-9397-08002B2CF9AE}" pid="4" name="bjDocumentSecurityLabel">
    <vt:lpwstr>No Marking</vt:lpwstr>
  </property>
  <property fmtid="{D5CDD505-2E9C-101B-9397-08002B2CF9AE}" pid="5" name="ContentTypeId">
    <vt:lpwstr>0x010100ECCB7E1F660E4D499F35AD51896216AD</vt:lpwstr>
  </property>
</Properties>
</file>