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forestryengland.sharepoint.com/sites/FS-NGR-Teams-DM-ID/UTCF/02 Development Projects/2025-26 claim forms and process/25-26 Claim Forms/"/>
    </mc:Choice>
  </mc:AlternateContent>
  <xr:revisionPtr revIDLastSave="644" documentId="8_{87BACC88-272F-4F6F-AED0-F958679F4B02}" xr6:coauthVersionLast="47" xr6:coauthVersionMax="47" xr10:uidLastSave="{B41BCA16-FF10-48A5-9AFB-28295F52C544}"/>
  <workbookProtection workbookAlgorithmName="SHA-512" workbookHashValue="yTsOx+Rd/t9L0SFNnZP1B+kRaiKy4i25geb3D8Upv/YgSs/VHAAeZjUdFrsvuv41Mrlf+vE5w/XQyoJlti1hSQ==" workbookSaltValue="928f3M+M5JljveAHm/cajg==" workbookSpinCount="100000" lockStructure="1"/>
  <bookViews>
    <workbookView xWindow="-120" yWindow="-120" windowWidth="29040" windowHeight="15720" activeTab="3" xr2:uid="{FADDA3B1-5A96-418B-B823-B322120DDE5A}"/>
  </bookViews>
  <sheets>
    <sheet name="Instructions" sheetId="2" r:id="rId1"/>
    <sheet name="One - Claimant details" sheetId="3" r:id="rId2"/>
    <sheet name="Two - Claim Details Rd 6" sheetId="14" r:id="rId3"/>
    <sheet name="Three - Biosecure Procurement" sheetId="15" r:id="rId4"/>
    <sheet name="Data " sheetId="11" state="hidden" r:id="rId5"/>
  </sheets>
  <externalReferences>
    <externalReference r:id="rId6"/>
    <externalReference r:id="rId7"/>
  </externalReferences>
  <definedNames>
    <definedName name="_ftn1" localSheetId="1">'One - Claimant details'!#REF!</definedName>
    <definedName name="_ftnref1" localSheetId="1">'One - Claimant details'!#REF!</definedName>
    <definedName name="_ftnref2" localSheetId="1">'One - Claimant details'!#REF!</definedName>
    <definedName name="Large_Type_Planting" localSheetId="3">[1]Sheet2!$C$2:$C$6</definedName>
    <definedName name="Large_Type_Planting">[2]Sheet2!$C$2:$C$6</definedName>
    <definedName name="ParcelList" localSheetId="3">OFFSET('[1]1 - Project Details and Scoring'!$L$17,1,0,MAX('[1]1 - Project Details and Scoring'!$K:$K),1)</definedName>
    <definedName name="ParcelList">OFFSET('[2]1 - Project Details and Scoring'!$L$17,1,0,MAX('[2]1 - Project Details and Scoring'!$K:$K),1)</definedName>
    <definedName name="Small_Tree_Error" localSheetId="3">'[1]2 - Planting Details'!#REF!</definedName>
    <definedName name="Small_Tree_Error">'[2]2 - Planting Details'!#REF!</definedName>
    <definedName name="Standard_And_Small_Tree_Error" localSheetId="3">'[1]2 - Planting Details'!#REF!</definedName>
    <definedName name="Standard_And_Small_Tree_Error">'[2]2 - Planting Details'!#REF!</definedName>
    <definedName name="SurfaceType" localSheetId="3">[1]Sheet2!$D$2:$D$5</definedName>
    <definedName name="SurfaceType">[2]Sheet2!$D$2:$D$5</definedName>
    <definedName name="Tree_Cover_Method" localSheetId="3">[1]Sheet2!$N$2:$N$6</definedName>
    <definedName name="Tree_Cover_Method">[2]Sheet2!$N$2:$N$6</definedName>
    <definedName name="TreeCover" localSheetId="3">[1]Sheet2!$F$2:$F$5</definedName>
    <definedName name="TreeCover">[2]Sheet2!$F$2:$F$5</definedName>
    <definedName name="Urban_Area" localSheetId="3">[1]Sheet2!$A$2:$A$3</definedName>
    <definedName name="Urban_Area">[2]Sheet2!$A$2:$A$3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5" l="1"/>
  <c r="F182" i="14" l="1"/>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181"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68" i="14"/>
  <c r="J69" i="14"/>
  <c r="J70" i="14"/>
  <c r="J71" i="14"/>
  <c r="J72" i="14"/>
  <c r="J73" i="14"/>
  <c r="J74" i="14"/>
  <c r="J75" i="14"/>
  <c r="J76" i="14"/>
  <c r="J77" i="14"/>
  <c r="J78" i="14"/>
  <c r="J79" i="14"/>
  <c r="J80" i="14"/>
  <c r="J81" i="14"/>
  <c r="J82" i="14"/>
  <c r="J83" i="14"/>
  <c r="J84" i="14"/>
  <c r="J85" i="14"/>
  <c r="J86" i="14"/>
  <c r="J87" i="14"/>
  <c r="J88" i="14"/>
  <c r="J89" i="14"/>
  <c r="J90" i="14"/>
  <c r="J91" i="14"/>
  <c r="J92" i="14"/>
  <c r="J93" i="14"/>
  <c r="J94" i="14"/>
  <c r="J95" i="14"/>
  <c r="J96" i="14"/>
  <c r="J97" i="14"/>
  <c r="J98" i="14"/>
  <c r="J99" i="14"/>
  <c r="J100" i="14"/>
  <c r="J101" i="14"/>
  <c r="J102" i="14"/>
  <c r="J103" i="14"/>
  <c r="J104" i="14"/>
  <c r="J105" i="14"/>
  <c r="J106" i="14"/>
  <c r="J107" i="14"/>
  <c r="J108" i="14"/>
  <c r="J109" i="14"/>
  <c r="J110" i="14"/>
  <c r="J111" i="14"/>
  <c r="J112" i="14"/>
  <c r="J113" i="14"/>
  <c r="J114" i="14"/>
  <c r="J115" i="14"/>
  <c r="J116" i="14"/>
  <c r="J117" i="14"/>
  <c r="J118" i="14"/>
  <c r="J119" i="14"/>
  <c r="J120" i="14"/>
  <c r="J121" i="14"/>
  <c r="J122" i="14"/>
  <c r="J123" i="14"/>
  <c r="J124" i="14"/>
  <c r="J125" i="14"/>
  <c r="J126" i="14"/>
  <c r="J127" i="14"/>
  <c r="J128" i="14"/>
  <c r="J129" i="14"/>
  <c r="J130" i="14"/>
  <c r="J131" i="14"/>
  <c r="J132" i="14"/>
  <c r="J133" i="14"/>
  <c r="J134" i="14"/>
  <c r="J135" i="14"/>
  <c r="J136" i="14"/>
  <c r="J137" i="14"/>
  <c r="J138" i="14"/>
  <c r="J139" i="14"/>
  <c r="J140" i="14"/>
  <c r="J141" i="14"/>
  <c r="J142" i="14"/>
  <c r="J143" i="14"/>
  <c r="J144" i="14"/>
  <c r="J145" i="14"/>
  <c r="J146" i="14"/>
  <c r="J147" i="14"/>
  <c r="J148" i="14"/>
  <c r="J149" i="14"/>
  <c r="J150" i="14"/>
  <c r="J151" i="14"/>
  <c r="J152" i="14"/>
  <c r="J153" i="14"/>
  <c r="J154" i="14"/>
  <c r="J155" i="14"/>
  <c r="J156" i="14"/>
  <c r="J157" i="14"/>
  <c r="J158" i="14"/>
  <c r="J159" i="14"/>
  <c r="J160" i="14"/>
  <c r="J161" i="14"/>
  <c r="J162" i="14"/>
  <c r="J163" i="14"/>
  <c r="J164" i="14"/>
  <c r="J165" i="14"/>
  <c r="J166" i="14"/>
  <c r="J167" i="14"/>
  <c r="J168" i="14"/>
  <c r="J169" i="14"/>
  <c r="J170" i="14"/>
  <c r="J171" i="14"/>
  <c r="J172" i="14"/>
  <c r="J23" i="14"/>
  <c r="F180" i="14"/>
  <c r="F173" i="14" l="1"/>
  <c r="G173" i="14"/>
  <c r="H173" i="14"/>
  <c r="I173" i="14"/>
  <c r="E330" i="14"/>
  <c r="F330" i="14" l="1"/>
  <c r="J173" i="14"/>
  <c r="F14" i="11"/>
  <c r="H5" i="11"/>
</calcChain>
</file>

<file path=xl/sharedStrings.xml><?xml version="1.0" encoding="utf-8"?>
<sst xmlns="http://schemas.openxmlformats.org/spreadsheetml/2006/main" count="156" uniqueCount="122">
  <si>
    <r>
      <t xml:space="preserve">Urban Tree Challenge Fund (UTCF) claim form
</t>
    </r>
    <r>
      <rPr>
        <b/>
        <sz val="12"/>
        <color theme="1"/>
        <rFont val="Verdana"/>
        <family val="2"/>
      </rPr>
      <t>Non-RDPE grant</t>
    </r>
  </si>
  <si>
    <r>
      <rPr>
        <b/>
        <sz val="12"/>
        <color rgb="FF000000"/>
        <rFont val="Verdana"/>
        <family val="2"/>
      </rPr>
      <t xml:space="preserve">Notes for Agreement holders: 
Please note any incomplete forms will be returned. This claim form is for Round 6 agreement holders only.	
</t>
    </r>
    <r>
      <rPr>
        <b/>
        <sz val="11"/>
        <color rgb="FF000000"/>
        <rFont val="Verdana"/>
        <family val="2"/>
      </rPr>
      <t xml:space="preserve">	
</t>
    </r>
    <r>
      <rPr>
        <sz val="11"/>
        <color rgb="FF000000"/>
        <rFont val="Verdana"/>
        <family val="2"/>
      </rPr>
      <t xml:space="preserve">1)    ALL Agreement holders - Please complete the yellow sections in Part One
2)    Part Two: Claim details - Please complete the relevant sections - 2.2 for planting and 2.3 for establishment. If you need to add more claim lines, please use the 'unhide' function to see more rows.  
3) </t>
    </r>
    <r>
      <rPr>
        <b/>
        <i/>
        <sz val="11"/>
        <color rgb="FF000000"/>
        <rFont val="Verdana"/>
        <family val="2"/>
      </rPr>
      <t xml:space="preserve">  </t>
    </r>
    <r>
      <rPr>
        <sz val="11"/>
        <color rgb="FF000000"/>
        <rFont val="Verdana"/>
        <family val="2"/>
      </rPr>
      <t xml:space="preserve">Part Three: Biosecure Procurement Details - Please complete the nursery details for your tree supplier(s)           </t>
    </r>
    <r>
      <rPr>
        <b/>
        <i/>
        <sz val="11"/>
        <color rgb="FF000000"/>
        <rFont val="Verdana"/>
        <family val="2"/>
      </rPr>
      <t xml:space="preserve">                              
</t>
    </r>
    <r>
      <rPr>
        <sz val="11"/>
        <color rgb="FF000000"/>
        <rFont val="Verdana"/>
        <family val="2"/>
      </rPr>
      <t xml:space="preserve">		
4)   Save this claim form on your computer
5)   Please secure this form – We can only accept protected claim forms to ensure your claim cannot be changed once you have   
       completed it. 	
      This protection only requires 4 clicks as follows: 
            -  Please go the excel sheet titled 'Part Two Claim Details'
            -  Please go to Review (top of the screen)			
            -  Select Protect Sheet			
            -  Set a Password you must remember this password, without it you will be unable to edit the claim form	
</t>
    </r>
    <r>
      <rPr>
        <b/>
        <i/>
        <sz val="11"/>
        <color rgb="FF000000"/>
        <rFont val="Verdana"/>
        <family val="2"/>
      </rPr>
      <t xml:space="preserve">       Then please save a FINAL copy:</t>
    </r>
    <r>
      <rPr>
        <sz val="11"/>
        <color rgb="FF000000"/>
        <rFont val="Verdana"/>
        <family val="2"/>
      </rPr>
      <t xml:space="preserve"> Selecting </t>
    </r>
    <r>
      <rPr>
        <b/>
        <sz val="11"/>
        <color rgb="FF000000"/>
        <rFont val="Verdana"/>
        <family val="2"/>
      </rPr>
      <t>File/Save As</t>
    </r>
    <r>
      <rPr>
        <sz val="11"/>
        <color rgb="FF000000"/>
        <rFont val="Verdana"/>
        <family val="2"/>
      </rPr>
      <t xml:space="preserve"> to save a copy of this protected form to send as the claim.	
6)   Please complete and sign the separate </t>
    </r>
    <r>
      <rPr>
        <b/>
        <sz val="11"/>
        <color rgb="FF000000"/>
        <rFont val="Verdana"/>
        <family val="2"/>
      </rPr>
      <t>Claim declaration fom</t>
    </r>
    <r>
      <rPr>
        <sz val="11"/>
        <color rgb="FF000000"/>
        <rFont val="Verdana"/>
        <family val="2"/>
      </rPr>
      <t xml:space="preserve">, sent to you with this claim form
7)   Return the </t>
    </r>
    <r>
      <rPr>
        <b/>
        <sz val="11"/>
        <color rgb="FF000000"/>
        <rFont val="Verdana"/>
        <family val="2"/>
      </rPr>
      <t>final claim form and declaration form</t>
    </r>
    <r>
      <rPr>
        <sz val="11"/>
        <color rgb="FF000000"/>
        <rFont val="Verdana"/>
        <family val="2"/>
      </rPr>
      <t xml:space="preserve"> in the same email, to the relevant grant's email address or post to the FC 
       main office address below:	 </t>
    </r>
    <r>
      <rPr>
        <sz val="11"/>
        <color rgb="FF000000"/>
        <rFont val="Calibri"/>
        <family val="2"/>
        <scheme val="minor"/>
      </rPr>
      <t xml:space="preserve">	</t>
    </r>
  </si>
  <si>
    <t xml:space="preserve">Urban Tree Challenge Fund </t>
  </si>
  <si>
    <t>Postal address for hard copies:</t>
  </si>
  <si>
    <t xml:space="preserve">Please email your forms to: 
utcf@forestrycommission.gov.uk </t>
  </si>
  <si>
    <t>Urban Tree Challenge Fund</t>
  </si>
  <si>
    <t>Operational Delivery Team - Bristol Hub</t>
  </si>
  <si>
    <t>Forestry Commission National Office,</t>
  </si>
  <si>
    <t>620 Bristol Business Park,</t>
  </si>
  <si>
    <t>Coldharbour Lane,</t>
  </si>
  <si>
    <t>Bristol, BS16 1EJ.</t>
  </si>
  <si>
    <t>Section 1: UTCF Claimant details</t>
  </si>
  <si>
    <t>To be completed by all applicants</t>
  </si>
  <si>
    <t>1.1 – Grant details</t>
  </si>
  <si>
    <t>Please complete all fields</t>
  </si>
  <si>
    <t>Grant reference number:</t>
  </si>
  <si>
    <r>
      <t xml:space="preserve">Grant Name:
</t>
    </r>
    <r>
      <rPr>
        <i/>
        <sz val="8"/>
        <color rgb="FF000000"/>
        <rFont val="Verdana"/>
        <family val="2"/>
      </rPr>
      <t>(Select drop-down)</t>
    </r>
  </si>
  <si>
    <r>
      <t xml:space="preserve">Claim year:
</t>
    </r>
    <r>
      <rPr>
        <i/>
        <sz val="9"/>
        <color rgb="FF000000"/>
        <rFont val="Verdana"/>
        <family val="2"/>
      </rPr>
      <t>(Select drop-down)</t>
    </r>
  </si>
  <si>
    <t>1.2 – Claimant details</t>
  </si>
  <si>
    <t>Title:</t>
  </si>
  <si>
    <t>Forename(s):</t>
  </si>
  <si>
    <t>Surname:</t>
  </si>
  <si>
    <t>Contact telephone no:</t>
  </si>
  <si>
    <t>Contact email:</t>
  </si>
  <si>
    <r>
      <t xml:space="preserve">Individual or Business name:
</t>
    </r>
    <r>
      <rPr>
        <i/>
        <sz val="9"/>
        <color rgb="FF000000"/>
        <rFont val="Verdana"/>
        <family val="2"/>
      </rPr>
      <t xml:space="preserve">To which the grant is payable </t>
    </r>
  </si>
  <si>
    <r>
      <rPr>
        <b/>
        <sz val="11"/>
        <color rgb="FF000000"/>
        <rFont val="Verdana"/>
        <family val="2"/>
      </rPr>
      <t xml:space="preserve">FC Supplier number </t>
    </r>
    <r>
      <rPr>
        <sz val="12"/>
        <color rgb="FF000000"/>
        <rFont val="Verdana"/>
        <family val="2"/>
      </rPr>
      <t xml:space="preserve">
</t>
    </r>
    <r>
      <rPr>
        <i/>
        <sz val="9"/>
        <color rgb="FF000000"/>
        <rFont val="Verdana"/>
        <family val="2"/>
      </rPr>
      <t>(If you have one)</t>
    </r>
  </si>
  <si>
    <t>Single Business Identifier (SBI):</t>
  </si>
  <si>
    <r>
      <t xml:space="preserve">Customer Registration Number (CRN): </t>
    </r>
    <r>
      <rPr>
        <i/>
        <sz val="9"/>
        <color rgb="FF000000"/>
        <rFont val="Verdana"/>
        <family val="2"/>
      </rPr>
      <t>(if applicable)</t>
    </r>
  </si>
  <si>
    <r>
      <t xml:space="preserve">Firm Reference Number (FRN): 
</t>
    </r>
    <r>
      <rPr>
        <i/>
        <sz val="9"/>
        <color rgb="FF000000"/>
        <rFont val="Verdana"/>
        <family val="2"/>
      </rPr>
      <t>(if applicable)</t>
    </r>
  </si>
  <si>
    <t>I have included photographic evidence and tree planting maps (planting claims only)</t>
  </si>
  <si>
    <t>1.3 – Declaration</t>
  </si>
  <si>
    <r>
      <rPr>
        <sz val="12"/>
        <rFont val="Verdana"/>
        <family val="2"/>
      </rPr>
      <t>Please complete the</t>
    </r>
    <r>
      <rPr>
        <b/>
        <sz val="12"/>
        <rFont val="Verdana"/>
        <family val="2"/>
      </rPr>
      <t xml:space="preserve"> Claim Declaration form </t>
    </r>
    <r>
      <rPr>
        <sz val="12"/>
        <rFont val="Verdana"/>
        <family val="2"/>
      </rPr>
      <t>and return it with this completed grant 
form to submit your claim.</t>
    </r>
  </si>
  <si>
    <t>Section 2: UTCF claim details - Round 6</t>
  </si>
  <si>
    <t>To be completed by UTCF Round 6* Agreement Holders ONLY 
*Check your agreement. Round 6 = Planting years 2024/25 and 2025/26 Standards Only</t>
  </si>
  <si>
    <t>Advice to Agreement Holders</t>
  </si>
  <si>
    <t xml:space="preserve">Please complete the yellow sections. Claims for planting and establishment may require an inspection before payment.
Only one capital claim per financial year will be accepted (unless exceptional circumstances are agreed with the UTCF team), and must be received by the Forestry Commission by 31st March each year. 
Please keep planting and establishment costs separate. Planting in Part 2.2 and establishment in Part 2.3. 
You must supply photographic evidence (see guidance document on how to submit photographic evidence) and final location maps with this claim, showing exact planting locations with your planting claim. Please complete the photo number column.
</t>
  </si>
  <si>
    <t>2.1     Claim details</t>
  </si>
  <si>
    <r>
      <t xml:space="preserve">Claim Year 
</t>
    </r>
    <r>
      <rPr>
        <i/>
        <sz val="9"/>
        <color theme="1"/>
        <rFont val="Verdana"/>
        <family val="2"/>
      </rPr>
      <t>(Select drop-down)</t>
    </r>
  </si>
  <si>
    <r>
      <t xml:space="preserve">Is this claim for planting, establishment or both? 
</t>
    </r>
    <r>
      <rPr>
        <i/>
        <sz val="9"/>
        <color theme="1"/>
        <rFont val="Verdana"/>
        <family val="2"/>
      </rPr>
      <t>(Select drop-down)</t>
    </r>
  </si>
  <si>
    <t xml:space="preserve">Both </t>
  </si>
  <si>
    <r>
      <t xml:space="preserve">Is this your final claim for planting under this UTCF agreement? 
</t>
    </r>
    <r>
      <rPr>
        <i/>
        <sz val="9"/>
        <color theme="1"/>
        <rFont val="Verdana"/>
        <family val="2"/>
      </rPr>
      <t>(Select drop-down)</t>
    </r>
  </si>
  <si>
    <t>2.2     Planting details</t>
  </si>
  <si>
    <t xml:space="preserve">                        Please fill in this section for planting only, and go to section 2.3 for establishment</t>
  </si>
  <si>
    <r>
      <t xml:space="preserve">I have supplied the correct photographic evidence (see guidance document) and final location maps with this claim, showing exact planting locations. </t>
    </r>
    <r>
      <rPr>
        <i/>
        <sz val="9"/>
        <color theme="1"/>
        <rFont val="Verdana"/>
        <family val="2"/>
      </rPr>
      <t>(Select drop-down)</t>
    </r>
  </si>
  <si>
    <t xml:space="preserve"> </t>
  </si>
  <si>
    <t>Planting site ID</t>
  </si>
  <si>
    <t>Planting site name</t>
  </si>
  <si>
    <t>Photo number</t>
  </si>
  <si>
    <t>Financial Year (e.g. 24/25)</t>
  </si>
  <si>
    <t>No of trial pits            (hard surface)</t>
  </si>
  <si>
    <t>No of trial pits    (grass)</t>
  </si>
  <si>
    <t>No. of standards  (hard surface)</t>
  </si>
  <si>
    <t>No. of standards (grass)</t>
  </si>
  <si>
    <r>
      <t xml:space="preserve">Total Cost </t>
    </r>
    <r>
      <rPr>
        <i/>
        <sz val="11"/>
        <color rgb="FF000000"/>
        <rFont val="Verdana"/>
        <family val="2"/>
      </rPr>
      <t>(autocalculate)</t>
    </r>
  </si>
  <si>
    <t>Insert more lines as required</t>
  </si>
  <si>
    <t xml:space="preserve">Totals </t>
  </si>
  <si>
    <r>
      <t xml:space="preserve">2.3     Establishment details            </t>
    </r>
    <r>
      <rPr>
        <b/>
        <sz val="10"/>
        <rFont val="Verdana"/>
        <family val="2"/>
      </rPr>
      <t xml:space="preserve">Please leave this section blank if this claim is for planting only </t>
    </r>
  </si>
  <si>
    <r>
      <t xml:space="preserve">No. of </t>
    </r>
    <r>
      <rPr>
        <b/>
        <sz val="9"/>
        <color rgb="FF000000"/>
        <rFont val="Verdana"/>
        <family val="2"/>
      </rPr>
      <t>standard trees</t>
    </r>
  </si>
  <si>
    <t>Total Cost</t>
  </si>
  <si>
    <t>Please check all details are correct and return to the grants team with a signed Claim Declaration form.</t>
  </si>
  <si>
    <t>Part Three: Biosecure Procurement Requirement Pilot Details</t>
  </si>
  <si>
    <t>Non-RDPE grant Claim Form</t>
  </si>
  <si>
    <t>3.1 Agreement details</t>
  </si>
  <si>
    <t>Please enter the date (dd/mm/yyyy) that you submitted your initial UTCF application forms</t>
  </si>
  <si>
    <t>3.2 Supply chain details</t>
  </si>
  <si>
    <r>
      <t xml:space="preserve">Tree origin
</t>
    </r>
    <r>
      <rPr>
        <i/>
        <sz val="11"/>
        <color rgb="FF000000"/>
        <rFont val="Verdana"/>
        <family val="2"/>
      </rPr>
      <t>Please select all options that apply to this claim</t>
    </r>
  </si>
  <si>
    <t>Purchased directly from a nursery</t>
  </si>
  <si>
    <t>Purchased indirectly from a nursery</t>
  </si>
  <si>
    <t>Homegrown</t>
  </si>
  <si>
    <t>Other</t>
  </si>
  <si>
    <t>If other, please give details</t>
  </si>
  <si>
    <t xml:space="preserve">If purchased from a nursery indirectly, please state who they were purchased from (e.g. name of forest management company) </t>
  </si>
  <si>
    <t>3.3 Nursery details</t>
  </si>
  <si>
    <t>Please complete the following for each nursery that supplied your trees.</t>
  </si>
  <si>
    <t>Nursery 1</t>
  </si>
  <si>
    <t>Name</t>
  </si>
  <si>
    <t xml:space="preserve">Postcode </t>
  </si>
  <si>
    <r>
      <rPr>
        <b/>
        <sz val="11"/>
        <color rgb="FF000000"/>
        <rFont val="Verdana"/>
        <family val="2"/>
      </rPr>
      <t xml:space="preserve">Nursery status </t>
    </r>
    <r>
      <rPr>
        <i/>
        <sz val="11"/>
        <color rgb="FF000000"/>
        <rFont val="Verdana"/>
        <family val="2"/>
      </rPr>
      <t>(please select)</t>
    </r>
  </si>
  <si>
    <t>Reference number(s)</t>
  </si>
  <si>
    <t>Nursery 2</t>
  </si>
  <si>
    <t>Nursery 3</t>
  </si>
  <si>
    <t>Nursery 4</t>
  </si>
  <si>
    <t>Nursery 5</t>
  </si>
  <si>
    <t>Data validation</t>
  </si>
  <si>
    <t>Please select</t>
  </si>
  <si>
    <t>24/25</t>
  </si>
  <si>
    <t>Yes</t>
  </si>
  <si>
    <t xml:space="preserve">YEAR 1 </t>
  </si>
  <si>
    <t>80% plant</t>
  </si>
  <si>
    <t>80% water/ weed</t>
  </si>
  <si>
    <t xml:space="preserve">Total </t>
  </si>
  <si>
    <t>25/26</t>
  </si>
  <si>
    <t>No</t>
  </si>
  <si>
    <t>Standard in grass</t>
  </si>
  <si>
    <t>26/27</t>
  </si>
  <si>
    <t>N/A</t>
  </si>
  <si>
    <t>Standard in hard surface</t>
  </si>
  <si>
    <t>27/28</t>
  </si>
  <si>
    <t>Trial pit hard surface</t>
  </si>
  <si>
    <t>28/29</t>
  </si>
  <si>
    <t>Trial pit grass</t>
  </si>
  <si>
    <r>
      <rPr>
        <i/>
        <sz val="11"/>
        <color theme="1"/>
        <rFont val="Calibri"/>
        <family val="2"/>
        <scheme val="minor"/>
      </rPr>
      <t>Please selec</t>
    </r>
    <r>
      <rPr>
        <sz val="11"/>
        <color theme="1"/>
        <rFont val="Calibri"/>
        <family val="2"/>
        <scheme val="minor"/>
      </rPr>
      <t>t</t>
    </r>
  </si>
  <si>
    <t>Q1</t>
  </si>
  <si>
    <t>Standard</t>
  </si>
  <si>
    <t xml:space="preserve">YEAR 2-3 </t>
  </si>
  <si>
    <t>Q2</t>
  </si>
  <si>
    <t>PP</t>
  </si>
  <si>
    <t>Q3</t>
  </si>
  <si>
    <t>Q4</t>
  </si>
  <si>
    <t>Planting</t>
  </si>
  <si>
    <t>Establishment</t>
  </si>
  <si>
    <t>UTCF</t>
  </si>
  <si>
    <t>Biosecure Procurement</t>
  </si>
  <si>
    <t>Was your application submitted on or after 1st July 2023?:</t>
  </si>
  <si>
    <t xml:space="preserve">You are part of the Biosecure Procurement Requirement Pilot and you will need to provide details on your tree procurement, as specified in the UTCF Grant Manual and directed below, unless otherwise exempt. </t>
  </si>
  <si>
    <t xml:space="preserve">You are not part of the Biosecure Procurement Requirement Pilot and you do not have to provide any further information to submit your claim. </t>
  </si>
  <si>
    <t>Tree origin:</t>
  </si>
  <si>
    <t>checkbox conditional formatting:</t>
  </si>
  <si>
    <t>Nursery status:</t>
  </si>
  <si>
    <t>Plant Healthy certified</t>
  </si>
  <si>
    <t>Plant Healthy applicant</t>
  </si>
  <si>
    <t>Ready to Plant assessment voucher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</si>
</sst>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4" x14ac:knownFonts="1">
    <font>
      <sz val="11"/>
      <color theme="1"/>
      <name val="Calibri"/>
      <family val="2"/>
      <scheme val="minor"/>
    </font>
    <font>
      <sz val="11"/>
      <color theme="1"/>
      <name val="Arial"/>
      <family val="2"/>
    </font>
    <font>
      <sz val="12"/>
      <color theme="1"/>
      <name val="Arial"/>
      <family val="2"/>
    </font>
    <font>
      <b/>
      <sz val="14"/>
      <color theme="1"/>
      <name val="Arial"/>
      <family val="2"/>
    </font>
    <font>
      <sz val="11"/>
      <color rgb="FF000000"/>
      <name val="Verdana"/>
      <family val="2"/>
    </font>
    <font>
      <b/>
      <sz val="11"/>
      <color rgb="FF000000"/>
      <name val="Verdana"/>
      <family val="2"/>
    </font>
    <font>
      <i/>
      <sz val="9"/>
      <color rgb="FF000000"/>
      <name val="Verdana"/>
      <family val="2"/>
    </font>
    <font>
      <b/>
      <sz val="11"/>
      <color theme="1"/>
      <name val="Arial"/>
      <family val="2"/>
    </font>
    <font>
      <sz val="11"/>
      <color theme="1"/>
      <name val="Verdana"/>
      <family val="2"/>
    </font>
    <font>
      <b/>
      <sz val="11"/>
      <color theme="1"/>
      <name val="Verdana"/>
      <family val="2"/>
    </font>
    <font>
      <sz val="10"/>
      <color theme="1"/>
      <name val="Verdana"/>
      <family val="2"/>
    </font>
    <font>
      <b/>
      <sz val="18"/>
      <color theme="9" tint="-0.249977111117893"/>
      <name val="Calibri"/>
      <family val="2"/>
      <scheme val="minor"/>
    </font>
    <font>
      <b/>
      <sz val="14"/>
      <name val="Verdana"/>
      <family val="2"/>
    </font>
    <font>
      <sz val="12"/>
      <color theme="1"/>
      <name val="Calibri"/>
      <family val="2"/>
      <scheme val="minor"/>
    </font>
    <font>
      <sz val="14"/>
      <color theme="1"/>
      <name val="Calibri"/>
      <family val="2"/>
      <scheme val="minor"/>
    </font>
    <font>
      <i/>
      <sz val="12"/>
      <color rgb="FF000000"/>
      <name val="Verdana"/>
      <family val="2"/>
    </font>
    <font>
      <b/>
      <sz val="12"/>
      <name val="Verdana"/>
      <family val="2"/>
    </font>
    <font>
      <b/>
      <sz val="18"/>
      <color theme="1"/>
      <name val="Verdana"/>
      <family val="2"/>
    </font>
    <font>
      <sz val="11"/>
      <name val="Verdana"/>
      <family val="2"/>
    </font>
    <font>
      <sz val="12"/>
      <name val="Verdana"/>
      <family val="2"/>
    </font>
    <font>
      <b/>
      <i/>
      <sz val="11"/>
      <color theme="1"/>
      <name val="Verdana"/>
      <family val="2"/>
    </font>
    <font>
      <i/>
      <sz val="11"/>
      <color theme="1"/>
      <name val="Calibri"/>
      <family val="2"/>
      <scheme val="minor"/>
    </font>
    <font>
      <sz val="8"/>
      <name val="Calibri"/>
      <family val="2"/>
      <scheme val="minor"/>
    </font>
    <font>
      <b/>
      <sz val="12"/>
      <color theme="1"/>
      <name val="Verdana"/>
      <family val="2"/>
    </font>
    <font>
      <sz val="12"/>
      <color rgb="FF000000"/>
      <name val="Verdana"/>
      <family val="2"/>
    </font>
    <font>
      <sz val="14"/>
      <color theme="1"/>
      <name val="Verdana"/>
      <family val="2"/>
    </font>
    <font>
      <b/>
      <sz val="14"/>
      <color rgb="FF00B050"/>
      <name val="Verdana"/>
      <family val="2"/>
    </font>
    <font>
      <b/>
      <sz val="18"/>
      <name val="Verdana"/>
      <family val="2"/>
    </font>
    <font>
      <b/>
      <sz val="11"/>
      <color theme="9" tint="-0.249977111117893"/>
      <name val="Verdana"/>
      <family val="2"/>
    </font>
    <font>
      <b/>
      <sz val="14"/>
      <color theme="9" tint="-0.249977111117893"/>
      <name val="Verdana"/>
      <family val="2"/>
    </font>
    <font>
      <b/>
      <sz val="10"/>
      <name val="Verdana"/>
      <family val="2"/>
    </font>
    <font>
      <b/>
      <sz val="10"/>
      <color rgb="FF000000"/>
      <name val="Verdana"/>
      <family val="2"/>
    </font>
    <font>
      <b/>
      <sz val="9"/>
      <color rgb="FF000000"/>
      <name val="Verdana"/>
      <family val="2"/>
    </font>
    <font>
      <i/>
      <sz val="8"/>
      <color rgb="FF000000"/>
      <name val="Verdana"/>
      <family val="2"/>
    </font>
    <font>
      <sz val="14"/>
      <color theme="1"/>
      <name val="Arial"/>
      <family val="2"/>
    </font>
    <font>
      <i/>
      <sz val="9"/>
      <color theme="1"/>
      <name val="Verdana"/>
      <family val="2"/>
    </font>
    <font>
      <b/>
      <sz val="11"/>
      <color theme="0"/>
      <name val="Calibri"/>
      <family val="2"/>
      <scheme val="minor"/>
    </font>
    <font>
      <i/>
      <sz val="11"/>
      <color rgb="FF000000"/>
      <name val="Verdana"/>
      <family val="2"/>
    </font>
    <font>
      <b/>
      <i/>
      <sz val="12"/>
      <color rgb="FF000000"/>
      <name val="Verdana"/>
      <family val="2"/>
    </font>
    <font>
      <b/>
      <sz val="11"/>
      <color theme="1"/>
      <name val="Calibri"/>
      <family val="2"/>
      <scheme val="minor"/>
    </font>
    <font>
      <i/>
      <sz val="12"/>
      <name val="Verdana"/>
      <family val="2"/>
    </font>
    <font>
      <b/>
      <sz val="12"/>
      <color rgb="FF000000"/>
      <name val="Verdana"/>
      <family val="2"/>
    </font>
    <font>
      <b/>
      <i/>
      <sz val="11"/>
      <color rgb="FF000000"/>
      <name val="Verdana"/>
      <family val="2"/>
    </font>
    <font>
      <sz val="11"/>
      <color rgb="FF00000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theme="0"/>
      </patternFill>
    </fill>
    <fill>
      <patternFill patternType="solid">
        <fgColor theme="9" tint="0.59999389629810485"/>
        <bgColor indexed="64"/>
      </patternFill>
    </fill>
    <fill>
      <patternFill patternType="solid">
        <fgColor rgb="FFA5A5A5"/>
      </patternFill>
    </fill>
    <fill>
      <patternFill patternType="solid">
        <fgColor theme="7" tint="0.79998168889431442"/>
        <bgColor indexed="64"/>
      </patternFill>
    </fill>
    <fill>
      <patternFill patternType="solid">
        <fgColor rgb="FFF2F2F2"/>
        <bgColor rgb="FF000000"/>
      </patternFill>
    </fill>
    <fill>
      <patternFill patternType="solid">
        <fgColor them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theme="0"/>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6" fillId="7" borderId="21" applyNumberFormat="0" applyAlignment="0" applyProtection="0"/>
  </cellStyleXfs>
  <cellXfs count="190">
    <xf numFmtId="0" fontId="0" fillId="0" borderId="0" xfId="0"/>
    <xf numFmtId="0" fontId="0" fillId="0" borderId="0" xfId="0" applyProtection="1">
      <protection locked="0"/>
    </xf>
    <xf numFmtId="0" fontId="4" fillId="4" borderId="1" xfId="0" applyFont="1" applyFill="1" applyBorder="1" applyAlignment="1" applyProtection="1">
      <alignment horizontal="center" vertical="top" wrapText="1"/>
      <protection locked="0"/>
    </xf>
    <xf numFmtId="0" fontId="0" fillId="0" borderId="0" xfId="0" applyAlignment="1" applyProtection="1">
      <alignment vertical="top"/>
      <protection locked="0"/>
    </xf>
    <xf numFmtId="0" fontId="0" fillId="0" borderId="1" xfId="0" applyBorder="1" applyProtection="1">
      <protection locked="0"/>
    </xf>
    <xf numFmtId="0" fontId="12" fillId="3" borderId="0" xfId="0" applyFont="1" applyFill="1" applyAlignment="1">
      <alignment vertical="center"/>
    </xf>
    <xf numFmtId="0" fontId="14" fillId="3" borderId="0" xfId="0" applyFont="1" applyFill="1" applyAlignment="1">
      <alignment horizontal="left" vertical="center"/>
    </xf>
    <xf numFmtId="0" fontId="0" fillId="0" borderId="0" xfId="0" applyAlignment="1">
      <alignment vertical="center"/>
    </xf>
    <xf numFmtId="0" fontId="20" fillId="3" borderId="0" xfId="0" applyFont="1" applyFill="1" applyAlignment="1">
      <alignment vertical="center"/>
    </xf>
    <xf numFmtId="0" fontId="0" fillId="3" borderId="0" xfId="0" applyFill="1"/>
    <xf numFmtId="0" fontId="0" fillId="0" borderId="0" xfId="0" applyAlignment="1">
      <alignment wrapText="1"/>
    </xf>
    <xf numFmtId="0" fontId="11" fillId="3" borderId="0" xfId="0" applyFont="1" applyFill="1"/>
    <xf numFmtId="0" fontId="0" fillId="3" borderId="0" xfId="0" applyFill="1" applyAlignment="1">
      <alignment wrapText="1"/>
    </xf>
    <xf numFmtId="0" fontId="14" fillId="0" borderId="0" xfId="0" applyFont="1"/>
    <xf numFmtId="0" fontId="15" fillId="0" borderId="0" xfId="0" applyFont="1" applyAlignment="1">
      <alignment horizontal="right" vertical="center"/>
    </xf>
    <xf numFmtId="0" fontId="0" fillId="0" borderId="0" xfId="0" applyAlignment="1">
      <alignment vertical="top"/>
    </xf>
    <xf numFmtId="0" fontId="13" fillId="0" borderId="0" xfId="0" applyFont="1" applyAlignment="1">
      <alignment vertical="center"/>
    </xf>
    <xf numFmtId="0" fontId="5" fillId="0" borderId="1" xfId="0" applyFont="1" applyBorder="1" applyAlignment="1">
      <alignment vertical="top" wrapText="1"/>
    </xf>
    <xf numFmtId="0" fontId="5" fillId="0" borderId="0" xfId="0" applyFont="1" applyAlignment="1">
      <alignment vertical="top" wrapText="1"/>
    </xf>
    <xf numFmtId="0" fontId="4" fillId="0" borderId="0" xfId="0" applyFont="1" applyAlignment="1">
      <alignment horizontal="center" vertical="top" wrapText="1"/>
    </xf>
    <xf numFmtId="0" fontId="24" fillId="0" borderId="1" xfId="0" applyFont="1" applyBorder="1" applyAlignment="1">
      <alignment vertical="center" wrapText="1"/>
    </xf>
    <xf numFmtId="0" fontId="25" fillId="3" borderId="0" xfId="0" applyFont="1" applyFill="1" applyAlignment="1">
      <alignment horizontal="left" vertical="center"/>
    </xf>
    <xf numFmtId="0" fontId="8" fillId="3" borderId="0" xfId="0" applyFont="1" applyFill="1"/>
    <xf numFmtId="0" fontId="8" fillId="0" borderId="0" xfId="0" applyFont="1"/>
    <xf numFmtId="0" fontId="8" fillId="3" borderId="1" xfId="0" applyFont="1" applyFill="1" applyBorder="1" applyProtection="1">
      <protection locked="0"/>
    </xf>
    <xf numFmtId="0" fontId="8" fillId="3" borderId="4" xfId="0" applyFont="1" applyFill="1" applyBorder="1" applyProtection="1">
      <protection locked="0"/>
    </xf>
    <xf numFmtId="0" fontId="8" fillId="0" borderId="0" xfId="0" applyFont="1" applyAlignment="1">
      <alignment vertical="center"/>
    </xf>
    <xf numFmtId="0" fontId="9" fillId="0" borderId="0" xfId="0" applyFont="1"/>
    <xf numFmtId="0" fontId="25" fillId="0" borderId="0" xfId="0" applyFont="1"/>
    <xf numFmtId="0" fontId="4" fillId="0" borderId="1" xfId="0" applyFont="1" applyBorder="1" applyAlignment="1">
      <alignment vertical="center" wrapText="1"/>
    </xf>
    <xf numFmtId="0" fontId="8" fillId="0" borderId="0" xfId="0" applyFont="1" applyAlignment="1">
      <alignment vertical="top"/>
    </xf>
    <xf numFmtId="0" fontId="4" fillId="3" borderId="1" xfId="0" applyFont="1" applyFill="1" applyBorder="1" applyAlignment="1">
      <alignment vertical="center" wrapText="1"/>
    </xf>
    <xf numFmtId="0" fontId="5" fillId="0" borderId="1" xfId="0" applyFont="1" applyBorder="1" applyAlignment="1">
      <alignment vertical="center" wrapText="1"/>
    </xf>
    <xf numFmtId="0" fontId="37" fillId="0" borderId="1" xfId="0" applyFont="1" applyBorder="1" applyAlignment="1">
      <alignment vertical="center" wrapText="1"/>
    </xf>
    <xf numFmtId="0" fontId="4" fillId="4" borderId="1" xfId="0" applyFont="1" applyFill="1" applyBorder="1" applyAlignment="1" applyProtection="1">
      <alignment horizontal="center" vertical="center" wrapText="1"/>
      <protection locked="0"/>
    </xf>
    <xf numFmtId="0" fontId="1" fillId="0" borderId="0" xfId="0" applyFont="1" applyProtection="1">
      <protection hidden="1"/>
    </xf>
    <xf numFmtId="0" fontId="1" fillId="3" borderId="0" xfId="0" applyFont="1" applyFill="1" applyProtection="1">
      <protection hidden="1"/>
    </xf>
    <xf numFmtId="0" fontId="0" fillId="0" borderId="0" xfId="0" applyAlignment="1" applyProtection="1">
      <alignment horizontal="left" vertical="center"/>
      <protection hidden="1"/>
    </xf>
    <xf numFmtId="0" fontId="3" fillId="4" borderId="1" xfId="0" applyFont="1" applyFill="1" applyBorder="1" applyAlignment="1" applyProtection="1">
      <alignment horizontal="center"/>
      <protection hidden="1"/>
    </xf>
    <xf numFmtId="0" fontId="7" fillId="4" borderId="1" xfId="0" applyFont="1" applyFill="1" applyBorder="1" applyAlignment="1" applyProtection="1">
      <alignment horizontal="center"/>
      <protection hidden="1"/>
    </xf>
    <xf numFmtId="0" fontId="2" fillId="3" borderId="0" xfId="0" applyFont="1" applyFill="1" applyProtection="1">
      <protection hidden="1"/>
    </xf>
    <xf numFmtId="0" fontId="38" fillId="9" borderId="4" xfId="0" applyFont="1" applyFill="1" applyBorder="1" applyAlignment="1" applyProtection="1">
      <alignment horizontal="center" vertical="center" wrapText="1"/>
      <protection hidden="1"/>
    </xf>
    <xf numFmtId="0" fontId="2" fillId="0" borderId="0" xfId="0" applyFont="1" applyProtection="1">
      <protection hidden="1"/>
    </xf>
    <xf numFmtId="0" fontId="38" fillId="9" borderId="5" xfId="0" applyFont="1" applyFill="1" applyBorder="1" applyAlignment="1" applyProtection="1">
      <alignment horizontal="center" vertical="center" wrapText="1"/>
      <protection hidden="1"/>
    </xf>
    <xf numFmtId="0" fontId="24" fillId="9" borderId="5" xfId="0" applyFont="1" applyFill="1" applyBorder="1" applyAlignment="1" applyProtection="1">
      <alignment horizontal="center" vertical="center" wrapText="1"/>
      <protection hidden="1"/>
    </xf>
    <xf numFmtId="0" fontId="24" fillId="9" borderId="6" xfId="0" applyFont="1" applyFill="1" applyBorder="1" applyAlignment="1" applyProtection="1">
      <alignment horizontal="center" vertical="center" wrapText="1"/>
      <protection hidden="1"/>
    </xf>
    <xf numFmtId="0" fontId="4" fillId="0" borderId="0" xfId="0" applyFont="1" applyAlignment="1">
      <alignment horizontal="left" vertical="top" wrapText="1"/>
    </xf>
    <xf numFmtId="0" fontId="8" fillId="0" borderId="0" xfId="0" applyFont="1" applyProtection="1">
      <protection hidden="1"/>
    </xf>
    <xf numFmtId="0" fontId="12" fillId="3" borderId="0" xfId="0" applyFont="1" applyFill="1" applyAlignment="1" applyProtection="1">
      <alignment vertical="center"/>
      <protection hidden="1"/>
    </xf>
    <xf numFmtId="0" fontId="25" fillId="3" borderId="0" xfId="0" applyFont="1" applyFill="1" applyAlignment="1" applyProtection="1">
      <alignment horizontal="left" vertical="center"/>
      <protection hidden="1"/>
    </xf>
    <xf numFmtId="0" fontId="8" fillId="5" borderId="0" xfId="0" applyFont="1" applyFill="1" applyAlignment="1" applyProtection="1">
      <alignment horizontal="center" wrapText="1"/>
      <protection hidden="1"/>
    </xf>
    <xf numFmtId="0" fontId="8" fillId="3" borderId="0" xfId="0" applyFont="1" applyFill="1" applyAlignment="1" applyProtection="1">
      <alignment horizontal="center" wrapText="1"/>
      <protection hidden="1"/>
    </xf>
    <xf numFmtId="164" fontId="8" fillId="3" borderId="0" xfId="0" applyNumberFormat="1" applyFont="1" applyFill="1" applyAlignment="1" applyProtection="1">
      <alignment horizontal="center" wrapText="1"/>
      <protection hidden="1"/>
    </xf>
    <xf numFmtId="0" fontId="8" fillId="3" borderId="0" xfId="0" applyFont="1" applyFill="1" applyProtection="1">
      <protection hidden="1"/>
    </xf>
    <xf numFmtId="0" fontId="20" fillId="3" borderId="0" xfId="0" applyFont="1" applyFill="1" applyAlignment="1" applyProtection="1">
      <alignment vertical="center"/>
      <protection hidden="1"/>
    </xf>
    <xf numFmtId="0" fontId="0" fillId="0" borderId="0" xfId="0" applyProtection="1">
      <protection hidden="1"/>
    </xf>
    <xf numFmtId="0" fontId="26" fillId="3" borderId="0" xfId="0" applyFont="1" applyFill="1" applyProtection="1">
      <protection hidden="1"/>
    </xf>
    <xf numFmtId="0" fontId="27" fillId="3" borderId="11" xfId="0" applyFont="1" applyFill="1" applyBorder="1" applyProtection="1">
      <protection hidden="1"/>
    </xf>
    <xf numFmtId="0" fontId="18" fillId="3" borderId="0" xfId="0" applyFont="1" applyFill="1" applyAlignment="1" applyProtection="1">
      <alignment wrapText="1"/>
      <protection hidden="1"/>
    </xf>
    <xf numFmtId="0" fontId="18" fillId="3" borderId="0" xfId="0" applyFont="1" applyFill="1" applyAlignment="1" applyProtection="1">
      <alignment horizontal="center" wrapText="1"/>
      <protection hidden="1"/>
    </xf>
    <xf numFmtId="0" fontId="8" fillId="3" borderId="20" xfId="0" applyFont="1" applyFill="1" applyBorder="1" applyProtection="1">
      <protection hidden="1"/>
    </xf>
    <xf numFmtId="0" fontId="12" fillId="3" borderId="13" xfId="0" applyFont="1" applyFill="1" applyBorder="1" applyAlignment="1" applyProtection="1">
      <alignment vertical="center"/>
      <protection hidden="1"/>
    </xf>
    <xf numFmtId="0" fontId="12" fillId="3" borderId="14" xfId="0" applyFont="1" applyFill="1" applyBorder="1" applyAlignment="1" applyProtection="1">
      <alignment vertical="center"/>
      <protection hidden="1"/>
    </xf>
    <xf numFmtId="0" fontId="8" fillId="5" borderId="14" xfId="0" applyFont="1" applyFill="1" applyBorder="1" applyAlignment="1" applyProtection="1">
      <alignment horizontal="center" wrapText="1"/>
      <protection hidden="1"/>
    </xf>
    <xf numFmtId="0" fontId="8" fillId="3" borderId="14" xfId="0" applyFont="1" applyFill="1" applyBorder="1" applyAlignment="1" applyProtection="1">
      <alignment horizontal="center" wrapText="1"/>
      <protection hidden="1"/>
    </xf>
    <xf numFmtId="164" fontId="8" fillId="3" borderId="14" xfId="0" applyNumberFormat="1" applyFont="1" applyFill="1" applyBorder="1" applyAlignment="1" applyProtection="1">
      <alignment horizontal="center" wrapText="1"/>
      <protection hidden="1"/>
    </xf>
    <xf numFmtId="0" fontId="8" fillId="3" borderId="15" xfId="0" applyFont="1" applyFill="1" applyBorder="1" applyProtection="1">
      <protection hidden="1"/>
    </xf>
    <xf numFmtId="0" fontId="4" fillId="3" borderId="11" xfId="0" applyFont="1" applyFill="1" applyBorder="1" applyAlignment="1" applyProtection="1">
      <alignment vertical="center"/>
      <protection hidden="1"/>
    </xf>
    <xf numFmtId="0" fontId="4" fillId="3" borderId="0" xfId="0" applyFont="1" applyFill="1" applyAlignment="1" applyProtection="1">
      <alignment horizontal="left" vertical="top" wrapText="1"/>
      <protection hidden="1"/>
    </xf>
    <xf numFmtId="0" fontId="8" fillId="3" borderId="0" xfId="0" applyFont="1" applyFill="1" applyAlignment="1" applyProtection="1">
      <alignment vertical="top" wrapText="1"/>
      <protection hidden="1"/>
    </xf>
    <xf numFmtId="164" fontId="8" fillId="3" borderId="0" xfId="0" applyNumberFormat="1" applyFont="1" applyFill="1" applyAlignment="1" applyProtection="1">
      <alignment vertical="top" wrapText="1"/>
      <protection hidden="1"/>
    </xf>
    <xf numFmtId="0" fontId="8" fillId="3" borderId="17" xfId="0" applyFont="1" applyFill="1" applyBorder="1" applyAlignment="1" applyProtection="1">
      <alignment wrapText="1"/>
      <protection hidden="1"/>
    </xf>
    <xf numFmtId="0" fontId="8" fillId="0" borderId="0" xfId="0" applyFont="1" applyAlignment="1" applyProtection="1">
      <alignment wrapText="1"/>
      <protection hidden="1"/>
    </xf>
    <xf numFmtId="0" fontId="8" fillId="3" borderId="0" xfId="0" applyFont="1" applyFill="1" applyAlignment="1" applyProtection="1">
      <alignment wrapText="1"/>
      <protection hidden="1"/>
    </xf>
    <xf numFmtId="0" fontId="8" fillId="0" borderId="0" xfId="0" applyFont="1" applyAlignment="1" applyProtection="1">
      <alignment horizontal="left" vertical="center" wrapText="1"/>
      <protection hidden="1"/>
    </xf>
    <xf numFmtId="0" fontId="12" fillId="3" borderId="0" xfId="0" applyFont="1" applyFill="1" applyAlignment="1" applyProtection="1">
      <alignment horizontal="left" vertical="center"/>
      <protection hidden="1"/>
    </xf>
    <xf numFmtId="164" fontId="8" fillId="3" borderId="0" xfId="0" applyNumberFormat="1" applyFont="1" applyFill="1" applyProtection="1">
      <protection hidden="1"/>
    </xf>
    <xf numFmtId="0" fontId="28" fillId="3" borderId="0" xfId="0" applyFont="1" applyFill="1" applyAlignment="1" applyProtection="1">
      <alignment vertical="center" wrapText="1"/>
      <protection hidden="1"/>
    </xf>
    <xf numFmtId="164" fontId="8" fillId="3" borderId="0" xfId="0" applyNumberFormat="1" applyFont="1" applyFill="1" applyAlignment="1" applyProtection="1">
      <alignment wrapText="1"/>
      <protection hidden="1"/>
    </xf>
    <xf numFmtId="0" fontId="10" fillId="0" borderId="0" xfId="0" applyFont="1" applyProtection="1">
      <protection hidden="1"/>
    </xf>
    <xf numFmtId="0" fontId="5" fillId="3" borderId="1" xfId="0" applyFont="1" applyFill="1" applyBorder="1" applyAlignment="1" applyProtection="1">
      <alignment vertical="center" wrapText="1"/>
      <protection hidden="1"/>
    </xf>
    <xf numFmtId="0" fontId="5" fillId="3" borderId="1" xfId="0" applyFont="1" applyFill="1" applyBorder="1" applyAlignment="1" applyProtection="1">
      <alignment horizontal="center" vertical="center" wrapText="1"/>
      <protection hidden="1"/>
    </xf>
    <xf numFmtId="164" fontId="5" fillId="3" borderId="1" xfId="0" applyNumberFormat="1" applyFont="1" applyFill="1" applyBorder="1" applyAlignment="1" applyProtection="1">
      <alignment horizontal="center" vertical="center" wrapText="1"/>
      <protection hidden="1"/>
    </xf>
    <xf numFmtId="0" fontId="8" fillId="0" borderId="0" xfId="0" applyFont="1" applyAlignment="1" applyProtection="1">
      <alignment horizontal="center" wrapText="1"/>
      <protection hidden="1"/>
    </xf>
    <xf numFmtId="164" fontId="8" fillId="3" borderId="1" xfId="0" applyNumberFormat="1" applyFont="1" applyFill="1" applyBorder="1" applyProtection="1">
      <protection hidden="1"/>
    </xf>
    <xf numFmtId="0" fontId="23" fillId="0" borderId="22" xfId="0" applyFont="1" applyBorder="1" applyAlignment="1" applyProtection="1">
      <alignment horizontal="left" vertical="center"/>
      <protection hidden="1"/>
    </xf>
    <xf numFmtId="0" fontId="23" fillId="0" borderId="3" xfId="0" applyFont="1" applyBorder="1" applyAlignment="1" applyProtection="1">
      <alignment vertical="center" wrapText="1"/>
      <protection hidden="1"/>
    </xf>
    <xf numFmtId="0" fontId="23" fillId="0" borderId="1" xfId="0" applyFont="1" applyBorder="1" applyAlignment="1" applyProtection="1">
      <alignment vertical="center" wrapText="1"/>
      <protection hidden="1"/>
    </xf>
    <xf numFmtId="164" fontId="23" fillId="0" borderId="1" xfId="0" applyNumberFormat="1" applyFont="1" applyBorder="1" applyAlignment="1" applyProtection="1">
      <alignment vertical="center" wrapText="1"/>
      <protection hidden="1"/>
    </xf>
    <xf numFmtId="0" fontId="8" fillId="0" borderId="0" xfId="0" applyFont="1" applyAlignment="1" applyProtection="1">
      <alignment horizontal="left" vertical="center"/>
      <protection hidden="1"/>
    </xf>
    <xf numFmtId="164" fontId="8" fillId="0" borderId="0" xfId="0" applyNumberFormat="1" applyFont="1" applyProtection="1">
      <protection hidden="1"/>
    </xf>
    <xf numFmtId="0" fontId="31" fillId="3" borderId="1" xfId="0" applyFont="1" applyFill="1" applyBorder="1" applyAlignment="1" applyProtection="1">
      <alignment horizontal="center" vertical="center" wrapText="1"/>
      <protection hidden="1"/>
    </xf>
    <xf numFmtId="0" fontId="31" fillId="3" borderId="0" xfId="0" applyFont="1" applyFill="1" applyAlignment="1" applyProtection="1">
      <alignment horizontal="center" vertical="center" wrapText="1"/>
      <protection hidden="1"/>
    </xf>
    <xf numFmtId="0" fontId="5" fillId="3" borderId="0" xfId="0" applyFont="1" applyFill="1" applyAlignment="1" applyProtection="1">
      <alignment horizontal="center" vertical="center" wrapText="1"/>
      <protection hidden="1"/>
    </xf>
    <xf numFmtId="0" fontId="10" fillId="3" borderId="0" xfId="0" applyFont="1" applyFill="1" applyAlignment="1" applyProtection="1">
      <alignment horizontal="center"/>
      <protection hidden="1"/>
    </xf>
    <xf numFmtId="0" fontId="23" fillId="3" borderId="1" xfId="0" applyFont="1" applyFill="1" applyBorder="1" applyAlignment="1" applyProtection="1">
      <alignment horizontal="left" vertical="center"/>
      <protection hidden="1"/>
    </xf>
    <xf numFmtId="0" fontId="23" fillId="3" borderId="1" xfId="0" applyFont="1" applyFill="1" applyBorder="1" applyAlignment="1" applyProtection="1">
      <alignment horizontal="right" vertical="center"/>
      <protection hidden="1"/>
    </xf>
    <xf numFmtId="164" fontId="23" fillId="3" borderId="1" xfId="0" applyNumberFormat="1" applyFont="1" applyFill="1" applyBorder="1" applyAlignment="1" applyProtection="1">
      <alignment horizontal="right" vertical="center"/>
      <protection hidden="1"/>
    </xf>
    <xf numFmtId="0" fontId="23" fillId="3" borderId="0" xfId="0" applyFont="1" applyFill="1" applyAlignment="1" applyProtection="1">
      <alignment horizontal="right" vertical="center"/>
      <protection hidden="1"/>
    </xf>
    <xf numFmtId="0" fontId="21" fillId="0" borderId="0" xfId="0" applyFont="1" applyProtection="1">
      <protection hidden="1"/>
    </xf>
    <xf numFmtId="0" fontId="0" fillId="0" borderId="0" xfId="0" applyAlignment="1" applyProtection="1">
      <alignment horizontal="center" wrapText="1"/>
      <protection hidden="1"/>
    </xf>
    <xf numFmtId="0" fontId="0" fillId="0" borderId="0" xfId="0" applyAlignment="1" applyProtection="1">
      <alignment horizontal="center"/>
      <protection hidden="1"/>
    </xf>
    <xf numFmtId="2" fontId="0" fillId="0" borderId="0" xfId="0" applyNumberFormat="1" applyProtection="1">
      <protection hidden="1"/>
    </xf>
    <xf numFmtId="0" fontId="39" fillId="0" borderId="0" xfId="0" applyFont="1" applyProtection="1">
      <protection hidden="1"/>
    </xf>
    <xf numFmtId="0" fontId="0" fillId="0" borderId="0" xfId="0" applyAlignment="1" applyProtection="1">
      <alignment wrapText="1"/>
      <protection hidden="1"/>
    </xf>
    <xf numFmtId="0" fontId="21" fillId="0" borderId="0" xfId="0" applyFont="1" applyAlignment="1" applyProtection="1">
      <alignment wrapText="1"/>
      <protection hidden="1"/>
    </xf>
    <xf numFmtId="0" fontId="24" fillId="4" borderId="2" xfId="0" applyFont="1" applyFill="1" applyBorder="1" applyAlignment="1" applyProtection="1">
      <alignment vertical="center" wrapText="1"/>
      <protection hidden="1"/>
    </xf>
    <xf numFmtId="0" fontId="24" fillId="4" borderId="2" xfId="0" applyFont="1" applyFill="1" applyBorder="1" applyAlignment="1" applyProtection="1">
      <alignment horizontal="left" vertical="center" wrapText="1"/>
      <protection hidden="1"/>
    </xf>
    <xf numFmtId="0" fontId="43" fillId="4" borderId="1" xfId="0" applyFont="1" applyFill="1" applyBorder="1" applyAlignment="1" applyProtection="1">
      <alignment horizontal="left" vertical="top" wrapText="1"/>
      <protection hidden="1"/>
    </xf>
    <xf numFmtId="0" fontId="0" fillId="4" borderId="1" xfId="0" applyFill="1" applyBorder="1" applyAlignment="1" applyProtection="1">
      <alignment horizontal="left" vertical="top"/>
      <protection hidden="1"/>
    </xf>
    <xf numFmtId="0" fontId="34" fillId="4" borderId="4" xfId="0" applyFont="1" applyFill="1" applyBorder="1" applyAlignment="1" applyProtection="1">
      <alignment horizontal="center" vertical="center" wrapText="1"/>
      <protection hidden="1"/>
    </xf>
    <xf numFmtId="0" fontId="34" fillId="4" borderId="5" xfId="0" applyFont="1" applyFill="1" applyBorder="1" applyAlignment="1" applyProtection="1">
      <alignment horizontal="center" vertical="center"/>
      <protection hidden="1"/>
    </xf>
    <xf numFmtId="0" fontId="34" fillId="4" borderId="6" xfId="0" applyFont="1" applyFill="1" applyBorder="1" applyAlignment="1" applyProtection="1">
      <alignment horizontal="center" vertical="center"/>
      <protection hidden="1"/>
    </xf>
    <xf numFmtId="0" fontId="17" fillId="3" borderId="0" xfId="0" applyFont="1" applyFill="1" applyAlignment="1" applyProtection="1">
      <alignment horizontal="left" vertical="center" wrapText="1"/>
      <protection hidden="1"/>
    </xf>
    <xf numFmtId="0" fontId="16" fillId="0" borderId="0" xfId="0" applyFont="1" applyAlignment="1">
      <alignment horizontal="center" vertical="center"/>
    </xf>
    <xf numFmtId="0" fontId="4" fillId="0" borderId="0" xfId="0" applyFont="1" applyAlignment="1">
      <alignment horizontal="left" vertical="top" wrapText="1"/>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6" fillId="0" borderId="1" xfId="0" applyFont="1" applyBorder="1" applyAlignment="1">
      <alignment horizontal="center" vertical="center" wrapText="1"/>
    </xf>
    <xf numFmtId="0" fontId="9" fillId="6" borderId="2" xfId="0" applyFont="1" applyFill="1" applyBorder="1" applyAlignment="1" applyProtection="1">
      <alignment vertical="center"/>
      <protection hidden="1"/>
    </xf>
    <xf numFmtId="0" fontId="9" fillId="6" borderId="20" xfId="0" applyFont="1" applyFill="1" applyBorder="1" applyAlignment="1" applyProtection="1">
      <alignment vertical="center"/>
      <protection hidden="1"/>
    </xf>
    <xf numFmtId="0" fontId="9" fillId="6" borderId="3" xfId="0" applyFont="1" applyFill="1" applyBorder="1" applyAlignment="1" applyProtection="1">
      <alignment vertical="center"/>
      <protection hidden="1"/>
    </xf>
    <xf numFmtId="0" fontId="8" fillId="0" borderId="0" xfId="0" applyFont="1" applyAlignment="1" applyProtection="1">
      <alignment horizontal="left" vertical="center" wrapText="1"/>
      <protection hidden="1"/>
    </xf>
    <xf numFmtId="0" fontId="30" fillId="2" borderId="20" xfId="0" applyFont="1" applyFill="1" applyBorder="1" applyAlignment="1" applyProtection="1">
      <alignment vertical="center"/>
      <protection hidden="1"/>
    </xf>
    <xf numFmtId="0" fontId="30" fillId="2" borderId="3" xfId="0" applyFont="1" applyFill="1" applyBorder="1" applyAlignment="1" applyProtection="1">
      <alignment vertical="center"/>
      <protection hidden="1"/>
    </xf>
    <xf numFmtId="0" fontId="12" fillId="2" borderId="2" xfId="0" applyFont="1" applyFill="1" applyBorder="1" applyAlignment="1" applyProtection="1">
      <alignment vertical="center"/>
      <protection hidden="1"/>
    </xf>
    <xf numFmtId="0" fontId="12" fillId="2" borderId="20" xfId="0" applyFont="1" applyFill="1" applyBorder="1" applyAlignment="1" applyProtection="1">
      <alignment vertical="center"/>
      <protection hidden="1"/>
    </xf>
    <xf numFmtId="0" fontId="8" fillId="3" borderId="2" xfId="0" applyFont="1" applyFill="1" applyBorder="1" applyAlignment="1" applyProtection="1">
      <alignment horizontal="left" vertical="center" wrapText="1"/>
      <protection hidden="1"/>
    </xf>
    <xf numFmtId="0" fontId="8" fillId="3" borderId="20" xfId="0" applyFont="1" applyFill="1" applyBorder="1" applyAlignment="1" applyProtection="1">
      <alignment horizontal="left" vertical="center" wrapText="1"/>
      <protection hidden="1"/>
    </xf>
    <xf numFmtId="0" fontId="8" fillId="0" borderId="2" xfId="0" applyFont="1" applyBorder="1" applyAlignment="1" applyProtection="1">
      <alignment horizontal="left" vertical="center" wrapText="1"/>
      <protection hidden="1"/>
    </xf>
    <xf numFmtId="0" fontId="8" fillId="0" borderId="20" xfId="0" applyFont="1" applyBorder="1" applyAlignment="1" applyProtection="1">
      <alignment horizontal="left" vertical="center" wrapText="1"/>
      <protection hidden="1"/>
    </xf>
    <xf numFmtId="0" fontId="29" fillId="3" borderId="2" xfId="0" applyFont="1" applyFill="1" applyBorder="1" applyAlignment="1" applyProtection="1">
      <alignment horizontal="center" vertical="center"/>
      <protection locked="0" hidden="1"/>
    </xf>
    <xf numFmtId="0" fontId="29" fillId="3" borderId="20" xfId="0" applyFont="1" applyFill="1" applyBorder="1" applyAlignment="1" applyProtection="1">
      <alignment horizontal="center" vertical="center"/>
      <protection locked="0" hidden="1"/>
    </xf>
    <xf numFmtId="0" fontId="29" fillId="3" borderId="3" xfId="0" applyFont="1" applyFill="1" applyBorder="1" applyAlignment="1" applyProtection="1">
      <alignment horizontal="center" vertical="center"/>
      <protection locked="0" hidden="1"/>
    </xf>
    <xf numFmtId="0" fontId="29" fillId="3" borderId="2" xfId="0" applyFont="1" applyFill="1" applyBorder="1" applyAlignment="1" applyProtection="1">
      <alignment horizontal="center" vertical="center" wrapText="1"/>
      <protection locked="0"/>
    </xf>
    <xf numFmtId="0" fontId="29" fillId="3" borderId="20" xfId="0" applyFont="1" applyFill="1" applyBorder="1" applyAlignment="1" applyProtection="1">
      <alignment horizontal="center" vertical="center" wrapText="1"/>
      <protection locked="0"/>
    </xf>
    <xf numFmtId="0" fontId="29" fillId="3" borderId="3"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left" vertical="center" wrapText="1"/>
      <protection hidden="1"/>
    </xf>
    <xf numFmtId="0" fontId="8" fillId="8" borderId="2" xfId="0" applyFont="1" applyFill="1" applyBorder="1" applyAlignment="1" applyProtection="1">
      <alignment horizontal="center" vertical="center" wrapText="1"/>
      <protection locked="0"/>
    </xf>
    <xf numFmtId="0" fontId="8" fillId="8" borderId="20" xfId="0" applyFont="1" applyFill="1" applyBorder="1" applyAlignment="1" applyProtection="1">
      <alignment horizontal="center" vertical="center" wrapText="1"/>
      <protection locked="0"/>
    </xf>
    <xf numFmtId="0" fontId="8" fillId="8" borderId="3" xfId="0" applyFont="1" applyFill="1" applyBorder="1" applyAlignment="1" applyProtection="1">
      <alignment horizontal="center" vertical="center" wrapText="1"/>
      <protection locked="0"/>
    </xf>
    <xf numFmtId="0" fontId="8" fillId="0" borderId="0" xfId="0" applyFont="1" applyAlignment="1" applyProtection="1">
      <alignment horizontal="center" wrapText="1"/>
      <protection hidden="1"/>
    </xf>
    <xf numFmtId="0" fontId="10" fillId="3" borderId="1" xfId="0" applyFont="1" applyFill="1" applyBorder="1" applyAlignment="1" applyProtection="1">
      <alignment horizontal="center"/>
      <protection hidden="1"/>
    </xf>
    <xf numFmtId="0" fontId="10" fillId="3" borderId="5" xfId="0" applyFont="1" applyFill="1" applyBorder="1" applyAlignment="1" applyProtection="1">
      <alignment horizontal="center"/>
      <protection hidden="1"/>
    </xf>
    <xf numFmtId="0" fontId="10" fillId="3" borderId="16" xfId="0" applyFont="1" applyFill="1" applyBorder="1" applyAlignment="1" applyProtection="1">
      <alignment horizontal="center"/>
      <protection hidden="1"/>
    </xf>
    <xf numFmtId="0" fontId="12" fillId="2" borderId="2" xfId="0" applyFont="1" applyFill="1" applyBorder="1" applyAlignment="1" applyProtection="1">
      <alignment vertical="center" wrapText="1"/>
      <protection hidden="1"/>
    </xf>
    <xf numFmtId="0" fontId="12" fillId="2" borderId="20" xfId="0" applyFont="1" applyFill="1" applyBorder="1" applyAlignment="1" applyProtection="1">
      <alignment vertical="center" wrapText="1"/>
      <protection hidden="1"/>
    </xf>
    <xf numFmtId="0" fontId="12" fillId="2" borderId="3" xfId="0" applyFont="1" applyFill="1" applyBorder="1" applyAlignment="1" applyProtection="1">
      <alignment vertical="center" wrapText="1"/>
      <protection hidden="1"/>
    </xf>
    <xf numFmtId="0" fontId="12" fillId="2" borderId="3" xfId="0" applyFont="1" applyFill="1" applyBorder="1" applyAlignment="1" applyProtection="1">
      <alignment vertical="center"/>
      <protection hidden="1"/>
    </xf>
    <xf numFmtId="0" fontId="16" fillId="4" borderId="2" xfId="0" applyFont="1" applyFill="1" applyBorder="1" applyAlignment="1" applyProtection="1">
      <alignment horizontal="center" vertical="top" wrapText="1"/>
      <protection hidden="1"/>
    </xf>
    <xf numFmtId="0" fontId="16" fillId="4" borderId="20" xfId="0" applyFont="1" applyFill="1" applyBorder="1" applyAlignment="1" applyProtection="1">
      <alignment horizontal="center" vertical="top" wrapText="1"/>
      <protection hidden="1"/>
    </xf>
    <xf numFmtId="0" fontId="16" fillId="4" borderId="3" xfId="0" applyFont="1" applyFill="1" applyBorder="1" applyAlignment="1" applyProtection="1">
      <alignment horizontal="center" vertical="top" wrapText="1"/>
      <protection hidden="1"/>
    </xf>
    <xf numFmtId="0" fontId="4" fillId="3" borderId="16" xfId="0" applyFont="1" applyFill="1" applyBorder="1" applyAlignment="1" applyProtection="1">
      <alignment horizontal="left" vertical="top" wrapText="1"/>
      <protection hidden="1"/>
    </xf>
    <xf numFmtId="0" fontId="4" fillId="3" borderId="0" xfId="0" applyFont="1" applyFill="1" applyAlignment="1" applyProtection="1">
      <alignment horizontal="left" vertical="top" wrapText="1"/>
      <protection hidden="1"/>
    </xf>
    <xf numFmtId="0" fontId="4" fillId="3" borderId="17" xfId="0" applyFont="1" applyFill="1" applyBorder="1" applyAlignment="1" applyProtection="1">
      <alignment horizontal="left" vertical="top" wrapText="1"/>
      <protection hidden="1"/>
    </xf>
    <xf numFmtId="0" fontId="4" fillId="3" borderId="18" xfId="0" applyFont="1" applyFill="1" applyBorder="1" applyAlignment="1" applyProtection="1">
      <alignment horizontal="left" vertical="top" wrapText="1"/>
      <protection hidden="1"/>
    </xf>
    <xf numFmtId="0" fontId="4" fillId="3" borderId="12" xfId="0" applyFont="1" applyFill="1" applyBorder="1" applyAlignment="1" applyProtection="1">
      <alignment horizontal="left" vertical="top" wrapText="1"/>
      <protection hidden="1"/>
    </xf>
    <xf numFmtId="0" fontId="4" fillId="3" borderId="19" xfId="0" applyFont="1" applyFill="1" applyBorder="1" applyAlignment="1" applyProtection="1">
      <alignment horizontal="left" vertical="top" wrapText="1"/>
      <protection hidden="1"/>
    </xf>
    <xf numFmtId="0" fontId="8" fillId="3" borderId="2" xfId="0" applyFont="1" applyFill="1" applyBorder="1" applyAlignment="1" applyProtection="1">
      <alignment vertical="center" wrapText="1"/>
      <protection hidden="1"/>
    </xf>
    <xf numFmtId="0" fontId="8" fillId="3" borderId="20" xfId="0" applyFont="1" applyFill="1" applyBorder="1" applyAlignment="1" applyProtection="1">
      <alignment vertical="center" wrapText="1"/>
      <protection hidden="1"/>
    </xf>
    <xf numFmtId="0" fontId="8" fillId="3" borderId="3" xfId="0" applyFont="1" applyFill="1" applyBorder="1" applyAlignment="1" applyProtection="1">
      <alignment vertical="center" wrapText="1"/>
      <protection hidden="1"/>
    </xf>
    <xf numFmtId="0" fontId="19" fillId="2" borderId="2"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3" xfId="0" applyFont="1" applyFill="1" applyBorder="1" applyAlignment="1">
      <alignment horizontal="left" vertical="center"/>
    </xf>
    <xf numFmtId="0" fontId="24" fillId="4" borderId="1" xfId="0" applyFont="1" applyFill="1" applyBorder="1" applyAlignment="1" applyProtection="1">
      <alignment horizontal="center" vertical="center" wrapText="1"/>
      <protection locked="0"/>
    </xf>
    <xf numFmtId="0" fontId="24" fillId="4" borderId="2" xfId="0" applyFont="1" applyFill="1" applyBorder="1" applyAlignment="1" applyProtection="1">
      <alignment horizontal="center" vertical="center" wrapText="1"/>
      <protection locked="0"/>
    </xf>
    <xf numFmtId="0" fontId="24" fillId="4" borderId="20" xfId="0" applyFont="1" applyFill="1" applyBorder="1" applyAlignment="1" applyProtection="1">
      <alignment horizontal="center" vertical="center" wrapText="1"/>
      <protection locked="0"/>
    </xf>
    <xf numFmtId="0" fontId="24" fillId="4" borderId="3" xfId="0" applyFont="1" applyFill="1" applyBorder="1" applyAlignment="1" applyProtection="1">
      <alignment horizontal="center" vertical="center" wrapText="1"/>
      <protection locked="0"/>
    </xf>
    <xf numFmtId="49" fontId="24" fillId="10" borderId="1" xfId="0" applyNumberFormat="1" applyFont="1" applyFill="1" applyBorder="1" applyAlignment="1" applyProtection="1">
      <alignment horizontal="left" vertical="top" wrapText="1"/>
      <protection locked="0"/>
    </xf>
    <xf numFmtId="0" fontId="12" fillId="2" borderId="1" xfId="0" applyFont="1" applyFill="1" applyBorder="1" applyAlignment="1">
      <alignment horizontal="center" vertical="center"/>
    </xf>
    <xf numFmtId="0" fontId="40" fillId="10" borderId="2" xfId="0" applyFont="1" applyFill="1" applyBorder="1" applyAlignment="1">
      <alignment horizontal="left" vertical="center" wrapText="1"/>
    </xf>
    <xf numFmtId="0" fontId="40" fillId="10" borderId="20"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24" fillId="4" borderId="1" xfId="0" quotePrefix="1" applyFont="1" applyFill="1" applyBorder="1" applyAlignment="1" applyProtection="1">
      <alignment horizontal="center" vertical="center" wrapText="1"/>
      <protection locked="0"/>
    </xf>
    <xf numFmtId="14" fontId="24" fillId="4" borderId="2" xfId="0" applyNumberFormat="1" applyFont="1" applyFill="1" applyBorder="1" applyAlignment="1" applyProtection="1">
      <alignment horizontal="center" vertical="center" wrapText="1"/>
      <protection locked="0"/>
    </xf>
    <xf numFmtId="0" fontId="37" fillId="0" borderId="2" xfId="0" applyFont="1" applyBorder="1" applyAlignment="1">
      <alignment horizontal="left" vertical="center" wrapText="1"/>
    </xf>
    <xf numFmtId="0" fontId="37" fillId="0" borderId="20" xfId="0" applyFont="1" applyBorder="1" applyAlignment="1">
      <alignment horizontal="left" vertical="center" wrapText="1"/>
    </xf>
    <xf numFmtId="0" fontId="37"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4" fillId="3" borderId="2" xfId="0" applyFont="1" applyFill="1" applyBorder="1" applyAlignment="1" applyProtection="1">
      <alignment horizontal="left" vertical="center" wrapText="1"/>
      <protection locked="0"/>
    </xf>
    <xf numFmtId="0" fontId="24" fillId="3" borderId="3" xfId="0" applyFont="1" applyFill="1" applyBorder="1" applyAlignment="1" applyProtection="1">
      <alignment horizontal="left" vertical="center" wrapText="1"/>
      <protection locked="0"/>
    </xf>
    <xf numFmtId="0" fontId="24" fillId="3" borderId="2"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0" fillId="0" borderId="0" xfId="0" applyProtection="1">
      <protection locked="0" hidden="1"/>
    </xf>
  </cellXfs>
  <cellStyles count="2">
    <cellStyle name="Check Cell" xfId="1" builtinId="23" hidden="1"/>
    <cellStyle name="Normal" xfId="0" builtinId="0"/>
  </cellStyles>
  <dxfs count="5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D9D9D9"/>
        </patternFill>
      </fill>
    </dxf>
    <dxf>
      <fill>
        <patternFill>
          <bgColor rgb="FFD9D9D9"/>
        </patternFill>
      </fill>
    </dxf>
    <dxf>
      <fill>
        <patternFill>
          <bgColor rgb="FFD9D9D9"/>
        </patternFill>
      </fill>
    </dxf>
    <dxf>
      <font>
        <color rgb="FF9C5700"/>
      </font>
      <fill>
        <patternFill>
          <bgColor rgb="FFFFEB9C"/>
        </patternFill>
      </fill>
    </dxf>
    <dxf>
      <font>
        <color rgb="FF006100"/>
      </font>
      <fill>
        <patternFill>
          <bgColor rgb="FFC6EFCE"/>
        </patternFill>
      </fill>
    </dxf>
    <dxf>
      <fill>
        <patternFill>
          <bgColor theme="0"/>
        </patternFill>
      </fill>
    </dxf>
    <dxf>
      <fill>
        <patternFill>
          <bgColor theme="0"/>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D9D9D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Data '!B26" lockText="1" noThreeD="1"/>
</file>

<file path=xl/ctrlProps/ctrlProp2.xml><?xml version="1.0" encoding="utf-8"?>
<formControlPr xmlns="http://schemas.microsoft.com/office/spreadsheetml/2009/9/main" objectType="CheckBox" fmlaLink="'Data '!B27" lockText="1" noThreeD="1"/>
</file>

<file path=xl/ctrlProps/ctrlProp3.xml><?xml version="1.0" encoding="utf-8"?>
<formControlPr xmlns="http://schemas.microsoft.com/office/spreadsheetml/2009/9/main" objectType="CheckBox" fmlaLink="'Data '!B28" lockText="1" noThreeD="1"/>
</file>

<file path=xl/ctrlProps/ctrlProp4.xml><?xml version="1.0" encoding="utf-8"?>
<formControlPr xmlns="http://schemas.microsoft.com/office/spreadsheetml/2009/9/main" objectType="CheckBox" fmlaLink="'Data '!B2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933450</xdr:colOff>
      <xdr:row>0</xdr:row>
      <xdr:rowOff>0</xdr:rowOff>
    </xdr:from>
    <xdr:to>
      <xdr:col>5</xdr:col>
      <xdr:colOff>0</xdr:colOff>
      <xdr:row>2</xdr:row>
      <xdr:rowOff>46135</xdr:rowOff>
    </xdr:to>
    <xdr:pic>
      <xdr:nvPicPr>
        <xdr:cNvPr id="4" name="Picture 3">
          <a:extLst>
            <a:ext uri="{FF2B5EF4-FFF2-40B4-BE49-F238E27FC236}">
              <a16:creationId xmlns:a16="http://schemas.microsoft.com/office/drawing/2014/main" id="{FFFB3A3A-0D84-423A-B999-20412ED781ED}"/>
            </a:ext>
          </a:extLst>
        </xdr:cNvPr>
        <xdr:cNvPicPr>
          <a:picLocks noChangeAspect="1"/>
        </xdr:cNvPicPr>
      </xdr:nvPicPr>
      <xdr:blipFill rotWithShape="1">
        <a:blip xmlns:r="http://schemas.openxmlformats.org/officeDocument/2006/relationships" r:embed="rId1"/>
        <a:srcRect r="56833"/>
        <a:stretch/>
      </xdr:blipFill>
      <xdr:spPr>
        <a:xfrm>
          <a:off x="8429625" y="0"/>
          <a:ext cx="1416050" cy="839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304800</xdr:colOff>
      <xdr:row>34</xdr:row>
      <xdr:rowOff>0</xdr:rowOff>
    </xdr:from>
    <xdr:ext cx="184731" cy="264560"/>
    <xdr:sp macro="" textlink="">
      <xdr:nvSpPr>
        <xdr:cNvPr id="2" name="TextBox 1">
          <a:extLst>
            <a:ext uri="{FF2B5EF4-FFF2-40B4-BE49-F238E27FC236}">
              <a16:creationId xmlns:a16="http://schemas.microsoft.com/office/drawing/2014/main" id="{8585659B-F1D2-4904-8535-5C904D9F0388}"/>
            </a:ext>
          </a:extLst>
        </xdr:cNvPr>
        <xdr:cNvSpPr txBox="1"/>
      </xdr:nvSpPr>
      <xdr:spPr>
        <a:xfrm>
          <a:off x="2943225"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1</xdr:col>
      <xdr:colOff>3206749</xdr:colOff>
      <xdr:row>0</xdr:row>
      <xdr:rowOff>0</xdr:rowOff>
    </xdr:from>
    <xdr:to>
      <xdr:col>2</xdr:col>
      <xdr:colOff>29978</xdr:colOff>
      <xdr:row>2</xdr:row>
      <xdr:rowOff>248039</xdr:rowOff>
    </xdr:to>
    <xdr:pic>
      <xdr:nvPicPr>
        <xdr:cNvPr id="3" name="Picture 2">
          <a:extLst>
            <a:ext uri="{FF2B5EF4-FFF2-40B4-BE49-F238E27FC236}">
              <a16:creationId xmlns:a16="http://schemas.microsoft.com/office/drawing/2014/main" id="{A20E51AB-CE12-403F-8155-F1234A8011BC}"/>
            </a:ext>
          </a:extLst>
        </xdr:cNvPr>
        <xdr:cNvPicPr>
          <a:picLocks noChangeAspect="1"/>
        </xdr:cNvPicPr>
      </xdr:nvPicPr>
      <xdr:blipFill>
        <a:blip xmlns:r="http://schemas.openxmlformats.org/officeDocument/2006/relationships" r:embed="rId1"/>
        <a:stretch>
          <a:fillRect/>
        </a:stretch>
      </xdr:blipFill>
      <xdr:spPr>
        <a:xfrm>
          <a:off x="5841999" y="0"/>
          <a:ext cx="1528579" cy="857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191654</xdr:colOff>
      <xdr:row>0</xdr:row>
      <xdr:rowOff>5772</xdr:rowOff>
    </xdr:from>
    <xdr:to>
      <xdr:col>10</xdr:col>
      <xdr:colOff>191654</xdr:colOff>
      <xdr:row>4</xdr:row>
      <xdr:rowOff>50748</xdr:rowOff>
    </xdr:to>
    <xdr:pic>
      <xdr:nvPicPr>
        <xdr:cNvPr id="2" name="Picture 1">
          <a:extLst>
            <a:ext uri="{FF2B5EF4-FFF2-40B4-BE49-F238E27FC236}">
              <a16:creationId xmlns:a16="http://schemas.microsoft.com/office/drawing/2014/main" id="{B683E0A3-5C85-4B23-ADB0-FDCE2A3DE92F}"/>
            </a:ext>
          </a:extLst>
        </xdr:cNvPr>
        <xdr:cNvPicPr>
          <a:picLocks noChangeAspect="1"/>
        </xdr:cNvPicPr>
      </xdr:nvPicPr>
      <xdr:blipFill>
        <a:blip xmlns:r="http://schemas.openxmlformats.org/officeDocument/2006/relationships" r:embed="rId1"/>
        <a:stretch>
          <a:fillRect/>
        </a:stretch>
      </xdr:blipFill>
      <xdr:spPr>
        <a:xfrm>
          <a:off x="7176654" y="5772"/>
          <a:ext cx="1433328" cy="822851"/>
        </a:xfrm>
        <a:prstGeom prst="rect">
          <a:avLst/>
        </a:prstGeom>
      </xdr:spPr>
    </xdr:pic>
    <xdr:clientData/>
  </xdr:twoCellAnchor>
  <xdr:twoCellAnchor editAs="oneCell">
    <xdr:from>
      <xdr:col>9</xdr:col>
      <xdr:colOff>964408</xdr:colOff>
      <xdr:row>0</xdr:row>
      <xdr:rowOff>0</xdr:rowOff>
    </xdr:from>
    <xdr:to>
      <xdr:col>11</xdr:col>
      <xdr:colOff>87314</xdr:colOff>
      <xdr:row>3</xdr:row>
      <xdr:rowOff>125413</xdr:rowOff>
    </xdr:to>
    <xdr:pic>
      <xdr:nvPicPr>
        <xdr:cNvPr id="3" name="Picture 2">
          <a:extLst>
            <a:ext uri="{FF2B5EF4-FFF2-40B4-BE49-F238E27FC236}">
              <a16:creationId xmlns:a16="http://schemas.microsoft.com/office/drawing/2014/main" id="{D904B62A-2A8A-3914-D534-218DF6F788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7439" y="0"/>
          <a:ext cx="1554956" cy="842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9</xdr:row>
          <xdr:rowOff>28575</xdr:rowOff>
        </xdr:from>
        <xdr:to>
          <xdr:col>2</xdr:col>
          <xdr:colOff>95250</xdr:colOff>
          <xdr:row>9</xdr:row>
          <xdr:rowOff>180975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180975</xdr:rowOff>
        </xdr:from>
        <xdr:to>
          <xdr:col>2</xdr:col>
          <xdr:colOff>200025</xdr:colOff>
          <xdr:row>11</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9525</xdr:rowOff>
        </xdr:from>
        <xdr:to>
          <xdr:col>2</xdr:col>
          <xdr:colOff>190500</xdr:colOff>
          <xdr:row>12</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0</xdr:rowOff>
        </xdr:from>
        <xdr:to>
          <xdr:col>2</xdr:col>
          <xdr:colOff>200025</xdr:colOff>
          <xdr:row>13</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1444625</xdr:colOff>
      <xdr:row>0</xdr:row>
      <xdr:rowOff>244475</xdr:rowOff>
    </xdr:from>
    <xdr:to>
      <xdr:col>4</xdr:col>
      <xdr:colOff>345</xdr:colOff>
      <xdr:row>3</xdr:row>
      <xdr:rowOff>158750</xdr:rowOff>
    </xdr:to>
    <xdr:pic>
      <xdr:nvPicPr>
        <xdr:cNvPr id="2" name="Picture 1">
          <a:extLst>
            <a:ext uri="{FF2B5EF4-FFF2-40B4-BE49-F238E27FC236}">
              <a16:creationId xmlns:a16="http://schemas.microsoft.com/office/drawing/2014/main" id="{C0D03D48-78B7-4650-BE6A-5027AF529236}"/>
            </a:ext>
          </a:extLst>
        </xdr:cNvPr>
        <xdr:cNvPicPr>
          <a:picLocks noChangeAspect="1"/>
        </xdr:cNvPicPr>
      </xdr:nvPicPr>
      <xdr:blipFill rotWithShape="1">
        <a:blip xmlns:r="http://schemas.openxmlformats.org/officeDocument/2006/relationships" r:embed="rId1"/>
        <a:srcRect t="8787" b="8466"/>
        <a:stretch/>
      </xdr:blipFill>
      <xdr:spPr>
        <a:xfrm>
          <a:off x="6162675" y="244475"/>
          <a:ext cx="1546570"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len.humphries/Downloads/UTCF_Application_annex_April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elen.humphries\Downloads\UTCF_Application_annex_April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 Project Details and Scoring"/>
      <sheetName val="2 - Planting Details"/>
      <sheetName val="3 - Summary"/>
      <sheetName val="Species List"/>
      <sheetName val="Spacing Matrix"/>
      <sheetName val="Costs Hidden"/>
      <sheetName val="Sheet2"/>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 Project Details and Scoring"/>
      <sheetName val="2 - Planting Details"/>
      <sheetName val="3 - Summary"/>
      <sheetName val="Species List"/>
      <sheetName val="Spacing Matrix"/>
      <sheetName val="Costs Hidden"/>
      <sheetName val="Sheet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4B78D-F3FF-423F-A80B-BAFCB9D1BC94}">
  <sheetPr>
    <pageSetUpPr fitToPage="1"/>
  </sheetPr>
  <dimension ref="A1:F28"/>
  <sheetViews>
    <sheetView showGridLines="0" showRowColHeaders="0" zoomScale="85" zoomScaleNormal="85" workbookViewId="0">
      <selection activeCell="E24" sqref="E24"/>
    </sheetView>
  </sheetViews>
  <sheetFormatPr defaultColWidth="0" defaultRowHeight="14.25" zeroHeight="1" x14ac:dyDescent="0.2"/>
  <cols>
    <col min="1" max="1" width="3.28515625" style="35" customWidth="1"/>
    <col min="2" max="2" width="11.140625" style="35" customWidth="1"/>
    <col min="3" max="3" width="51.28515625" style="35" customWidth="1"/>
    <col min="4" max="4" width="41.5703125" style="35" customWidth="1"/>
    <col min="5" max="5" width="33.85546875" style="35" customWidth="1"/>
    <col min="6" max="6" width="8.7109375" style="35" customWidth="1"/>
    <col min="7" max="16384" width="8.7109375" style="35" hidden="1"/>
  </cols>
  <sheetData>
    <row r="1" spans="2:6" ht="19.5" customHeight="1" x14ac:dyDescent="0.2">
      <c r="B1" s="113" t="s">
        <v>0</v>
      </c>
      <c r="C1" s="113"/>
      <c r="D1" s="113"/>
      <c r="E1" s="36"/>
      <c r="F1" s="36"/>
    </row>
    <row r="2" spans="2:6" ht="42.95" customHeight="1" x14ac:dyDescent="0.2">
      <c r="B2" s="113"/>
      <c r="C2" s="113"/>
      <c r="D2" s="113"/>
      <c r="E2" s="36"/>
      <c r="F2" s="36"/>
    </row>
    <row r="3" spans="2:6" ht="17.45" customHeight="1" x14ac:dyDescent="0.2">
      <c r="B3" s="37"/>
      <c r="C3" s="37"/>
      <c r="D3" s="36"/>
      <c r="E3" s="36"/>
      <c r="F3" s="36"/>
    </row>
    <row r="4" spans="2:6" ht="30" customHeight="1" x14ac:dyDescent="0.2">
      <c r="B4" s="108" t="s">
        <v>1</v>
      </c>
      <c r="C4" s="109"/>
      <c r="D4" s="109"/>
      <c r="E4" s="109"/>
      <c r="F4" s="36"/>
    </row>
    <row r="5" spans="2:6" ht="21" customHeight="1" x14ac:dyDescent="0.2">
      <c r="B5" s="109"/>
      <c r="C5" s="109"/>
      <c r="D5" s="109"/>
      <c r="E5" s="109"/>
      <c r="F5" s="36"/>
    </row>
    <row r="6" spans="2:6" ht="21" customHeight="1" x14ac:dyDescent="0.2">
      <c r="B6" s="109"/>
      <c r="C6" s="109"/>
      <c r="D6" s="109"/>
      <c r="E6" s="109"/>
      <c r="F6" s="36"/>
    </row>
    <row r="7" spans="2:6" ht="21" customHeight="1" x14ac:dyDescent="0.2">
      <c r="B7" s="109"/>
      <c r="C7" s="109"/>
      <c r="D7" s="109"/>
      <c r="E7" s="109"/>
      <c r="F7" s="36"/>
    </row>
    <row r="8" spans="2:6" ht="21" customHeight="1" x14ac:dyDescent="0.2">
      <c r="B8" s="109"/>
      <c r="C8" s="109"/>
      <c r="D8" s="109"/>
      <c r="E8" s="109"/>
      <c r="F8" s="36"/>
    </row>
    <row r="9" spans="2:6" ht="21" customHeight="1" x14ac:dyDescent="0.2">
      <c r="B9" s="109"/>
      <c r="C9" s="109"/>
      <c r="D9" s="109"/>
      <c r="E9" s="109"/>
      <c r="F9" s="36"/>
    </row>
    <row r="10" spans="2:6" ht="21" customHeight="1" x14ac:dyDescent="0.2">
      <c r="B10" s="109"/>
      <c r="C10" s="109"/>
      <c r="D10" s="109"/>
      <c r="E10" s="109"/>
      <c r="F10" s="36"/>
    </row>
    <row r="11" spans="2:6" ht="21" customHeight="1" x14ac:dyDescent="0.2">
      <c r="B11" s="109"/>
      <c r="C11" s="109"/>
      <c r="D11" s="109"/>
      <c r="E11" s="109"/>
      <c r="F11" s="36"/>
    </row>
    <row r="12" spans="2:6" ht="21" customHeight="1" x14ac:dyDescent="0.2">
      <c r="B12" s="109"/>
      <c r="C12" s="109"/>
      <c r="D12" s="109"/>
      <c r="E12" s="109"/>
      <c r="F12" s="36"/>
    </row>
    <row r="13" spans="2:6" ht="21" customHeight="1" x14ac:dyDescent="0.2">
      <c r="B13" s="109"/>
      <c r="C13" s="109"/>
      <c r="D13" s="109"/>
      <c r="E13" s="109"/>
      <c r="F13" s="36"/>
    </row>
    <row r="14" spans="2:6" ht="21" customHeight="1" x14ac:dyDescent="0.2">
      <c r="B14" s="109"/>
      <c r="C14" s="109"/>
      <c r="D14" s="109"/>
      <c r="E14" s="109"/>
      <c r="F14" s="36"/>
    </row>
    <row r="15" spans="2:6" ht="21" customHeight="1" x14ac:dyDescent="0.2">
      <c r="B15" s="109"/>
      <c r="C15" s="109"/>
      <c r="D15" s="109"/>
      <c r="E15" s="109"/>
      <c r="F15" s="36"/>
    </row>
    <row r="16" spans="2:6" ht="21" customHeight="1" x14ac:dyDescent="0.2">
      <c r="B16" s="109"/>
      <c r="C16" s="109"/>
      <c r="D16" s="109"/>
      <c r="E16" s="109"/>
      <c r="F16" s="36"/>
    </row>
    <row r="17" spans="1:6" ht="21" customHeight="1" x14ac:dyDescent="0.2">
      <c r="B17" s="109"/>
      <c r="C17" s="109"/>
      <c r="D17" s="109"/>
      <c r="E17" s="109"/>
      <c r="F17" s="36"/>
    </row>
    <row r="18" spans="1:6" ht="21" customHeight="1" x14ac:dyDescent="0.2">
      <c r="B18" s="109"/>
      <c r="C18" s="109"/>
      <c r="D18" s="109"/>
      <c r="E18" s="109"/>
      <c r="F18" s="36"/>
    </row>
    <row r="19" spans="1:6" ht="108" customHeight="1" x14ac:dyDescent="0.2">
      <c r="B19" s="109"/>
      <c r="C19" s="109"/>
      <c r="D19" s="109"/>
      <c r="E19" s="109"/>
      <c r="F19" s="36"/>
    </row>
    <row r="20" spans="1:6" ht="15" x14ac:dyDescent="0.2">
      <c r="B20" s="37"/>
      <c r="C20" s="37"/>
      <c r="D20" s="36"/>
      <c r="E20" s="36"/>
      <c r="F20" s="36"/>
    </row>
    <row r="21" spans="1:6" ht="18" x14ac:dyDescent="0.25">
      <c r="A21" s="36"/>
      <c r="C21" s="38" t="s">
        <v>2</v>
      </c>
      <c r="D21" s="39" t="s">
        <v>3</v>
      </c>
      <c r="E21" s="36"/>
    </row>
    <row r="22" spans="1:6" s="42" customFormat="1" ht="24" customHeight="1" x14ac:dyDescent="0.2">
      <c r="A22" s="40"/>
      <c r="B22" s="35"/>
      <c r="C22" s="110" t="s">
        <v>4</v>
      </c>
      <c r="D22" s="41" t="s">
        <v>5</v>
      </c>
      <c r="E22" s="40"/>
    </row>
    <row r="23" spans="1:6" s="42" customFormat="1" ht="31.5" customHeight="1" x14ac:dyDescent="0.2">
      <c r="A23" s="40"/>
      <c r="B23" s="35"/>
      <c r="C23" s="111"/>
      <c r="D23" s="43" t="s">
        <v>6</v>
      </c>
      <c r="E23" s="40"/>
    </row>
    <row r="24" spans="1:6" s="42" customFormat="1" ht="27.75" customHeight="1" x14ac:dyDescent="0.2">
      <c r="A24" s="40"/>
      <c r="B24" s="35"/>
      <c r="C24" s="111"/>
      <c r="D24" s="44" t="s">
        <v>7</v>
      </c>
      <c r="E24" s="40"/>
    </row>
    <row r="25" spans="1:6" s="42" customFormat="1" ht="24" customHeight="1" x14ac:dyDescent="0.2">
      <c r="A25" s="40"/>
      <c r="B25" s="35"/>
      <c r="C25" s="111"/>
      <c r="D25" s="44" t="s">
        <v>8</v>
      </c>
      <c r="E25" s="40"/>
    </row>
    <row r="26" spans="1:6" s="42" customFormat="1" ht="24" customHeight="1" x14ac:dyDescent="0.2">
      <c r="A26" s="40"/>
      <c r="B26" s="35"/>
      <c r="C26" s="111"/>
      <c r="D26" s="44" t="s">
        <v>9</v>
      </c>
      <c r="E26" s="40"/>
    </row>
    <row r="27" spans="1:6" s="42" customFormat="1" ht="24" customHeight="1" x14ac:dyDescent="0.2">
      <c r="A27" s="40"/>
      <c r="B27" s="35"/>
      <c r="C27" s="112"/>
      <c r="D27" s="45" t="s">
        <v>10</v>
      </c>
      <c r="E27" s="40"/>
    </row>
    <row r="28" spans="1:6" x14ac:dyDescent="0.2"/>
  </sheetData>
  <sheetProtection algorithmName="SHA-512" hashValue="oTs91UOPJbgWPa10JVbXctPr3iNl07LgN0DgKhj+TE/VBM/CsbPtVtRnZ+OqdDzxkAd+YPEroO841U4+M/GH5A==" saltValue="20+Odncmn9ILtC2I2t6u5Q==" spinCount="100000" sheet="1" objects="1" scenarios="1" selectLockedCells="1" selectUnlockedCells="1"/>
  <mergeCells count="3">
    <mergeCell ref="B4:E19"/>
    <mergeCell ref="C22:C27"/>
    <mergeCell ref="B1:D2"/>
  </mergeCells>
  <pageMargins left="0.25" right="0.25" top="0.75" bottom="0.75" header="0.3" footer="0.3"/>
  <pageSetup paperSize="9" scale="6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210C4-4AFD-4A06-A777-AFEA719FA768}">
  <dimension ref="A1:C34"/>
  <sheetViews>
    <sheetView showGridLines="0" showRowColHeaders="0" topLeftCell="A11" workbookViewId="0">
      <selection activeCell="B21" sqref="B21"/>
    </sheetView>
  </sheetViews>
  <sheetFormatPr defaultColWidth="0" defaultRowHeight="15" zeroHeight="1" x14ac:dyDescent="0.25"/>
  <cols>
    <col min="1" max="1" width="37.7109375" customWidth="1"/>
    <col min="2" max="2" width="67.42578125" customWidth="1"/>
    <col min="3" max="3" width="4.42578125" customWidth="1"/>
    <col min="4" max="16384" width="8.7109375" hidden="1"/>
  </cols>
  <sheetData>
    <row r="1" spans="1:3" s="7" customFormat="1" ht="30.6" customHeight="1" x14ac:dyDescent="0.25">
      <c r="A1" s="5" t="s">
        <v>11</v>
      </c>
      <c r="B1" s="6"/>
    </row>
    <row r="2" spans="1:3" ht="17.45" customHeight="1" x14ac:dyDescent="0.25">
      <c r="A2" s="8"/>
      <c r="B2" s="9"/>
    </row>
    <row r="3" spans="1:3" ht="26.45" customHeight="1" thickBot="1" x14ac:dyDescent="0.3">
      <c r="A3" s="9"/>
      <c r="B3" s="9"/>
    </row>
    <row r="4" spans="1:3" ht="18.75" thickBot="1" x14ac:dyDescent="0.3">
      <c r="A4" s="118" t="s">
        <v>12</v>
      </c>
      <c r="B4" s="119"/>
      <c r="C4" s="10"/>
    </row>
    <row r="5" spans="1:3" s="9" customFormat="1" ht="24" thickBot="1" x14ac:dyDescent="0.4">
      <c r="A5" s="11"/>
      <c r="B5" s="12"/>
      <c r="C5" s="12"/>
    </row>
    <row r="6" spans="1:3" s="13" customFormat="1" ht="26.45" customHeight="1" thickBot="1" x14ac:dyDescent="0.35">
      <c r="A6" s="116" t="s">
        <v>13</v>
      </c>
      <c r="B6" s="117"/>
      <c r="C6"/>
    </row>
    <row r="7" spans="1:3" ht="15.95" customHeight="1" x14ac:dyDescent="0.3">
      <c r="B7" s="14" t="s">
        <v>14</v>
      </c>
      <c r="C7" s="13"/>
    </row>
    <row r="8" spans="1:3" s="3" customFormat="1" ht="28.5" customHeight="1" x14ac:dyDescent="0.25">
      <c r="A8" s="17" t="s">
        <v>15</v>
      </c>
      <c r="B8" s="34"/>
      <c r="C8" s="15"/>
    </row>
    <row r="9" spans="1:3" s="3" customFormat="1" ht="28.5" customHeight="1" x14ac:dyDescent="0.25">
      <c r="A9" s="17" t="s">
        <v>16</v>
      </c>
      <c r="B9" s="34"/>
      <c r="C9" s="15"/>
    </row>
    <row r="10" spans="1:3" s="3" customFormat="1" ht="28.5" customHeight="1" x14ac:dyDescent="0.25">
      <c r="A10" s="17" t="s">
        <v>17</v>
      </c>
      <c r="B10" s="34"/>
      <c r="C10" s="15"/>
    </row>
    <row r="11" spans="1:3" s="15" customFormat="1" ht="15.75" thickBot="1" x14ac:dyDescent="0.3">
      <c r="A11" s="18"/>
      <c r="B11" s="19"/>
    </row>
    <row r="12" spans="1:3" s="15" customFormat="1" ht="28.5" customHeight="1" thickBot="1" x14ac:dyDescent="0.3">
      <c r="A12" s="116" t="s">
        <v>18</v>
      </c>
      <c r="B12" s="117"/>
    </row>
    <row r="13" spans="1:3" x14ac:dyDescent="0.25"/>
    <row r="14" spans="1:3" s="3" customFormat="1" ht="28.5" customHeight="1" x14ac:dyDescent="0.25">
      <c r="A14" s="17" t="s">
        <v>19</v>
      </c>
      <c r="B14" s="2"/>
      <c r="C14" s="15"/>
    </row>
    <row r="15" spans="1:3" s="3" customFormat="1" ht="28.5" customHeight="1" x14ac:dyDescent="0.25">
      <c r="A15" s="17" t="s">
        <v>20</v>
      </c>
      <c r="B15" s="2"/>
      <c r="C15" s="15"/>
    </row>
    <row r="16" spans="1:3" s="3" customFormat="1" ht="28.5" customHeight="1" x14ac:dyDescent="0.25">
      <c r="A16" s="17" t="s">
        <v>21</v>
      </c>
      <c r="B16" s="2"/>
      <c r="C16" s="15"/>
    </row>
    <row r="17" spans="1:3" s="3" customFormat="1" ht="28.5" customHeight="1" x14ac:dyDescent="0.25">
      <c r="A17" s="17" t="s">
        <v>22</v>
      </c>
      <c r="B17" s="2"/>
      <c r="C17" s="15"/>
    </row>
    <row r="18" spans="1:3" s="3" customFormat="1" ht="28.5" customHeight="1" x14ac:dyDescent="0.25">
      <c r="A18" s="17" t="s">
        <v>23</v>
      </c>
      <c r="B18" s="2"/>
      <c r="C18" s="15"/>
    </row>
    <row r="19" spans="1:3" s="3" customFormat="1" ht="28.5" customHeight="1" x14ac:dyDescent="0.25">
      <c r="A19" s="17" t="s">
        <v>24</v>
      </c>
      <c r="B19" s="2"/>
      <c r="C19" s="15"/>
    </row>
    <row r="20" spans="1:3" s="3" customFormat="1" ht="32.450000000000003" customHeight="1" x14ac:dyDescent="0.25">
      <c r="A20" s="20" t="s">
        <v>25</v>
      </c>
      <c r="B20" s="2"/>
      <c r="C20" s="15"/>
    </row>
    <row r="21" spans="1:3" s="3" customFormat="1" ht="28.5" customHeight="1" x14ac:dyDescent="0.25">
      <c r="A21" s="17" t="s">
        <v>26</v>
      </c>
      <c r="B21" s="2"/>
      <c r="C21" s="15"/>
    </row>
    <row r="22" spans="1:3" s="3" customFormat="1" ht="33.75" customHeight="1" x14ac:dyDescent="0.25">
      <c r="A22" s="17" t="s">
        <v>27</v>
      </c>
      <c r="B22" s="2"/>
      <c r="C22" s="15"/>
    </row>
    <row r="23" spans="1:3" s="1" customFormat="1" ht="29.1" customHeight="1" x14ac:dyDescent="0.25">
      <c r="A23" s="17" t="s">
        <v>28</v>
      </c>
      <c r="B23" s="2"/>
      <c r="C23" s="15"/>
    </row>
    <row r="24" spans="1:3" ht="21.6" customHeight="1" x14ac:dyDescent="0.25"/>
    <row r="25" spans="1:3" s="1" customFormat="1" ht="46.5" customHeight="1" x14ac:dyDescent="0.25">
      <c r="A25" s="17" t="s">
        <v>29</v>
      </c>
      <c r="B25" s="4"/>
      <c r="C25"/>
    </row>
    <row r="26" spans="1:3" x14ac:dyDescent="0.25"/>
    <row r="27" spans="1:3" ht="14.45" customHeight="1" thickBot="1" x14ac:dyDescent="0.3"/>
    <row r="28" spans="1:3" s="7" customFormat="1" ht="27" customHeight="1" x14ac:dyDescent="0.25">
      <c r="A28" s="120" t="s">
        <v>30</v>
      </c>
      <c r="B28" s="121"/>
    </row>
    <row r="29" spans="1:3" s="7" customFormat="1" ht="51.6" customHeight="1" x14ac:dyDescent="0.25">
      <c r="A29" s="122" t="s">
        <v>31</v>
      </c>
      <c r="B29" s="122"/>
    </row>
    <row r="30" spans="1:3" s="16" customFormat="1" ht="15.75" x14ac:dyDescent="0.25">
      <c r="A30" s="114"/>
      <c r="B30" s="114"/>
    </row>
    <row r="31" spans="1:3" s="16" customFormat="1" ht="25.5" hidden="1" customHeight="1" x14ac:dyDescent="0.25">
      <c r="A31" s="114"/>
      <c r="B31" s="114"/>
    </row>
    <row r="33" spans="1:2" ht="50.45" hidden="1" customHeight="1" x14ac:dyDescent="0.25">
      <c r="A33" s="115"/>
      <c r="B33" s="115"/>
    </row>
    <row r="34" spans="1:2" ht="27" hidden="1" customHeight="1" x14ac:dyDescent="0.25">
      <c r="A34" s="46"/>
      <c r="B34" s="46"/>
    </row>
  </sheetData>
  <sheetProtection algorithmName="SHA-512" hashValue="F5taDuKX3Pmo598UVvfSaYmoR2vEcOuV1CTq/vyyID3lWQaXtEp2F9WHGTME4OMWChgEV9jNoUuq3nE2Je0Jzw==" saltValue="0Ke5uyQV2MNap74DRFuPVw==" spinCount="100000" sheet="1" scenarios="1" selectLockedCells="1"/>
  <mergeCells count="8">
    <mergeCell ref="A31:B31"/>
    <mergeCell ref="A33:B33"/>
    <mergeCell ref="A12:B12"/>
    <mergeCell ref="A4:B4"/>
    <mergeCell ref="A6:B6"/>
    <mergeCell ref="A28:B28"/>
    <mergeCell ref="A30:B30"/>
    <mergeCell ref="A29:B29"/>
  </mergeCells>
  <conditionalFormatting sqref="B8:B10">
    <cfRule type="expression" dxfId="58" priority="5">
      <formula>ISBLANK(B8)</formula>
    </cfRule>
  </conditionalFormatting>
  <conditionalFormatting sqref="B14">
    <cfRule type="expression" dxfId="57" priority="39">
      <formula>ISBLANK(B14:B24)</formula>
    </cfRule>
  </conditionalFormatting>
  <conditionalFormatting sqref="B15:B21">
    <cfRule type="expression" dxfId="56" priority="44">
      <formula>ISBLANK(B15:B28)</formula>
    </cfRule>
  </conditionalFormatting>
  <conditionalFormatting sqref="B22:B23">
    <cfRule type="expression" dxfId="55" priority="45">
      <formula>ISBLANK(B22:B34)</formula>
    </cfRule>
  </conditionalFormatting>
  <conditionalFormatting sqref="B25">
    <cfRule type="expression" dxfId="54" priority="1">
      <formula>ISBLANK(B25)</formula>
    </cfRule>
  </conditionalFormatting>
  <pageMargins left="0.43307086614173229" right="0.23622047244094491" top="0.35433070866141736" bottom="0.15748031496062992" header="0.31496062992125984" footer="0.31496062992125984"/>
  <pageSetup paperSize="9" scale="90"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2F8B111-DACF-485A-8BAE-08A608454B6B}">
          <x14:formula1>
            <xm:f>'Data '!$E$17</xm:f>
          </x14:formula1>
          <xm:sqref>B9</xm:sqref>
        </x14:dataValidation>
        <x14:dataValidation type="list" allowBlank="1" showInputMessage="1" showErrorMessage="1" xr:uid="{A6D2E5A6-E7EB-4608-B12F-F8DC815800EC}">
          <x14:formula1>
            <xm:f>'Data '!$C$4:$C$6</xm:f>
          </x14:formula1>
          <xm:sqref>B25</xm:sqref>
        </x14:dataValidation>
        <x14:dataValidation type="list" allowBlank="1" showInputMessage="1" showErrorMessage="1" xr:uid="{5BA4B3BF-B82C-4C53-AC1D-C481B49DE559}">
          <x14:formula1>
            <xm:f>'Data '!$A$3:$A$7</xm:f>
          </x14:formula1>
          <xm:sqref>B11</xm:sqref>
        </x14:dataValidation>
        <x14:dataValidation type="list" allowBlank="1" showInputMessage="1" showErrorMessage="1" xr:uid="{A83983A2-9EE3-4FA6-A141-E4C2A35EC7E1}">
          <x14:formula1>
            <xm:f>'Data '!$A$5</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8627D-E3D5-4826-9C65-619613D9BC04}">
  <dimension ref="A1:S342"/>
  <sheetViews>
    <sheetView showGridLines="0" showRowColHeaders="0" topLeftCell="A36" zoomScale="80" zoomScaleNormal="100" workbookViewId="0">
      <selection activeCell="E180" sqref="E180"/>
    </sheetView>
  </sheetViews>
  <sheetFormatPr defaultColWidth="0" defaultRowHeight="0" customHeight="1" zeroHeight="1" x14ac:dyDescent="0.2"/>
  <cols>
    <col min="1" max="1" width="2.42578125" style="47" customWidth="1"/>
    <col min="2" max="2" width="16.140625" style="47" customWidth="1"/>
    <col min="3" max="3" width="16.5703125" style="47" customWidth="1"/>
    <col min="4" max="4" width="16.140625" style="47" customWidth="1"/>
    <col min="5" max="5" width="15" style="47" customWidth="1"/>
    <col min="6" max="6" width="17.85546875" style="47" customWidth="1"/>
    <col min="7" max="7" width="17.140625" style="47" customWidth="1"/>
    <col min="8" max="9" width="17" style="47" customWidth="1"/>
    <col min="10" max="10" width="19.42578125" style="90" customWidth="1"/>
    <col min="11" max="11" width="17" style="47" customWidth="1"/>
    <col min="12" max="12" width="8.5703125" style="47" customWidth="1"/>
    <col min="13" max="13" width="8.7109375" style="47" hidden="1" customWidth="1"/>
    <col min="14" max="14" width="10.85546875" style="47" hidden="1" customWidth="1"/>
    <col min="15" max="15" width="7.42578125" style="47" hidden="1" customWidth="1"/>
    <col min="16" max="19" width="0" style="47" hidden="1" customWidth="1"/>
    <col min="20" max="16384" width="8.7109375" style="47" hidden="1"/>
  </cols>
  <sheetData>
    <row r="1" spans="1:12" ht="23.45" customHeight="1" x14ac:dyDescent="0.2">
      <c r="B1" s="48" t="s">
        <v>32</v>
      </c>
      <c r="C1" s="49"/>
      <c r="D1" s="49"/>
      <c r="E1" s="50"/>
      <c r="F1" s="50"/>
      <c r="G1" s="50"/>
      <c r="H1" s="51"/>
      <c r="I1" s="51"/>
      <c r="J1" s="52"/>
      <c r="K1" s="53"/>
    </row>
    <row r="2" spans="1:12" ht="15" x14ac:dyDescent="0.25">
      <c r="A2" s="54"/>
      <c r="B2" s="53"/>
      <c r="C2" s="53"/>
      <c r="D2" s="53"/>
      <c r="E2" s="50"/>
      <c r="F2" s="50"/>
      <c r="G2" s="50"/>
      <c r="H2" s="51"/>
      <c r="I2" s="51"/>
      <c r="J2" s="55"/>
      <c r="K2" s="53"/>
    </row>
    <row r="3" spans="1:12" ht="18" x14ac:dyDescent="0.25">
      <c r="A3" s="56"/>
      <c r="B3" s="53"/>
      <c r="C3" s="53"/>
      <c r="D3" s="53"/>
      <c r="E3" s="50"/>
      <c r="F3" s="50"/>
      <c r="G3" s="50"/>
      <c r="H3" s="51"/>
      <c r="I3" s="51"/>
      <c r="J3" s="52"/>
      <c r="K3" s="53"/>
    </row>
    <row r="4" spans="1:12" ht="14.45" customHeight="1" x14ac:dyDescent="0.25">
      <c r="A4" s="56"/>
      <c r="B4" s="53"/>
      <c r="C4" s="53"/>
      <c r="D4" s="53"/>
      <c r="E4" s="50"/>
      <c r="F4" s="50"/>
      <c r="G4" s="50"/>
      <c r="H4" s="51"/>
      <c r="I4" s="51"/>
      <c r="J4" s="52"/>
      <c r="K4" s="53"/>
    </row>
    <row r="5" spans="1:12" ht="56.25" customHeight="1" x14ac:dyDescent="0.2">
      <c r="A5" s="153" t="s">
        <v>33</v>
      </c>
      <c r="B5" s="154"/>
      <c r="C5" s="154"/>
      <c r="D5" s="154"/>
      <c r="E5" s="154"/>
      <c r="F5" s="154"/>
      <c r="G5" s="154"/>
      <c r="H5" s="154"/>
      <c r="I5" s="154"/>
      <c r="J5" s="154"/>
      <c r="K5" s="155"/>
    </row>
    <row r="6" spans="1:12" ht="17.45" customHeight="1" x14ac:dyDescent="0.3">
      <c r="A6" s="57"/>
      <c r="B6" s="58"/>
      <c r="C6" s="58"/>
      <c r="D6" s="58"/>
      <c r="E6" s="59"/>
      <c r="F6" s="59"/>
      <c r="G6" s="59"/>
      <c r="H6" s="51"/>
      <c r="I6" s="51"/>
      <c r="J6" s="52"/>
      <c r="K6" s="60"/>
    </row>
    <row r="7" spans="1:12" ht="18" x14ac:dyDescent="0.2">
      <c r="A7" s="53"/>
      <c r="B7" s="61" t="s">
        <v>34</v>
      </c>
      <c r="C7" s="62"/>
      <c r="D7" s="62"/>
      <c r="E7" s="63"/>
      <c r="F7" s="63"/>
      <c r="G7" s="63"/>
      <c r="H7" s="64"/>
      <c r="I7" s="64"/>
      <c r="J7" s="65"/>
      <c r="K7" s="66"/>
    </row>
    <row r="8" spans="1:12" ht="15" customHeight="1" x14ac:dyDescent="0.2">
      <c r="A8" s="67"/>
      <c r="B8" s="156" t="s">
        <v>35</v>
      </c>
      <c r="C8" s="157"/>
      <c r="D8" s="157"/>
      <c r="E8" s="157"/>
      <c r="F8" s="157"/>
      <c r="G8" s="157"/>
      <c r="H8" s="157"/>
      <c r="I8" s="157"/>
      <c r="J8" s="157"/>
      <c r="K8" s="158"/>
    </row>
    <row r="9" spans="1:12" ht="120.75" customHeight="1" x14ac:dyDescent="0.2">
      <c r="A9" s="53"/>
      <c r="B9" s="159"/>
      <c r="C9" s="160"/>
      <c r="D9" s="160"/>
      <c r="E9" s="160"/>
      <c r="F9" s="160"/>
      <c r="G9" s="160"/>
      <c r="H9" s="160"/>
      <c r="I9" s="160"/>
      <c r="J9" s="160"/>
      <c r="K9" s="161"/>
    </row>
    <row r="10" spans="1:12" ht="15.95" customHeight="1" x14ac:dyDescent="0.2">
      <c r="A10" s="53"/>
      <c r="B10" s="68"/>
      <c r="C10" s="68"/>
      <c r="D10" s="68"/>
      <c r="E10" s="69"/>
      <c r="F10" s="69"/>
      <c r="G10" s="69"/>
      <c r="H10" s="69"/>
      <c r="I10" s="69"/>
      <c r="J10" s="70"/>
      <c r="K10" s="53"/>
    </row>
    <row r="11" spans="1:12" ht="14.25" x14ac:dyDescent="0.2">
      <c r="A11" s="53"/>
      <c r="B11" s="68"/>
      <c r="C11" s="68"/>
      <c r="D11" s="68"/>
      <c r="E11" s="69"/>
      <c r="F11" s="69"/>
      <c r="G11" s="69"/>
      <c r="H11" s="69"/>
      <c r="I11" s="69"/>
      <c r="J11" s="70"/>
      <c r="K11" s="53"/>
    </row>
    <row r="12" spans="1:12" s="72" customFormat="1" ht="20.45" customHeight="1" x14ac:dyDescent="0.2">
      <c r="A12" s="71"/>
      <c r="B12" s="129" t="s">
        <v>36</v>
      </c>
      <c r="C12" s="130"/>
      <c r="D12" s="130"/>
      <c r="E12" s="130"/>
      <c r="F12" s="130"/>
      <c r="G12" s="130"/>
      <c r="H12" s="130"/>
      <c r="I12" s="130"/>
      <c r="J12" s="130"/>
      <c r="K12" s="152"/>
    </row>
    <row r="13" spans="1:12" s="72" customFormat="1" ht="39.950000000000003" customHeight="1" x14ac:dyDescent="0.2">
      <c r="A13" s="71"/>
      <c r="B13" s="162" t="s">
        <v>37</v>
      </c>
      <c r="C13" s="163"/>
      <c r="D13" s="163"/>
      <c r="E13" s="163"/>
      <c r="F13" s="164"/>
      <c r="G13" s="138"/>
      <c r="H13" s="139"/>
      <c r="I13" s="139"/>
      <c r="J13" s="139"/>
      <c r="K13" s="140"/>
    </row>
    <row r="14" spans="1:12" s="72" customFormat="1" ht="39" customHeight="1" x14ac:dyDescent="0.2">
      <c r="A14" s="73"/>
      <c r="B14" s="131" t="s">
        <v>38</v>
      </c>
      <c r="C14" s="132"/>
      <c r="D14" s="132"/>
      <c r="E14" s="132"/>
      <c r="F14" s="132"/>
      <c r="G14" s="135" t="s">
        <v>39</v>
      </c>
      <c r="H14" s="136"/>
      <c r="I14" s="136"/>
      <c r="J14" s="136"/>
      <c r="K14" s="137"/>
    </row>
    <row r="15" spans="1:12" ht="47.45" customHeight="1" x14ac:dyDescent="0.2">
      <c r="A15" s="53"/>
      <c r="B15" s="133" t="s">
        <v>40</v>
      </c>
      <c r="C15" s="134"/>
      <c r="D15" s="134"/>
      <c r="E15" s="134"/>
      <c r="F15" s="134"/>
      <c r="G15" s="138"/>
      <c r="H15" s="139"/>
      <c r="I15" s="139"/>
      <c r="J15" s="139"/>
      <c r="K15" s="140"/>
    </row>
    <row r="16" spans="1:12" ht="33.6" customHeight="1" x14ac:dyDescent="0.2">
      <c r="A16" s="53"/>
      <c r="B16" s="126"/>
      <c r="C16" s="126"/>
      <c r="D16" s="126"/>
      <c r="E16" s="126"/>
      <c r="F16" s="126"/>
      <c r="G16" s="126"/>
      <c r="H16" s="126"/>
      <c r="I16" s="126"/>
      <c r="J16" s="126"/>
      <c r="K16" s="126"/>
      <c r="L16" s="126"/>
    </row>
    <row r="17" spans="1:14" ht="23.25" customHeight="1" x14ac:dyDescent="0.2">
      <c r="A17" s="53"/>
      <c r="B17" s="129" t="s">
        <v>41</v>
      </c>
      <c r="C17" s="130"/>
      <c r="D17" s="127" t="s">
        <v>42</v>
      </c>
      <c r="E17" s="127"/>
      <c r="F17" s="127"/>
      <c r="G17" s="127"/>
      <c r="H17" s="127"/>
      <c r="I17" s="127"/>
      <c r="J17" s="127"/>
      <c r="K17" s="128"/>
    </row>
    <row r="18" spans="1:14" ht="21.95" customHeight="1" x14ac:dyDescent="0.2">
      <c r="A18" s="75"/>
      <c r="B18" s="53"/>
      <c r="C18" s="53"/>
      <c r="D18" s="53"/>
      <c r="E18" s="53"/>
      <c r="F18" s="53"/>
      <c r="G18" s="53"/>
      <c r="H18" s="53"/>
      <c r="I18" s="53"/>
      <c r="J18" s="76"/>
      <c r="K18" s="53"/>
    </row>
    <row r="19" spans="1:14" ht="61.5" customHeight="1" x14ac:dyDescent="0.2">
      <c r="A19" s="75"/>
      <c r="B19" s="131" t="s">
        <v>43</v>
      </c>
      <c r="C19" s="132"/>
      <c r="D19" s="132"/>
      <c r="E19" s="132"/>
      <c r="F19" s="141"/>
      <c r="G19" s="142"/>
      <c r="H19" s="143"/>
      <c r="I19" s="143"/>
      <c r="J19" s="143"/>
      <c r="K19" s="144"/>
    </row>
    <row r="20" spans="1:14" s="79" customFormat="1" ht="18" x14ac:dyDescent="0.2">
      <c r="A20" s="75" t="s">
        <v>44</v>
      </c>
      <c r="B20" s="53"/>
      <c r="C20" s="53"/>
      <c r="D20" s="53"/>
      <c r="E20" s="53"/>
      <c r="F20" s="53"/>
      <c r="G20" s="53"/>
      <c r="H20" s="77"/>
      <c r="I20" s="77"/>
      <c r="J20" s="78"/>
      <c r="K20" s="73"/>
    </row>
    <row r="21" spans="1:14" ht="55.5" customHeight="1" x14ac:dyDescent="0.2">
      <c r="A21" s="53"/>
      <c r="B21" s="80" t="s">
        <v>45</v>
      </c>
      <c r="C21" s="80" t="s">
        <v>46</v>
      </c>
      <c r="D21" s="80" t="s">
        <v>47</v>
      </c>
      <c r="E21" s="81" t="s">
        <v>48</v>
      </c>
      <c r="F21" s="81" t="s">
        <v>49</v>
      </c>
      <c r="G21" s="81" t="s">
        <v>50</v>
      </c>
      <c r="H21" s="81" t="s">
        <v>51</v>
      </c>
      <c r="I21" s="81" t="s">
        <v>52</v>
      </c>
      <c r="J21" s="82" t="s">
        <v>53</v>
      </c>
      <c r="N21" s="83"/>
    </row>
    <row r="22" spans="1:14" ht="14.1" customHeight="1" x14ac:dyDescent="0.2">
      <c r="A22" s="53"/>
      <c r="B22" s="146" t="s">
        <v>54</v>
      </c>
      <c r="C22" s="146"/>
      <c r="D22" s="146"/>
      <c r="E22" s="146"/>
      <c r="F22" s="146"/>
      <c r="G22" s="146"/>
      <c r="H22" s="146"/>
      <c r="I22" s="146"/>
      <c r="J22" s="146"/>
    </row>
    <row r="23" spans="1:14" ht="18.600000000000001" customHeight="1" x14ac:dyDescent="0.2">
      <c r="A23" s="53"/>
      <c r="B23" s="24"/>
      <c r="C23" s="24"/>
      <c r="D23" s="24"/>
      <c r="E23" s="24"/>
      <c r="F23" s="24"/>
      <c r="G23" s="24"/>
      <c r="H23" s="24"/>
      <c r="I23" s="24"/>
      <c r="J23" s="84">
        <f>F23*'Data '!$F$7+G23*'Data '!$F$8+H23*'Data '!$F$6+I23*'Data '!$F$5</f>
        <v>0</v>
      </c>
    </row>
    <row r="24" spans="1:14" ht="18.600000000000001" customHeight="1" x14ac:dyDescent="0.2">
      <c r="A24" s="53"/>
      <c r="B24" s="24"/>
      <c r="C24" s="24"/>
      <c r="D24" s="24"/>
      <c r="E24" s="24"/>
      <c r="F24" s="24"/>
      <c r="G24" s="24"/>
      <c r="H24" s="24"/>
      <c r="I24" s="24"/>
      <c r="J24" s="84">
        <f>F24*'Data '!$F$7+G24*'Data '!$F$8+H24*'Data '!$F$6+I24*'Data '!$F$5</f>
        <v>0</v>
      </c>
    </row>
    <row r="25" spans="1:14" ht="18.600000000000001" customHeight="1" x14ac:dyDescent="0.2">
      <c r="A25" s="53"/>
      <c r="B25" s="24"/>
      <c r="C25" s="24"/>
      <c r="D25" s="24"/>
      <c r="E25" s="24"/>
      <c r="F25" s="24"/>
      <c r="G25" s="24"/>
      <c r="H25" s="24"/>
      <c r="I25" s="24"/>
      <c r="J25" s="84">
        <f>F25*'Data '!$F$7+G25*'Data '!$F$8+H25*'Data '!$F$6+I25*'Data '!$F$5</f>
        <v>0</v>
      </c>
    </row>
    <row r="26" spans="1:14" ht="18.600000000000001" customHeight="1" x14ac:dyDescent="0.2">
      <c r="A26" s="53"/>
      <c r="B26" s="24"/>
      <c r="C26" s="24"/>
      <c r="D26" s="24"/>
      <c r="E26" s="24"/>
      <c r="F26" s="24"/>
      <c r="G26" s="24"/>
      <c r="H26" s="24"/>
      <c r="I26" s="24"/>
      <c r="J26" s="84">
        <f>F26*'Data '!$F$7+G26*'Data '!$F$8+H26*'Data '!$F$6+I26*'Data '!$F$5</f>
        <v>0</v>
      </c>
    </row>
    <row r="27" spans="1:14" ht="18.600000000000001" customHeight="1" x14ac:dyDescent="0.2">
      <c r="A27" s="53"/>
      <c r="B27" s="24"/>
      <c r="C27" s="24"/>
      <c r="D27" s="24"/>
      <c r="E27" s="24"/>
      <c r="F27" s="24"/>
      <c r="G27" s="24"/>
      <c r="H27" s="24"/>
      <c r="I27" s="24"/>
      <c r="J27" s="84">
        <f>F27*'Data '!$F$7+G27*'Data '!$F$8+H27*'Data '!$F$6+I27*'Data '!$F$5</f>
        <v>0</v>
      </c>
    </row>
    <row r="28" spans="1:14" ht="18.600000000000001" customHeight="1" x14ac:dyDescent="0.2">
      <c r="A28" s="53"/>
      <c r="B28" s="24"/>
      <c r="C28" s="24"/>
      <c r="D28" s="24"/>
      <c r="E28" s="24"/>
      <c r="F28" s="24"/>
      <c r="G28" s="24"/>
      <c r="H28" s="24"/>
      <c r="I28" s="24"/>
      <c r="J28" s="84">
        <f>F28*'Data '!$F$7+G28*'Data '!$F$8+H28*'Data '!$F$6+I28*'Data '!$F$5</f>
        <v>0</v>
      </c>
    </row>
    <row r="29" spans="1:14" ht="18.600000000000001" customHeight="1" x14ac:dyDescent="0.2">
      <c r="A29" s="53"/>
      <c r="B29" s="24"/>
      <c r="C29" s="24"/>
      <c r="D29" s="24"/>
      <c r="E29" s="24"/>
      <c r="F29" s="24"/>
      <c r="G29" s="24"/>
      <c r="H29" s="24"/>
      <c r="I29" s="24"/>
      <c r="J29" s="84">
        <f>F29*'Data '!$F$7+G29*'Data '!$F$8+H29*'Data '!$F$6+I29*'Data '!$F$5</f>
        <v>0</v>
      </c>
    </row>
    <row r="30" spans="1:14" ht="18.600000000000001" customHeight="1" x14ac:dyDescent="0.2">
      <c r="A30" s="53"/>
      <c r="B30" s="24"/>
      <c r="C30" s="24"/>
      <c r="D30" s="24"/>
      <c r="E30" s="24"/>
      <c r="F30" s="24"/>
      <c r="G30" s="24"/>
      <c r="H30" s="24"/>
      <c r="I30" s="24"/>
      <c r="J30" s="84">
        <f>F30*'Data '!$F$7+G30*'Data '!$F$8+H30*'Data '!$F$6+I30*'Data '!$F$5</f>
        <v>0</v>
      </c>
    </row>
    <row r="31" spans="1:14" ht="18.600000000000001" customHeight="1" x14ac:dyDescent="0.2">
      <c r="A31" s="53"/>
      <c r="B31" s="24"/>
      <c r="C31" s="24"/>
      <c r="D31" s="24"/>
      <c r="E31" s="24"/>
      <c r="F31" s="24"/>
      <c r="G31" s="24"/>
      <c r="H31" s="24"/>
      <c r="I31" s="24"/>
      <c r="J31" s="84">
        <f>F31*'Data '!$F$7+G31*'Data '!$F$8+H31*'Data '!$F$6+I31*'Data '!$F$5</f>
        <v>0</v>
      </c>
    </row>
    <row r="32" spans="1:14" ht="18.600000000000001" customHeight="1" x14ac:dyDescent="0.2">
      <c r="A32" s="53"/>
      <c r="B32" s="24"/>
      <c r="C32" s="24"/>
      <c r="D32" s="24"/>
      <c r="E32" s="24"/>
      <c r="F32" s="24"/>
      <c r="G32" s="24"/>
      <c r="H32" s="24"/>
      <c r="I32" s="24"/>
      <c r="J32" s="84">
        <f>F32*'Data '!$F$7+G32*'Data '!$F$8+H32*'Data '!$F$6+I32*'Data '!$F$5</f>
        <v>0</v>
      </c>
    </row>
    <row r="33" spans="1:10" ht="18.600000000000001" customHeight="1" x14ac:dyDescent="0.2">
      <c r="A33" s="53"/>
      <c r="B33" s="24"/>
      <c r="C33" s="24"/>
      <c r="D33" s="24"/>
      <c r="E33" s="24"/>
      <c r="F33" s="24"/>
      <c r="G33" s="24"/>
      <c r="H33" s="24"/>
      <c r="I33" s="24"/>
      <c r="J33" s="84">
        <f>F33*'Data '!$F$7+G33*'Data '!$F$8+H33*'Data '!$F$6+I33*'Data '!$F$5</f>
        <v>0</v>
      </c>
    </row>
    <row r="34" spans="1:10" ht="18.600000000000001" customHeight="1" x14ac:dyDescent="0.2">
      <c r="A34" s="53"/>
      <c r="B34" s="24"/>
      <c r="C34" s="24"/>
      <c r="D34" s="24"/>
      <c r="E34" s="24"/>
      <c r="F34" s="24"/>
      <c r="G34" s="24"/>
      <c r="H34" s="24"/>
      <c r="I34" s="24"/>
      <c r="J34" s="84">
        <f>F34*'Data '!$F$7+G34*'Data '!$F$8+H34*'Data '!$F$6+I34*'Data '!$F$5</f>
        <v>0</v>
      </c>
    </row>
    <row r="35" spans="1:10" ht="18.600000000000001" customHeight="1" x14ac:dyDescent="0.2">
      <c r="A35" s="53"/>
      <c r="B35" s="24"/>
      <c r="C35" s="24"/>
      <c r="D35" s="24"/>
      <c r="E35" s="24"/>
      <c r="F35" s="24"/>
      <c r="G35" s="24"/>
      <c r="H35" s="24"/>
      <c r="I35" s="24"/>
      <c r="J35" s="84">
        <f>F35*'Data '!$F$7+G35*'Data '!$F$8+H35*'Data '!$F$6+I35*'Data '!$F$5</f>
        <v>0</v>
      </c>
    </row>
    <row r="36" spans="1:10" ht="18.600000000000001" customHeight="1" x14ac:dyDescent="0.2">
      <c r="A36" s="53"/>
      <c r="B36" s="24"/>
      <c r="C36" s="24"/>
      <c r="D36" s="24"/>
      <c r="E36" s="24"/>
      <c r="F36" s="24"/>
      <c r="G36" s="24"/>
      <c r="H36" s="24"/>
      <c r="I36" s="24"/>
      <c r="J36" s="84">
        <f>F36*'Data '!$F$7+G36*'Data '!$F$8+H36*'Data '!$F$6+I36*'Data '!$F$5</f>
        <v>0</v>
      </c>
    </row>
    <row r="37" spans="1:10" ht="18.600000000000001" customHeight="1" x14ac:dyDescent="0.2">
      <c r="A37" s="53"/>
      <c r="B37" s="24"/>
      <c r="C37" s="24"/>
      <c r="D37" s="24"/>
      <c r="E37" s="24"/>
      <c r="F37" s="24"/>
      <c r="G37" s="24"/>
      <c r="H37" s="24"/>
      <c r="I37" s="24"/>
      <c r="J37" s="84">
        <f>F37*'Data '!$F$7+G37*'Data '!$F$8+H37*'Data '!$F$6+I37*'Data '!$F$5</f>
        <v>0</v>
      </c>
    </row>
    <row r="38" spans="1:10" ht="18.600000000000001" customHeight="1" x14ac:dyDescent="0.2">
      <c r="A38" s="53"/>
      <c r="B38" s="24"/>
      <c r="C38" s="24"/>
      <c r="D38" s="24"/>
      <c r="E38" s="24"/>
      <c r="F38" s="24"/>
      <c r="G38" s="24"/>
      <c r="H38" s="24"/>
      <c r="I38" s="24"/>
      <c r="J38" s="84">
        <f>F38*'Data '!$F$7+G38*'Data '!$F$8+H38*'Data '!$F$6+I38*'Data '!$F$5</f>
        <v>0</v>
      </c>
    </row>
    <row r="39" spans="1:10" ht="18.600000000000001" customHeight="1" x14ac:dyDescent="0.2">
      <c r="A39" s="53"/>
      <c r="B39" s="24"/>
      <c r="C39" s="24"/>
      <c r="D39" s="24"/>
      <c r="E39" s="24"/>
      <c r="F39" s="24"/>
      <c r="G39" s="24"/>
      <c r="H39" s="24"/>
      <c r="I39" s="24"/>
      <c r="J39" s="84">
        <f>F39*'Data '!$F$7+G39*'Data '!$F$8+H39*'Data '!$F$6+I39*'Data '!$F$5</f>
        <v>0</v>
      </c>
    </row>
    <row r="40" spans="1:10" ht="18.600000000000001" customHeight="1" x14ac:dyDescent="0.2">
      <c r="A40" s="53"/>
      <c r="B40" s="24"/>
      <c r="C40" s="24"/>
      <c r="D40" s="24"/>
      <c r="E40" s="24"/>
      <c r="F40" s="24"/>
      <c r="G40" s="24"/>
      <c r="H40" s="24"/>
      <c r="I40" s="24"/>
      <c r="J40" s="84">
        <f>F40*'Data '!$F$7+G40*'Data '!$F$8+H40*'Data '!$F$6+I40*'Data '!$F$5</f>
        <v>0</v>
      </c>
    </row>
    <row r="41" spans="1:10" ht="18.600000000000001" customHeight="1" x14ac:dyDescent="0.2">
      <c r="A41" s="53"/>
      <c r="B41" s="24"/>
      <c r="C41" s="24"/>
      <c r="D41" s="24"/>
      <c r="E41" s="24"/>
      <c r="F41" s="24"/>
      <c r="G41" s="24"/>
      <c r="H41" s="24"/>
      <c r="I41" s="24"/>
      <c r="J41" s="84">
        <f>F41*'Data '!$F$7+G41*'Data '!$F$8+H41*'Data '!$F$6+I41*'Data '!$F$5</f>
        <v>0</v>
      </c>
    </row>
    <row r="42" spans="1:10" ht="18.600000000000001" customHeight="1" x14ac:dyDescent="0.2">
      <c r="A42" s="53"/>
      <c r="B42" s="24"/>
      <c r="C42" s="24"/>
      <c r="D42" s="24"/>
      <c r="E42" s="24"/>
      <c r="F42" s="24"/>
      <c r="G42" s="24"/>
      <c r="H42" s="24"/>
      <c r="I42" s="24"/>
      <c r="J42" s="84">
        <f>F42*'Data '!$F$7+G42*'Data '!$F$8+H42*'Data '!$F$6+I42*'Data '!$F$5</f>
        <v>0</v>
      </c>
    </row>
    <row r="43" spans="1:10" ht="18.600000000000001" customHeight="1" x14ac:dyDescent="0.2">
      <c r="A43" s="53"/>
      <c r="B43" s="24"/>
      <c r="C43" s="24"/>
      <c r="D43" s="24"/>
      <c r="E43" s="24"/>
      <c r="F43" s="24"/>
      <c r="G43" s="24"/>
      <c r="H43" s="24"/>
      <c r="I43" s="24"/>
      <c r="J43" s="84">
        <f>F43*'Data '!$F$7+G43*'Data '!$F$8+H43*'Data '!$F$6+I43*'Data '!$F$5</f>
        <v>0</v>
      </c>
    </row>
    <row r="44" spans="1:10" ht="18.600000000000001" customHeight="1" x14ac:dyDescent="0.2">
      <c r="A44" s="53"/>
      <c r="B44" s="24"/>
      <c r="C44" s="24"/>
      <c r="D44" s="24"/>
      <c r="E44" s="24"/>
      <c r="F44" s="24"/>
      <c r="G44" s="24"/>
      <c r="H44" s="24"/>
      <c r="I44" s="24"/>
      <c r="J44" s="84">
        <f>F44*'Data '!$F$7+G44*'Data '!$F$8+H44*'Data '!$F$6+I44*'Data '!$F$5</f>
        <v>0</v>
      </c>
    </row>
    <row r="45" spans="1:10" ht="18.600000000000001" customHeight="1" x14ac:dyDescent="0.2">
      <c r="A45" s="53"/>
      <c r="B45" s="24"/>
      <c r="C45" s="24"/>
      <c r="D45" s="24"/>
      <c r="E45" s="24"/>
      <c r="F45" s="24"/>
      <c r="G45" s="24"/>
      <c r="H45" s="24"/>
      <c r="I45" s="24"/>
      <c r="J45" s="84">
        <f>F45*'Data '!$F$7+G45*'Data '!$F$8+H45*'Data '!$F$6+I45*'Data '!$F$5</f>
        <v>0</v>
      </c>
    </row>
    <row r="46" spans="1:10" ht="18.600000000000001" customHeight="1" x14ac:dyDescent="0.2">
      <c r="A46" s="53"/>
      <c r="B46" s="24"/>
      <c r="C46" s="24"/>
      <c r="D46" s="24"/>
      <c r="E46" s="24"/>
      <c r="F46" s="24"/>
      <c r="G46" s="24"/>
      <c r="H46" s="24"/>
      <c r="I46" s="24"/>
      <c r="J46" s="84">
        <f>F46*'Data '!$F$7+G46*'Data '!$F$8+H46*'Data '!$F$6+I46*'Data '!$F$5</f>
        <v>0</v>
      </c>
    </row>
    <row r="47" spans="1:10" ht="18.600000000000001" customHeight="1" x14ac:dyDescent="0.2">
      <c r="A47" s="53"/>
      <c r="B47" s="24"/>
      <c r="C47" s="24"/>
      <c r="D47" s="24"/>
      <c r="E47" s="24"/>
      <c r="F47" s="24"/>
      <c r="G47" s="24"/>
      <c r="H47" s="24"/>
      <c r="I47" s="24"/>
      <c r="J47" s="84">
        <f>F47*'Data '!$F$7+G47*'Data '!$F$8+H47*'Data '!$F$6+I47*'Data '!$F$5</f>
        <v>0</v>
      </c>
    </row>
    <row r="48" spans="1:10" ht="18.600000000000001" hidden="1" customHeight="1" x14ac:dyDescent="0.2">
      <c r="A48" s="53"/>
      <c r="B48" s="24"/>
      <c r="C48" s="24"/>
      <c r="D48" s="24"/>
      <c r="E48" s="24"/>
      <c r="F48" s="24"/>
      <c r="G48" s="24"/>
      <c r="H48" s="24"/>
      <c r="I48" s="24"/>
      <c r="J48" s="84">
        <f>F48*'Data '!$F$7+G48*'Data '!$F$8+H48*'Data '!$F$6+I48*'Data '!$F$5</f>
        <v>0</v>
      </c>
    </row>
    <row r="49" spans="1:10" ht="18.600000000000001" hidden="1" customHeight="1" x14ac:dyDescent="0.2">
      <c r="A49" s="53"/>
      <c r="B49" s="24"/>
      <c r="C49" s="24"/>
      <c r="D49" s="24"/>
      <c r="E49" s="24"/>
      <c r="F49" s="24"/>
      <c r="G49" s="24"/>
      <c r="H49" s="24"/>
      <c r="I49" s="24"/>
      <c r="J49" s="84">
        <f>F49*'Data '!$F$7+G49*'Data '!$F$8+H49*'Data '!$F$6+I49*'Data '!$F$5</f>
        <v>0</v>
      </c>
    </row>
    <row r="50" spans="1:10" ht="18.600000000000001" hidden="1" customHeight="1" x14ac:dyDescent="0.2">
      <c r="A50" s="53"/>
      <c r="B50" s="24"/>
      <c r="C50" s="24"/>
      <c r="D50" s="24"/>
      <c r="E50" s="24"/>
      <c r="F50" s="24"/>
      <c r="G50" s="24"/>
      <c r="H50" s="24"/>
      <c r="I50" s="24"/>
      <c r="J50" s="84">
        <f>F50*'Data '!$F$7+G50*'Data '!$F$8+H50*'Data '!$F$6+I50*'Data '!$F$5</f>
        <v>0</v>
      </c>
    </row>
    <row r="51" spans="1:10" ht="18.600000000000001" hidden="1" customHeight="1" x14ac:dyDescent="0.2">
      <c r="A51" s="53"/>
      <c r="B51" s="24"/>
      <c r="C51" s="24"/>
      <c r="D51" s="24"/>
      <c r="E51" s="24"/>
      <c r="F51" s="24"/>
      <c r="G51" s="24"/>
      <c r="H51" s="24"/>
      <c r="I51" s="24"/>
      <c r="J51" s="84">
        <f>F51*'Data '!$F$7+G51*'Data '!$F$8+H51*'Data '!$F$6+I51*'Data '!$F$5</f>
        <v>0</v>
      </c>
    </row>
    <row r="52" spans="1:10" ht="18.600000000000001" hidden="1" customHeight="1" x14ac:dyDescent="0.2">
      <c r="A52" s="53"/>
      <c r="B52" s="24"/>
      <c r="C52" s="24"/>
      <c r="D52" s="24"/>
      <c r="E52" s="24"/>
      <c r="F52" s="24"/>
      <c r="G52" s="24"/>
      <c r="H52" s="24"/>
      <c r="I52" s="24"/>
      <c r="J52" s="84">
        <f>F52*'Data '!$F$7+G52*'Data '!$F$8+H52*'Data '!$F$6+I52*'Data '!$F$5</f>
        <v>0</v>
      </c>
    </row>
    <row r="53" spans="1:10" ht="18.600000000000001" hidden="1" customHeight="1" x14ac:dyDescent="0.2">
      <c r="A53" s="53"/>
      <c r="B53" s="24"/>
      <c r="C53" s="24"/>
      <c r="D53" s="24"/>
      <c r="E53" s="24"/>
      <c r="F53" s="24"/>
      <c r="G53" s="24"/>
      <c r="H53" s="24"/>
      <c r="I53" s="24"/>
      <c r="J53" s="84">
        <f>F53*'Data '!$F$7+G53*'Data '!$F$8+H53*'Data '!$F$6+I53*'Data '!$F$5</f>
        <v>0</v>
      </c>
    </row>
    <row r="54" spans="1:10" ht="18.600000000000001" hidden="1" customHeight="1" x14ac:dyDescent="0.2">
      <c r="A54" s="53"/>
      <c r="B54" s="24"/>
      <c r="C54" s="24"/>
      <c r="D54" s="24"/>
      <c r="E54" s="24"/>
      <c r="F54" s="24"/>
      <c r="G54" s="24"/>
      <c r="H54" s="24"/>
      <c r="I54" s="24"/>
      <c r="J54" s="84">
        <f>F54*'Data '!$F$7+G54*'Data '!$F$8+H54*'Data '!$F$6+I54*'Data '!$F$5</f>
        <v>0</v>
      </c>
    </row>
    <row r="55" spans="1:10" ht="18.600000000000001" hidden="1" customHeight="1" x14ac:dyDescent="0.2">
      <c r="A55" s="53"/>
      <c r="B55" s="24"/>
      <c r="C55" s="24"/>
      <c r="D55" s="24"/>
      <c r="E55" s="24"/>
      <c r="F55" s="24"/>
      <c r="G55" s="24"/>
      <c r="H55" s="24"/>
      <c r="I55" s="24"/>
      <c r="J55" s="84">
        <f>F55*'Data '!$F$7+G55*'Data '!$F$8+H55*'Data '!$F$6+I55*'Data '!$F$5</f>
        <v>0</v>
      </c>
    </row>
    <row r="56" spans="1:10" ht="18.600000000000001" hidden="1" customHeight="1" x14ac:dyDescent="0.2">
      <c r="A56" s="53"/>
      <c r="B56" s="24"/>
      <c r="C56" s="24"/>
      <c r="D56" s="24"/>
      <c r="E56" s="24"/>
      <c r="F56" s="24"/>
      <c r="G56" s="24"/>
      <c r="H56" s="24"/>
      <c r="I56" s="24"/>
      <c r="J56" s="84">
        <f>F56*'Data '!$F$7+G56*'Data '!$F$8+H56*'Data '!$F$6+I56*'Data '!$F$5</f>
        <v>0</v>
      </c>
    </row>
    <row r="57" spans="1:10" ht="18.600000000000001" hidden="1" customHeight="1" x14ac:dyDescent="0.2">
      <c r="A57" s="53"/>
      <c r="B57" s="24"/>
      <c r="C57" s="24"/>
      <c r="D57" s="24"/>
      <c r="E57" s="24"/>
      <c r="F57" s="24"/>
      <c r="G57" s="24"/>
      <c r="H57" s="24"/>
      <c r="I57" s="24"/>
      <c r="J57" s="84">
        <f>F57*'Data '!$F$7+G57*'Data '!$F$8+H57*'Data '!$F$6+I57*'Data '!$F$5</f>
        <v>0</v>
      </c>
    </row>
    <row r="58" spans="1:10" ht="18.600000000000001" hidden="1" customHeight="1" x14ac:dyDescent="0.2">
      <c r="A58" s="53"/>
      <c r="B58" s="24"/>
      <c r="C58" s="24"/>
      <c r="D58" s="24"/>
      <c r="E58" s="24"/>
      <c r="F58" s="24"/>
      <c r="G58" s="24"/>
      <c r="H58" s="24"/>
      <c r="I58" s="24"/>
      <c r="J58" s="84">
        <f>F58*'Data '!$F$7+G58*'Data '!$F$8+H58*'Data '!$F$6+I58*'Data '!$F$5</f>
        <v>0</v>
      </c>
    </row>
    <row r="59" spans="1:10" ht="18.600000000000001" hidden="1" customHeight="1" x14ac:dyDescent="0.2">
      <c r="A59" s="53"/>
      <c r="B59" s="24"/>
      <c r="C59" s="24"/>
      <c r="D59" s="24"/>
      <c r="E59" s="24"/>
      <c r="F59" s="24"/>
      <c r="G59" s="24"/>
      <c r="H59" s="24"/>
      <c r="I59" s="24"/>
      <c r="J59" s="84">
        <f>F59*'Data '!$F$7+G59*'Data '!$F$8+H59*'Data '!$F$6+I59*'Data '!$F$5</f>
        <v>0</v>
      </c>
    </row>
    <row r="60" spans="1:10" ht="18.600000000000001" hidden="1" customHeight="1" x14ac:dyDescent="0.2">
      <c r="A60" s="53"/>
      <c r="B60" s="24"/>
      <c r="C60" s="24"/>
      <c r="D60" s="24"/>
      <c r="E60" s="24"/>
      <c r="F60" s="24"/>
      <c r="G60" s="24"/>
      <c r="H60" s="24"/>
      <c r="I60" s="24"/>
      <c r="J60" s="84">
        <f>F60*'Data '!$F$7+G60*'Data '!$F$8+H60*'Data '!$F$6+I60*'Data '!$F$5</f>
        <v>0</v>
      </c>
    </row>
    <row r="61" spans="1:10" ht="18.600000000000001" hidden="1" customHeight="1" x14ac:dyDescent="0.2">
      <c r="A61" s="53"/>
      <c r="B61" s="24"/>
      <c r="C61" s="24"/>
      <c r="D61" s="24"/>
      <c r="E61" s="24"/>
      <c r="F61" s="24"/>
      <c r="G61" s="24"/>
      <c r="H61" s="24"/>
      <c r="I61" s="24"/>
      <c r="J61" s="84">
        <f>F61*'Data '!$F$7+G61*'Data '!$F$8+H61*'Data '!$F$6+I61*'Data '!$F$5</f>
        <v>0</v>
      </c>
    </row>
    <row r="62" spans="1:10" ht="18.600000000000001" hidden="1" customHeight="1" x14ac:dyDescent="0.2">
      <c r="A62" s="53"/>
      <c r="B62" s="24"/>
      <c r="C62" s="24"/>
      <c r="D62" s="24"/>
      <c r="E62" s="24"/>
      <c r="F62" s="24"/>
      <c r="G62" s="24"/>
      <c r="H62" s="24"/>
      <c r="I62" s="24"/>
      <c r="J62" s="84">
        <f>F62*'Data '!$F$7+G62*'Data '!$F$8+H62*'Data '!$F$6+I62*'Data '!$F$5</f>
        <v>0</v>
      </c>
    </row>
    <row r="63" spans="1:10" ht="18.600000000000001" hidden="1" customHeight="1" x14ac:dyDescent="0.2">
      <c r="A63" s="53"/>
      <c r="B63" s="24"/>
      <c r="C63" s="24"/>
      <c r="D63" s="24"/>
      <c r="E63" s="24"/>
      <c r="F63" s="24"/>
      <c r="G63" s="24"/>
      <c r="H63" s="24"/>
      <c r="I63" s="24"/>
      <c r="J63" s="84">
        <f>F63*'Data '!$F$7+G63*'Data '!$F$8+H63*'Data '!$F$6+I63*'Data '!$F$5</f>
        <v>0</v>
      </c>
    </row>
    <row r="64" spans="1:10" ht="18.600000000000001" hidden="1" customHeight="1" x14ac:dyDescent="0.2">
      <c r="A64" s="53"/>
      <c r="B64" s="24"/>
      <c r="C64" s="24"/>
      <c r="D64" s="24"/>
      <c r="E64" s="24"/>
      <c r="F64" s="24"/>
      <c r="G64" s="24"/>
      <c r="H64" s="24"/>
      <c r="I64" s="24"/>
      <c r="J64" s="84">
        <f>F64*'Data '!$F$7+G64*'Data '!$F$8+H64*'Data '!$F$6+I64*'Data '!$F$5</f>
        <v>0</v>
      </c>
    </row>
    <row r="65" spans="1:10" ht="18.600000000000001" hidden="1" customHeight="1" x14ac:dyDescent="0.2">
      <c r="A65" s="53"/>
      <c r="B65" s="24"/>
      <c r="C65" s="24"/>
      <c r="D65" s="24"/>
      <c r="E65" s="24"/>
      <c r="F65" s="24"/>
      <c r="G65" s="24"/>
      <c r="H65" s="24"/>
      <c r="I65" s="24"/>
      <c r="J65" s="84">
        <f>F65*'Data '!$F$7+G65*'Data '!$F$8+H65*'Data '!$F$6+I65*'Data '!$F$5</f>
        <v>0</v>
      </c>
    </row>
    <row r="66" spans="1:10" ht="18.600000000000001" hidden="1" customHeight="1" x14ac:dyDescent="0.2">
      <c r="A66" s="53"/>
      <c r="B66" s="24"/>
      <c r="C66" s="24"/>
      <c r="D66" s="24"/>
      <c r="E66" s="24"/>
      <c r="F66" s="24"/>
      <c r="G66" s="24"/>
      <c r="H66" s="24"/>
      <c r="I66" s="24"/>
      <c r="J66" s="84">
        <f>F66*'Data '!$F$7+G66*'Data '!$F$8+H66*'Data '!$F$6+I66*'Data '!$F$5</f>
        <v>0</v>
      </c>
    </row>
    <row r="67" spans="1:10" ht="18.600000000000001" hidden="1" customHeight="1" x14ac:dyDescent="0.2">
      <c r="A67" s="53"/>
      <c r="B67" s="24"/>
      <c r="C67" s="24"/>
      <c r="D67" s="24"/>
      <c r="E67" s="24"/>
      <c r="F67" s="24"/>
      <c r="G67" s="24"/>
      <c r="H67" s="24"/>
      <c r="I67" s="24"/>
      <c r="J67" s="84">
        <f>F67*'Data '!$F$7+G67*'Data '!$F$8+H67*'Data '!$F$6+I67*'Data '!$F$5</f>
        <v>0</v>
      </c>
    </row>
    <row r="68" spans="1:10" ht="18.600000000000001" hidden="1" customHeight="1" x14ac:dyDescent="0.2">
      <c r="A68" s="53"/>
      <c r="B68" s="24"/>
      <c r="C68" s="24"/>
      <c r="D68" s="24"/>
      <c r="E68" s="24"/>
      <c r="F68" s="24"/>
      <c r="G68" s="24"/>
      <c r="H68" s="24"/>
      <c r="I68" s="24"/>
      <c r="J68" s="84">
        <f>F68*'Data '!$F$7+G68*'Data '!$F$8+H68*'Data '!$F$6+I68*'Data '!$F$5</f>
        <v>0</v>
      </c>
    </row>
    <row r="69" spans="1:10" ht="18.600000000000001" hidden="1" customHeight="1" x14ac:dyDescent="0.2">
      <c r="A69" s="53"/>
      <c r="B69" s="24"/>
      <c r="C69" s="24"/>
      <c r="D69" s="24"/>
      <c r="E69" s="24"/>
      <c r="F69" s="24"/>
      <c r="G69" s="24"/>
      <c r="H69" s="24"/>
      <c r="I69" s="24"/>
      <c r="J69" s="84">
        <f>F69*'Data '!$F$7+G69*'Data '!$F$8+H69*'Data '!$F$6+I69*'Data '!$F$5</f>
        <v>0</v>
      </c>
    </row>
    <row r="70" spans="1:10" ht="18.600000000000001" hidden="1" customHeight="1" x14ac:dyDescent="0.2">
      <c r="A70" s="53"/>
      <c r="B70" s="24"/>
      <c r="C70" s="24"/>
      <c r="D70" s="24"/>
      <c r="E70" s="24"/>
      <c r="F70" s="24"/>
      <c r="G70" s="24"/>
      <c r="H70" s="24"/>
      <c r="I70" s="24"/>
      <c r="J70" s="84">
        <f>F70*'Data '!$F$7+G70*'Data '!$F$8+H70*'Data '!$F$6+I70*'Data '!$F$5</f>
        <v>0</v>
      </c>
    </row>
    <row r="71" spans="1:10" ht="18.600000000000001" hidden="1" customHeight="1" x14ac:dyDescent="0.2">
      <c r="A71" s="53"/>
      <c r="B71" s="24"/>
      <c r="C71" s="24"/>
      <c r="D71" s="24"/>
      <c r="E71" s="24"/>
      <c r="F71" s="24"/>
      <c r="G71" s="24"/>
      <c r="H71" s="24"/>
      <c r="I71" s="24"/>
      <c r="J71" s="84">
        <f>F71*'Data '!$F$7+G71*'Data '!$F$8+H71*'Data '!$F$6+I71*'Data '!$F$5</f>
        <v>0</v>
      </c>
    </row>
    <row r="72" spans="1:10" ht="18.600000000000001" hidden="1" customHeight="1" x14ac:dyDescent="0.2">
      <c r="A72" s="53"/>
      <c r="B72" s="24"/>
      <c r="C72" s="24"/>
      <c r="D72" s="24"/>
      <c r="E72" s="24"/>
      <c r="F72" s="24"/>
      <c r="G72" s="24"/>
      <c r="H72" s="24"/>
      <c r="I72" s="24"/>
      <c r="J72" s="84">
        <f>F72*'Data '!$F$7+G72*'Data '!$F$8+H72*'Data '!$F$6+I72*'Data '!$F$5</f>
        <v>0</v>
      </c>
    </row>
    <row r="73" spans="1:10" ht="18.600000000000001" hidden="1" customHeight="1" x14ac:dyDescent="0.2">
      <c r="A73" s="53"/>
      <c r="B73" s="24"/>
      <c r="C73" s="24"/>
      <c r="D73" s="24"/>
      <c r="E73" s="24"/>
      <c r="F73" s="24"/>
      <c r="G73" s="24"/>
      <c r="H73" s="24"/>
      <c r="I73" s="24"/>
      <c r="J73" s="84">
        <f>F73*'Data '!$F$7+G73*'Data '!$F$8+H73*'Data '!$F$6+I73*'Data '!$F$5</f>
        <v>0</v>
      </c>
    </row>
    <row r="74" spans="1:10" ht="18.600000000000001" hidden="1" customHeight="1" x14ac:dyDescent="0.2">
      <c r="A74" s="53"/>
      <c r="B74" s="24"/>
      <c r="C74" s="24"/>
      <c r="D74" s="24"/>
      <c r="E74" s="24"/>
      <c r="F74" s="24"/>
      <c r="G74" s="24"/>
      <c r="H74" s="24"/>
      <c r="I74" s="24"/>
      <c r="J74" s="84">
        <f>F74*'Data '!$F$7+G74*'Data '!$F$8+H74*'Data '!$F$6+I74*'Data '!$F$5</f>
        <v>0</v>
      </c>
    </row>
    <row r="75" spans="1:10" ht="18.600000000000001" hidden="1" customHeight="1" x14ac:dyDescent="0.2">
      <c r="A75" s="53"/>
      <c r="B75" s="24"/>
      <c r="C75" s="24"/>
      <c r="D75" s="24"/>
      <c r="E75" s="24"/>
      <c r="F75" s="24"/>
      <c r="G75" s="24"/>
      <c r="H75" s="24"/>
      <c r="I75" s="24"/>
      <c r="J75" s="84">
        <f>F75*'Data '!$F$7+G75*'Data '!$F$8+H75*'Data '!$F$6+I75*'Data '!$F$5</f>
        <v>0</v>
      </c>
    </row>
    <row r="76" spans="1:10" ht="18.600000000000001" hidden="1" customHeight="1" x14ac:dyDescent="0.2">
      <c r="A76" s="53"/>
      <c r="B76" s="24"/>
      <c r="C76" s="24"/>
      <c r="D76" s="24"/>
      <c r="E76" s="24"/>
      <c r="F76" s="24"/>
      <c r="G76" s="24"/>
      <c r="H76" s="24"/>
      <c r="I76" s="24"/>
      <c r="J76" s="84">
        <f>F76*'Data '!$F$7+G76*'Data '!$F$8+H76*'Data '!$F$6+I76*'Data '!$F$5</f>
        <v>0</v>
      </c>
    </row>
    <row r="77" spans="1:10" ht="18.600000000000001" hidden="1" customHeight="1" x14ac:dyDescent="0.2">
      <c r="A77" s="53"/>
      <c r="B77" s="24"/>
      <c r="C77" s="24"/>
      <c r="D77" s="24"/>
      <c r="E77" s="24"/>
      <c r="F77" s="24"/>
      <c r="G77" s="24"/>
      <c r="H77" s="24"/>
      <c r="I77" s="24"/>
      <c r="J77" s="84">
        <f>F77*'Data '!$F$7+G77*'Data '!$F$8+H77*'Data '!$F$6+I77*'Data '!$F$5</f>
        <v>0</v>
      </c>
    </row>
    <row r="78" spans="1:10" ht="18.600000000000001" hidden="1" customHeight="1" x14ac:dyDescent="0.2">
      <c r="A78" s="53"/>
      <c r="B78" s="24"/>
      <c r="C78" s="24"/>
      <c r="D78" s="24"/>
      <c r="E78" s="24"/>
      <c r="F78" s="24"/>
      <c r="G78" s="24"/>
      <c r="H78" s="24"/>
      <c r="I78" s="24"/>
      <c r="J78" s="84">
        <f>F78*'Data '!$F$7+G78*'Data '!$F$8+H78*'Data '!$F$6+I78*'Data '!$F$5</f>
        <v>0</v>
      </c>
    </row>
    <row r="79" spans="1:10" ht="18.600000000000001" hidden="1" customHeight="1" x14ac:dyDescent="0.2">
      <c r="A79" s="53"/>
      <c r="B79" s="24"/>
      <c r="C79" s="24"/>
      <c r="D79" s="24"/>
      <c r="E79" s="24"/>
      <c r="F79" s="24"/>
      <c r="G79" s="24"/>
      <c r="H79" s="24"/>
      <c r="I79" s="24"/>
      <c r="J79" s="84">
        <f>F79*'Data '!$F$7+G79*'Data '!$F$8+H79*'Data '!$F$6+I79*'Data '!$F$5</f>
        <v>0</v>
      </c>
    </row>
    <row r="80" spans="1:10" ht="18.600000000000001" hidden="1" customHeight="1" x14ac:dyDescent="0.2">
      <c r="A80" s="53"/>
      <c r="B80" s="24"/>
      <c r="C80" s="24"/>
      <c r="D80" s="24"/>
      <c r="E80" s="24"/>
      <c r="F80" s="24"/>
      <c r="G80" s="24"/>
      <c r="H80" s="24"/>
      <c r="I80" s="24"/>
      <c r="J80" s="84">
        <f>F80*'Data '!$F$7+G80*'Data '!$F$8+H80*'Data '!$F$6+I80*'Data '!$F$5</f>
        <v>0</v>
      </c>
    </row>
    <row r="81" spans="1:10" ht="18.600000000000001" hidden="1" customHeight="1" x14ac:dyDescent="0.2">
      <c r="A81" s="53"/>
      <c r="B81" s="24"/>
      <c r="C81" s="24"/>
      <c r="D81" s="24"/>
      <c r="E81" s="24"/>
      <c r="F81" s="24"/>
      <c r="G81" s="24"/>
      <c r="H81" s="24"/>
      <c r="I81" s="24"/>
      <c r="J81" s="84">
        <f>F81*'Data '!$F$7+G81*'Data '!$F$8+H81*'Data '!$F$6+I81*'Data '!$F$5</f>
        <v>0</v>
      </c>
    </row>
    <row r="82" spans="1:10" ht="18.600000000000001" hidden="1" customHeight="1" x14ac:dyDescent="0.2">
      <c r="A82" s="53"/>
      <c r="B82" s="24"/>
      <c r="C82" s="24"/>
      <c r="D82" s="24"/>
      <c r="E82" s="24"/>
      <c r="F82" s="24"/>
      <c r="G82" s="24"/>
      <c r="H82" s="24"/>
      <c r="I82" s="24"/>
      <c r="J82" s="84">
        <f>F82*'Data '!$F$7+G82*'Data '!$F$8+H82*'Data '!$F$6+I82*'Data '!$F$5</f>
        <v>0</v>
      </c>
    </row>
    <row r="83" spans="1:10" ht="18.600000000000001" hidden="1" customHeight="1" x14ac:dyDescent="0.2">
      <c r="A83" s="53"/>
      <c r="B83" s="24"/>
      <c r="C83" s="24"/>
      <c r="D83" s="24"/>
      <c r="E83" s="24"/>
      <c r="F83" s="24"/>
      <c r="G83" s="24"/>
      <c r="H83" s="24"/>
      <c r="I83" s="24"/>
      <c r="J83" s="84">
        <f>F83*'Data '!$F$7+G83*'Data '!$F$8+H83*'Data '!$F$6+I83*'Data '!$F$5</f>
        <v>0</v>
      </c>
    </row>
    <row r="84" spans="1:10" ht="18.600000000000001" hidden="1" customHeight="1" x14ac:dyDescent="0.2">
      <c r="A84" s="53"/>
      <c r="B84" s="24"/>
      <c r="C84" s="24"/>
      <c r="D84" s="24"/>
      <c r="E84" s="24"/>
      <c r="F84" s="24"/>
      <c r="G84" s="24"/>
      <c r="H84" s="24"/>
      <c r="I84" s="24"/>
      <c r="J84" s="84">
        <f>F84*'Data '!$F$7+G84*'Data '!$F$8+H84*'Data '!$F$6+I84*'Data '!$F$5</f>
        <v>0</v>
      </c>
    </row>
    <row r="85" spans="1:10" ht="18.600000000000001" hidden="1" customHeight="1" x14ac:dyDescent="0.2">
      <c r="A85" s="53"/>
      <c r="B85" s="24"/>
      <c r="C85" s="24"/>
      <c r="D85" s="24"/>
      <c r="E85" s="24"/>
      <c r="F85" s="24"/>
      <c r="G85" s="24"/>
      <c r="H85" s="24"/>
      <c r="I85" s="24"/>
      <c r="J85" s="84">
        <f>F85*'Data '!$F$7+G85*'Data '!$F$8+H85*'Data '!$F$6+I85*'Data '!$F$5</f>
        <v>0</v>
      </c>
    </row>
    <row r="86" spans="1:10" ht="18.600000000000001" hidden="1" customHeight="1" x14ac:dyDescent="0.2">
      <c r="A86" s="53"/>
      <c r="B86" s="24"/>
      <c r="C86" s="24"/>
      <c r="D86" s="24"/>
      <c r="E86" s="24"/>
      <c r="F86" s="24"/>
      <c r="G86" s="24"/>
      <c r="H86" s="24"/>
      <c r="I86" s="24"/>
      <c r="J86" s="84">
        <f>F86*'Data '!$F$7+G86*'Data '!$F$8+H86*'Data '!$F$6+I86*'Data '!$F$5</f>
        <v>0</v>
      </c>
    </row>
    <row r="87" spans="1:10" ht="18.600000000000001" hidden="1" customHeight="1" x14ac:dyDescent="0.2">
      <c r="A87" s="53"/>
      <c r="B87" s="24"/>
      <c r="C87" s="24"/>
      <c r="D87" s="24"/>
      <c r="E87" s="24"/>
      <c r="F87" s="24"/>
      <c r="G87" s="24"/>
      <c r="H87" s="24"/>
      <c r="I87" s="24"/>
      <c r="J87" s="84">
        <f>F87*'Data '!$F$7+G87*'Data '!$F$8+H87*'Data '!$F$6+I87*'Data '!$F$5</f>
        <v>0</v>
      </c>
    </row>
    <row r="88" spans="1:10" ht="18.600000000000001" hidden="1" customHeight="1" x14ac:dyDescent="0.2">
      <c r="A88" s="53"/>
      <c r="B88" s="24"/>
      <c r="C88" s="24"/>
      <c r="D88" s="24"/>
      <c r="E88" s="24"/>
      <c r="F88" s="24"/>
      <c r="G88" s="24"/>
      <c r="H88" s="24"/>
      <c r="I88" s="24"/>
      <c r="J88" s="84">
        <f>F88*'Data '!$F$7+G88*'Data '!$F$8+H88*'Data '!$F$6+I88*'Data '!$F$5</f>
        <v>0</v>
      </c>
    </row>
    <row r="89" spans="1:10" ht="18.600000000000001" hidden="1" customHeight="1" x14ac:dyDescent="0.2">
      <c r="A89" s="53"/>
      <c r="B89" s="24"/>
      <c r="C89" s="24"/>
      <c r="D89" s="24"/>
      <c r="E89" s="24"/>
      <c r="F89" s="24"/>
      <c r="G89" s="24"/>
      <c r="H89" s="24"/>
      <c r="I89" s="24"/>
      <c r="J89" s="84">
        <f>F89*'Data '!$F$7+G89*'Data '!$F$8+H89*'Data '!$F$6+I89*'Data '!$F$5</f>
        <v>0</v>
      </c>
    </row>
    <row r="90" spans="1:10" ht="18.600000000000001" hidden="1" customHeight="1" x14ac:dyDescent="0.2">
      <c r="A90" s="53"/>
      <c r="B90" s="24"/>
      <c r="C90" s="24"/>
      <c r="D90" s="24"/>
      <c r="E90" s="24"/>
      <c r="F90" s="24"/>
      <c r="G90" s="24"/>
      <c r="H90" s="24"/>
      <c r="I90" s="24"/>
      <c r="J90" s="84">
        <f>F90*'Data '!$F$7+G90*'Data '!$F$8+H90*'Data '!$F$6+I90*'Data '!$F$5</f>
        <v>0</v>
      </c>
    </row>
    <row r="91" spans="1:10" ht="18.600000000000001" hidden="1" customHeight="1" x14ac:dyDescent="0.2">
      <c r="A91" s="53"/>
      <c r="B91" s="24"/>
      <c r="C91" s="24"/>
      <c r="D91" s="24"/>
      <c r="E91" s="24"/>
      <c r="F91" s="24"/>
      <c r="G91" s="24"/>
      <c r="H91" s="24"/>
      <c r="I91" s="24"/>
      <c r="J91" s="84">
        <f>F91*'Data '!$F$7+G91*'Data '!$F$8+H91*'Data '!$F$6+I91*'Data '!$F$5</f>
        <v>0</v>
      </c>
    </row>
    <row r="92" spans="1:10" ht="18.600000000000001" hidden="1" customHeight="1" x14ac:dyDescent="0.2">
      <c r="A92" s="53"/>
      <c r="B92" s="24"/>
      <c r="C92" s="24"/>
      <c r="D92" s="24"/>
      <c r="E92" s="24"/>
      <c r="F92" s="24"/>
      <c r="G92" s="24"/>
      <c r="H92" s="24"/>
      <c r="I92" s="24"/>
      <c r="J92" s="84">
        <f>F92*'Data '!$F$7+G92*'Data '!$F$8+H92*'Data '!$F$6+I92*'Data '!$F$5</f>
        <v>0</v>
      </c>
    </row>
    <row r="93" spans="1:10" ht="18.600000000000001" hidden="1" customHeight="1" x14ac:dyDescent="0.2">
      <c r="A93" s="53"/>
      <c r="B93" s="24"/>
      <c r="C93" s="24"/>
      <c r="D93" s="24"/>
      <c r="E93" s="24"/>
      <c r="F93" s="24"/>
      <c r="G93" s="24"/>
      <c r="H93" s="24"/>
      <c r="I93" s="24"/>
      <c r="J93" s="84">
        <f>F93*'Data '!$F$7+G93*'Data '!$F$8+H93*'Data '!$F$6+I93*'Data '!$F$5</f>
        <v>0</v>
      </c>
    </row>
    <row r="94" spans="1:10" ht="18.600000000000001" hidden="1" customHeight="1" x14ac:dyDescent="0.2">
      <c r="A94" s="53"/>
      <c r="B94" s="24"/>
      <c r="C94" s="24"/>
      <c r="D94" s="24"/>
      <c r="E94" s="24"/>
      <c r="F94" s="24"/>
      <c r="G94" s="24"/>
      <c r="H94" s="24"/>
      <c r="I94" s="24"/>
      <c r="J94" s="84">
        <f>F94*'Data '!$F$7+G94*'Data '!$F$8+H94*'Data '!$F$6+I94*'Data '!$F$5</f>
        <v>0</v>
      </c>
    </row>
    <row r="95" spans="1:10" ht="18.600000000000001" hidden="1" customHeight="1" x14ac:dyDescent="0.2">
      <c r="A95" s="53"/>
      <c r="B95" s="24"/>
      <c r="C95" s="24"/>
      <c r="D95" s="24"/>
      <c r="E95" s="24"/>
      <c r="F95" s="24"/>
      <c r="G95" s="24"/>
      <c r="H95" s="24"/>
      <c r="I95" s="24"/>
      <c r="J95" s="84">
        <f>F95*'Data '!$F$7+G95*'Data '!$F$8+H95*'Data '!$F$6+I95*'Data '!$F$5</f>
        <v>0</v>
      </c>
    </row>
    <row r="96" spans="1:10" ht="18.600000000000001" hidden="1" customHeight="1" x14ac:dyDescent="0.2">
      <c r="A96" s="53"/>
      <c r="B96" s="24"/>
      <c r="C96" s="24"/>
      <c r="D96" s="24"/>
      <c r="E96" s="24"/>
      <c r="F96" s="24"/>
      <c r="G96" s="24"/>
      <c r="H96" s="24"/>
      <c r="I96" s="24"/>
      <c r="J96" s="84">
        <f>F96*'Data '!$F$7+G96*'Data '!$F$8+H96*'Data '!$F$6+I96*'Data '!$F$5</f>
        <v>0</v>
      </c>
    </row>
    <row r="97" spans="1:10" ht="18.600000000000001" hidden="1" customHeight="1" x14ac:dyDescent="0.2">
      <c r="A97" s="53"/>
      <c r="B97" s="24"/>
      <c r="C97" s="24"/>
      <c r="D97" s="24"/>
      <c r="E97" s="24"/>
      <c r="F97" s="24"/>
      <c r="G97" s="24"/>
      <c r="H97" s="24"/>
      <c r="I97" s="24"/>
      <c r="J97" s="84">
        <f>F97*'Data '!$F$7+G97*'Data '!$F$8+H97*'Data '!$F$6+I97*'Data '!$F$5</f>
        <v>0</v>
      </c>
    </row>
    <row r="98" spans="1:10" ht="18.600000000000001" hidden="1" customHeight="1" x14ac:dyDescent="0.2">
      <c r="A98" s="53"/>
      <c r="B98" s="24"/>
      <c r="C98" s="24"/>
      <c r="D98" s="24"/>
      <c r="E98" s="24"/>
      <c r="F98" s="24"/>
      <c r="G98" s="24"/>
      <c r="H98" s="24"/>
      <c r="I98" s="24"/>
      <c r="J98" s="84">
        <f>F98*'Data '!$F$7+G98*'Data '!$F$8+H98*'Data '!$F$6+I98*'Data '!$F$5</f>
        <v>0</v>
      </c>
    </row>
    <row r="99" spans="1:10" ht="18.600000000000001" hidden="1" customHeight="1" x14ac:dyDescent="0.2">
      <c r="A99" s="53"/>
      <c r="B99" s="24"/>
      <c r="C99" s="24"/>
      <c r="D99" s="24"/>
      <c r="E99" s="24"/>
      <c r="F99" s="24"/>
      <c r="G99" s="24"/>
      <c r="H99" s="24"/>
      <c r="I99" s="24"/>
      <c r="J99" s="84">
        <f>F99*'Data '!$F$7+G99*'Data '!$F$8+H99*'Data '!$F$6+I99*'Data '!$F$5</f>
        <v>0</v>
      </c>
    </row>
    <row r="100" spans="1:10" ht="18.600000000000001" hidden="1" customHeight="1" x14ac:dyDescent="0.2">
      <c r="A100" s="53"/>
      <c r="B100" s="24"/>
      <c r="C100" s="24"/>
      <c r="D100" s="24"/>
      <c r="E100" s="24"/>
      <c r="F100" s="24"/>
      <c r="G100" s="24"/>
      <c r="H100" s="24"/>
      <c r="I100" s="24"/>
      <c r="J100" s="84">
        <f>F100*'Data '!$F$7+G100*'Data '!$F$8+H100*'Data '!$F$6+I100*'Data '!$F$5</f>
        <v>0</v>
      </c>
    </row>
    <row r="101" spans="1:10" ht="18.600000000000001" hidden="1" customHeight="1" x14ac:dyDescent="0.2">
      <c r="A101" s="53"/>
      <c r="B101" s="24"/>
      <c r="C101" s="24"/>
      <c r="D101" s="24"/>
      <c r="E101" s="24"/>
      <c r="F101" s="24"/>
      <c r="G101" s="24"/>
      <c r="H101" s="24"/>
      <c r="I101" s="24"/>
      <c r="J101" s="84">
        <f>F101*'Data '!$F$7+G101*'Data '!$F$8+H101*'Data '!$F$6+I101*'Data '!$F$5</f>
        <v>0</v>
      </c>
    </row>
    <row r="102" spans="1:10" ht="18.600000000000001" hidden="1" customHeight="1" x14ac:dyDescent="0.2">
      <c r="A102" s="53"/>
      <c r="B102" s="24"/>
      <c r="C102" s="24"/>
      <c r="D102" s="24"/>
      <c r="E102" s="24"/>
      <c r="F102" s="24"/>
      <c r="G102" s="24"/>
      <c r="H102" s="24"/>
      <c r="I102" s="24"/>
      <c r="J102" s="84">
        <f>F102*'Data '!$F$7+G102*'Data '!$F$8+H102*'Data '!$F$6+I102*'Data '!$F$5</f>
        <v>0</v>
      </c>
    </row>
    <row r="103" spans="1:10" ht="18.600000000000001" hidden="1" customHeight="1" x14ac:dyDescent="0.2">
      <c r="A103" s="53"/>
      <c r="B103" s="24"/>
      <c r="C103" s="24"/>
      <c r="D103" s="24"/>
      <c r="E103" s="24"/>
      <c r="F103" s="24"/>
      <c r="G103" s="24"/>
      <c r="H103" s="24"/>
      <c r="I103" s="24"/>
      <c r="J103" s="84">
        <f>F103*'Data '!$F$7+G103*'Data '!$F$8+H103*'Data '!$F$6+I103*'Data '!$F$5</f>
        <v>0</v>
      </c>
    </row>
    <row r="104" spans="1:10" ht="18.600000000000001" hidden="1" customHeight="1" x14ac:dyDescent="0.2">
      <c r="A104" s="53"/>
      <c r="B104" s="24"/>
      <c r="C104" s="24"/>
      <c r="D104" s="24"/>
      <c r="E104" s="24"/>
      <c r="F104" s="24"/>
      <c r="G104" s="24"/>
      <c r="H104" s="24"/>
      <c r="I104" s="24"/>
      <c r="J104" s="84">
        <f>F104*'Data '!$F$7+G104*'Data '!$F$8+H104*'Data '!$F$6+I104*'Data '!$F$5</f>
        <v>0</v>
      </c>
    </row>
    <row r="105" spans="1:10" ht="18.600000000000001" hidden="1" customHeight="1" x14ac:dyDescent="0.2">
      <c r="A105" s="53"/>
      <c r="B105" s="24"/>
      <c r="C105" s="24"/>
      <c r="D105" s="24"/>
      <c r="E105" s="24"/>
      <c r="F105" s="24"/>
      <c r="G105" s="24"/>
      <c r="H105" s="24"/>
      <c r="I105" s="24"/>
      <c r="J105" s="84">
        <f>F105*'Data '!$F$7+G105*'Data '!$F$8+H105*'Data '!$F$6+I105*'Data '!$F$5</f>
        <v>0</v>
      </c>
    </row>
    <row r="106" spans="1:10" ht="18.600000000000001" hidden="1" customHeight="1" x14ac:dyDescent="0.2">
      <c r="A106" s="53"/>
      <c r="B106" s="24"/>
      <c r="C106" s="24"/>
      <c r="D106" s="24"/>
      <c r="E106" s="24"/>
      <c r="F106" s="24"/>
      <c r="G106" s="24"/>
      <c r="H106" s="24"/>
      <c r="I106" s="24"/>
      <c r="J106" s="84">
        <f>F106*'Data '!$F$7+G106*'Data '!$F$8+H106*'Data '!$F$6+I106*'Data '!$F$5</f>
        <v>0</v>
      </c>
    </row>
    <row r="107" spans="1:10" ht="18.600000000000001" hidden="1" customHeight="1" x14ac:dyDescent="0.2">
      <c r="A107" s="53"/>
      <c r="B107" s="24"/>
      <c r="C107" s="24"/>
      <c r="D107" s="24"/>
      <c r="E107" s="24"/>
      <c r="F107" s="24"/>
      <c r="G107" s="24"/>
      <c r="H107" s="24"/>
      <c r="I107" s="24"/>
      <c r="J107" s="84">
        <f>F107*'Data '!$F$7+G107*'Data '!$F$8+H107*'Data '!$F$6+I107*'Data '!$F$5</f>
        <v>0</v>
      </c>
    </row>
    <row r="108" spans="1:10" ht="18.600000000000001" hidden="1" customHeight="1" x14ac:dyDescent="0.2">
      <c r="A108" s="53"/>
      <c r="B108" s="24"/>
      <c r="C108" s="24"/>
      <c r="D108" s="24"/>
      <c r="E108" s="24"/>
      <c r="F108" s="24"/>
      <c r="G108" s="24"/>
      <c r="H108" s="24"/>
      <c r="I108" s="24"/>
      <c r="J108" s="84">
        <f>F108*'Data '!$F$7+G108*'Data '!$F$8+H108*'Data '!$F$6+I108*'Data '!$F$5</f>
        <v>0</v>
      </c>
    </row>
    <row r="109" spans="1:10" ht="18.600000000000001" hidden="1" customHeight="1" x14ac:dyDescent="0.2">
      <c r="A109" s="53"/>
      <c r="B109" s="24"/>
      <c r="C109" s="24"/>
      <c r="D109" s="24"/>
      <c r="E109" s="24"/>
      <c r="F109" s="24"/>
      <c r="G109" s="24"/>
      <c r="H109" s="24"/>
      <c r="I109" s="24"/>
      <c r="J109" s="84">
        <f>F109*'Data '!$F$7+G109*'Data '!$F$8+H109*'Data '!$F$6+I109*'Data '!$F$5</f>
        <v>0</v>
      </c>
    </row>
    <row r="110" spans="1:10" ht="18.600000000000001" hidden="1" customHeight="1" x14ac:dyDescent="0.2">
      <c r="A110" s="53"/>
      <c r="B110" s="24"/>
      <c r="C110" s="24"/>
      <c r="D110" s="24"/>
      <c r="E110" s="24"/>
      <c r="F110" s="24"/>
      <c r="G110" s="24"/>
      <c r="H110" s="24"/>
      <c r="I110" s="24"/>
      <c r="J110" s="84">
        <f>F110*'Data '!$F$7+G110*'Data '!$F$8+H110*'Data '!$F$6+I110*'Data '!$F$5</f>
        <v>0</v>
      </c>
    </row>
    <row r="111" spans="1:10" ht="18.600000000000001" hidden="1" customHeight="1" x14ac:dyDescent="0.2">
      <c r="A111" s="53"/>
      <c r="B111" s="24"/>
      <c r="C111" s="24"/>
      <c r="D111" s="24"/>
      <c r="E111" s="24"/>
      <c r="F111" s="24"/>
      <c r="G111" s="24"/>
      <c r="H111" s="24"/>
      <c r="I111" s="24"/>
      <c r="J111" s="84">
        <f>F111*'Data '!$F$7+G111*'Data '!$F$8+H111*'Data '!$F$6+I111*'Data '!$F$5</f>
        <v>0</v>
      </c>
    </row>
    <row r="112" spans="1:10" ht="18.600000000000001" hidden="1" customHeight="1" x14ac:dyDescent="0.2">
      <c r="A112" s="53"/>
      <c r="B112" s="24"/>
      <c r="C112" s="24"/>
      <c r="D112" s="24"/>
      <c r="E112" s="24"/>
      <c r="F112" s="24"/>
      <c r="G112" s="24"/>
      <c r="H112" s="24"/>
      <c r="I112" s="24"/>
      <c r="J112" s="84">
        <f>F112*'Data '!$F$7+G112*'Data '!$F$8+H112*'Data '!$F$6+I112*'Data '!$F$5</f>
        <v>0</v>
      </c>
    </row>
    <row r="113" spans="1:10" ht="18.600000000000001" hidden="1" customHeight="1" x14ac:dyDescent="0.2">
      <c r="A113" s="53"/>
      <c r="B113" s="24"/>
      <c r="C113" s="24"/>
      <c r="D113" s="24"/>
      <c r="E113" s="24"/>
      <c r="F113" s="24"/>
      <c r="G113" s="24"/>
      <c r="H113" s="24"/>
      <c r="I113" s="24"/>
      <c r="J113" s="84">
        <f>F113*'Data '!$F$7+G113*'Data '!$F$8+H113*'Data '!$F$6+I113*'Data '!$F$5</f>
        <v>0</v>
      </c>
    </row>
    <row r="114" spans="1:10" ht="18.600000000000001" hidden="1" customHeight="1" x14ac:dyDescent="0.2">
      <c r="A114" s="53"/>
      <c r="B114" s="24"/>
      <c r="C114" s="24"/>
      <c r="D114" s="24"/>
      <c r="E114" s="24"/>
      <c r="F114" s="24"/>
      <c r="G114" s="24"/>
      <c r="H114" s="24"/>
      <c r="I114" s="24"/>
      <c r="J114" s="84">
        <f>F114*'Data '!$F$7+G114*'Data '!$F$8+H114*'Data '!$F$6+I114*'Data '!$F$5</f>
        <v>0</v>
      </c>
    </row>
    <row r="115" spans="1:10" ht="18.600000000000001" hidden="1" customHeight="1" x14ac:dyDescent="0.2">
      <c r="A115" s="53"/>
      <c r="B115" s="24"/>
      <c r="C115" s="24"/>
      <c r="D115" s="24"/>
      <c r="E115" s="24"/>
      <c r="F115" s="24"/>
      <c r="G115" s="24"/>
      <c r="H115" s="24"/>
      <c r="I115" s="24"/>
      <c r="J115" s="84">
        <f>F115*'Data '!$F$7+G115*'Data '!$F$8+H115*'Data '!$F$6+I115*'Data '!$F$5</f>
        <v>0</v>
      </c>
    </row>
    <row r="116" spans="1:10" ht="18.600000000000001" hidden="1" customHeight="1" x14ac:dyDescent="0.2">
      <c r="A116" s="53"/>
      <c r="B116" s="24"/>
      <c r="C116" s="24"/>
      <c r="D116" s="24"/>
      <c r="E116" s="24"/>
      <c r="F116" s="24"/>
      <c r="G116" s="24"/>
      <c r="H116" s="24"/>
      <c r="I116" s="24"/>
      <c r="J116" s="84">
        <f>F116*'Data '!$F$7+G116*'Data '!$F$8+H116*'Data '!$F$6+I116*'Data '!$F$5</f>
        <v>0</v>
      </c>
    </row>
    <row r="117" spans="1:10" ht="18.600000000000001" hidden="1" customHeight="1" x14ac:dyDescent="0.2">
      <c r="A117" s="53"/>
      <c r="B117" s="24"/>
      <c r="C117" s="24"/>
      <c r="D117" s="24"/>
      <c r="E117" s="24"/>
      <c r="F117" s="24"/>
      <c r="G117" s="24"/>
      <c r="H117" s="24"/>
      <c r="I117" s="24"/>
      <c r="J117" s="84">
        <f>F117*'Data '!$F$7+G117*'Data '!$F$8+H117*'Data '!$F$6+I117*'Data '!$F$5</f>
        <v>0</v>
      </c>
    </row>
    <row r="118" spans="1:10" ht="18.600000000000001" hidden="1" customHeight="1" x14ac:dyDescent="0.2">
      <c r="A118" s="53"/>
      <c r="B118" s="24"/>
      <c r="C118" s="24"/>
      <c r="D118" s="24"/>
      <c r="E118" s="24"/>
      <c r="F118" s="24"/>
      <c r="G118" s="24"/>
      <c r="H118" s="24"/>
      <c r="I118" s="24"/>
      <c r="J118" s="84">
        <f>F118*'Data '!$F$7+G118*'Data '!$F$8+H118*'Data '!$F$6+I118*'Data '!$F$5</f>
        <v>0</v>
      </c>
    </row>
    <row r="119" spans="1:10" ht="18.600000000000001" hidden="1" customHeight="1" x14ac:dyDescent="0.2">
      <c r="A119" s="53"/>
      <c r="B119" s="24"/>
      <c r="C119" s="24"/>
      <c r="D119" s="24"/>
      <c r="E119" s="24"/>
      <c r="F119" s="24"/>
      <c r="G119" s="24"/>
      <c r="H119" s="24"/>
      <c r="I119" s="24"/>
      <c r="J119" s="84">
        <f>F119*'Data '!$F$7+G119*'Data '!$F$8+H119*'Data '!$F$6+I119*'Data '!$F$5</f>
        <v>0</v>
      </c>
    </row>
    <row r="120" spans="1:10" ht="18.600000000000001" hidden="1" customHeight="1" x14ac:dyDescent="0.2">
      <c r="A120" s="53"/>
      <c r="B120" s="24"/>
      <c r="C120" s="24"/>
      <c r="D120" s="24"/>
      <c r="E120" s="24"/>
      <c r="F120" s="24"/>
      <c r="G120" s="24"/>
      <c r="H120" s="24"/>
      <c r="I120" s="24"/>
      <c r="J120" s="84">
        <f>F120*'Data '!$F$7+G120*'Data '!$F$8+H120*'Data '!$F$6+I120*'Data '!$F$5</f>
        <v>0</v>
      </c>
    </row>
    <row r="121" spans="1:10" ht="18.600000000000001" hidden="1" customHeight="1" x14ac:dyDescent="0.2">
      <c r="A121" s="53"/>
      <c r="B121" s="24"/>
      <c r="C121" s="24"/>
      <c r="D121" s="24"/>
      <c r="E121" s="24"/>
      <c r="F121" s="24"/>
      <c r="G121" s="24"/>
      <c r="H121" s="24"/>
      <c r="I121" s="24"/>
      <c r="J121" s="84">
        <f>F121*'Data '!$F$7+G121*'Data '!$F$8+H121*'Data '!$F$6+I121*'Data '!$F$5</f>
        <v>0</v>
      </c>
    </row>
    <row r="122" spans="1:10" ht="18.600000000000001" hidden="1" customHeight="1" x14ac:dyDescent="0.2">
      <c r="A122" s="53"/>
      <c r="B122" s="24"/>
      <c r="C122" s="24"/>
      <c r="D122" s="24"/>
      <c r="E122" s="24"/>
      <c r="F122" s="24"/>
      <c r="G122" s="24"/>
      <c r="H122" s="24"/>
      <c r="I122" s="24"/>
      <c r="J122" s="84">
        <f>F122*'Data '!$F$7+G122*'Data '!$F$8+H122*'Data '!$F$6+I122*'Data '!$F$5</f>
        <v>0</v>
      </c>
    </row>
    <row r="123" spans="1:10" ht="18.600000000000001" hidden="1" customHeight="1" x14ac:dyDescent="0.2">
      <c r="A123" s="53"/>
      <c r="B123" s="24"/>
      <c r="C123" s="24"/>
      <c r="D123" s="24"/>
      <c r="E123" s="24"/>
      <c r="F123" s="24"/>
      <c r="G123" s="24"/>
      <c r="H123" s="24"/>
      <c r="I123" s="24"/>
      <c r="J123" s="84">
        <f>F123*'Data '!$F$7+G123*'Data '!$F$8+H123*'Data '!$F$6+I123*'Data '!$F$5</f>
        <v>0</v>
      </c>
    </row>
    <row r="124" spans="1:10" ht="18.600000000000001" hidden="1" customHeight="1" x14ac:dyDescent="0.2">
      <c r="A124" s="53"/>
      <c r="B124" s="24"/>
      <c r="C124" s="24"/>
      <c r="D124" s="24"/>
      <c r="E124" s="24"/>
      <c r="F124" s="24"/>
      <c r="G124" s="24"/>
      <c r="H124" s="24"/>
      <c r="I124" s="24"/>
      <c r="J124" s="84">
        <f>F124*'Data '!$F$7+G124*'Data '!$F$8+H124*'Data '!$F$6+I124*'Data '!$F$5</f>
        <v>0</v>
      </c>
    </row>
    <row r="125" spans="1:10" ht="18.600000000000001" hidden="1" customHeight="1" x14ac:dyDescent="0.2">
      <c r="A125" s="53"/>
      <c r="B125" s="24"/>
      <c r="C125" s="24"/>
      <c r="D125" s="24"/>
      <c r="E125" s="24"/>
      <c r="F125" s="24"/>
      <c r="G125" s="24"/>
      <c r="H125" s="24"/>
      <c r="I125" s="24"/>
      <c r="J125" s="84">
        <f>F125*'Data '!$F$7+G125*'Data '!$F$8+H125*'Data '!$F$6+I125*'Data '!$F$5</f>
        <v>0</v>
      </c>
    </row>
    <row r="126" spans="1:10" ht="18.600000000000001" hidden="1" customHeight="1" x14ac:dyDescent="0.2">
      <c r="A126" s="53"/>
      <c r="B126" s="24"/>
      <c r="C126" s="24"/>
      <c r="D126" s="24"/>
      <c r="E126" s="24"/>
      <c r="F126" s="24"/>
      <c r="G126" s="24"/>
      <c r="H126" s="24"/>
      <c r="I126" s="24"/>
      <c r="J126" s="84">
        <f>F126*'Data '!$F$7+G126*'Data '!$F$8+H126*'Data '!$F$6+I126*'Data '!$F$5</f>
        <v>0</v>
      </c>
    </row>
    <row r="127" spans="1:10" ht="18.600000000000001" hidden="1" customHeight="1" x14ac:dyDescent="0.2">
      <c r="A127" s="53"/>
      <c r="B127" s="24"/>
      <c r="C127" s="24"/>
      <c r="D127" s="24"/>
      <c r="E127" s="24"/>
      <c r="F127" s="24"/>
      <c r="G127" s="24"/>
      <c r="H127" s="24"/>
      <c r="I127" s="24"/>
      <c r="J127" s="84">
        <f>F127*'Data '!$F$7+G127*'Data '!$F$8+H127*'Data '!$F$6+I127*'Data '!$F$5</f>
        <v>0</v>
      </c>
    </row>
    <row r="128" spans="1:10" ht="18.600000000000001" hidden="1" customHeight="1" x14ac:dyDescent="0.2">
      <c r="A128" s="53"/>
      <c r="B128" s="24"/>
      <c r="C128" s="24"/>
      <c r="D128" s="24"/>
      <c r="E128" s="24"/>
      <c r="F128" s="24"/>
      <c r="G128" s="24"/>
      <c r="H128" s="24"/>
      <c r="I128" s="24"/>
      <c r="J128" s="84">
        <f>F128*'Data '!$F$7+G128*'Data '!$F$8+H128*'Data '!$F$6+I128*'Data '!$F$5</f>
        <v>0</v>
      </c>
    </row>
    <row r="129" spans="1:10" ht="18.600000000000001" hidden="1" customHeight="1" x14ac:dyDescent="0.2">
      <c r="A129" s="53"/>
      <c r="B129" s="24"/>
      <c r="C129" s="24"/>
      <c r="D129" s="24"/>
      <c r="E129" s="24"/>
      <c r="F129" s="24"/>
      <c r="G129" s="24"/>
      <c r="H129" s="24"/>
      <c r="I129" s="24"/>
      <c r="J129" s="84">
        <f>F129*'Data '!$F$7+G129*'Data '!$F$8+H129*'Data '!$F$6+I129*'Data '!$F$5</f>
        <v>0</v>
      </c>
    </row>
    <row r="130" spans="1:10" ht="18.600000000000001" hidden="1" customHeight="1" x14ac:dyDescent="0.2">
      <c r="A130" s="53"/>
      <c r="B130" s="24"/>
      <c r="C130" s="24"/>
      <c r="D130" s="24"/>
      <c r="E130" s="24"/>
      <c r="F130" s="24"/>
      <c r="G130" s="24"/>
      <c r="H130" s="24"/>
      <c r="I130" s="24"/>
      <c r="J130" s="84">
        <f>F130*'Data '!$F$7+G130*'Data '!$F$8+H130*'Data '!$F$6+I130*'Data '!$F$5</f>
        <v>0</v>
      </c>
    </row>
    <row r="131" spans="1:10" ht="18.600000000000001" hidden="1" customHeight="1" x14ac:dyDescent="0.2">
      <c r="A131" s="53"/>
      <c r="B131" s="24"/>
      <c r="C131" s="24"/>
      <c r="D131" s="24"/>
      <c r="E131" s="24"/>
      <c r="F131" s="24"/>
      <c r="G131" s="24"/>
      <c r="H131" s="24"/>
      <c r="I131" s="24"/>
      <c r="J131" s="84">
        <f>F131*'Data '!$F$7+G131*'Data '!$F$8+H131*'Data '!$F$6+I131*'Data '!$F$5</f>
        <v>0</v>
      </c>
    </row>
    <row r="132" spans="1:10" ht="18.600000000000001" hidden="1" customHeight="1" x14ac:dyDescent="0.2">
      <c r="A132" s="53"/>
      <c r="B132" s="24"/>
      <c r="C132" s="24"/>
      <c r="D132" s="24"/>
      <c r="E132" s="24"/>
      <c r="F132" s="24"/>
      <c r="G132" s="24"/>
      <c r="H132" s="24"/>
      <c r="I132" s="24"/>
      <c r="J132" s="84">
        <f>F132*'Data '!$F$7+G132*'Data '!$F$8+H132*'Data '!$F$6+I132*'Data '!$F$5</f>
        <v>0</v>
      </c>
    </row>
    <row r="133" spans="1:10" ht="18.600000000000001" hidden="1" customHeight="1" x14ac:dyDescent="0.2">
      <c r="A133" s="53"/>
      <c r="B133" s="24"/>
      <c r="C133" s="24"/>
      <c r="D133" s="24"/>
      <c r="E133" s="24"/>
      <c r="F133" s="24"/>
      <c r="G133" s="24"/>
      <c r="H133" s="24"/>
      <c r="I133" s="24"/>
      <c r="J133" s="84">
        <f>F133*'Data '!$F$7+G133*'Data '!$F$8+H133*'Data '!$F$6+I133*'Data '!$F$5</f>
        <v>0</v>
      </c>
    </row>
    <row r="134" spans="1:10" ht="18.600000000000001" hidden="1" customHeight="1" x14ac:dyDescent="0.2">
      <c r="A134" s="53"/>
      <c r="B134" s="24"/>
      <c r="C134" s="24"/>
      <c r="D134" s="24"/>
      <c r="E134" s="24"/>
      <c r="F134" s="24"/>
      <c r="G134" s="24"/>
      <c r="H134" s="24"/>
      <c r="I134" s="24"/>
      <c r="J134" s="84">
        <f>F134*'Data '!$F$7+G134*'Data '!$F$8+H134*'Data '!$F$6+I134*'Data '!$F$5</f>
        <v>0</v>
      </c>
    </row>
    <row r="135" spans="1:10" ht="18.600000000000001" hidden="1" customHeight="1" x14ac:dyDescent="0.2">
      <c r="A135" s="53"/>
      <c r="B135" s="24"/>
      <c r="C135" s="24"/>
      <c r="D135" s="24"/>
      <c r="E135" s="24"/>
      <c r="F135" s="24"/>
      <c r="G135" s="24"/>
      <c r="H135" s="24"/>
      <c r="I135" s="24"/>
      <c r="J135" s="84">
        <f>F135*'Data '!$F$7+G135*'Data '!$F$8+H135*'Data '!$F$6+I135*'Data '!$F$5</f>
        <v>0</v>
      </c>
    </row>
    <row r="136" spans="1:10" ht="18.600000000000001" hidden="1" customHeight="1" x14ac:dyDescent="0.2">
      <c r="A136" s="53"/>
      <c r="B136" s="24"/>
      <c r="C136" s="24"/>
      <c r="D136" s="24"/>
      <c r="E136" s="24"/>
      <c r="F136" s="24"/>
      <c r="G136" s="24"/>
      <c r="H136" s="24"/>
      <c r="I136" s="24"/>
      <c r="J136" s="84">
        <f>F136*'Data '!$F$7+G136*'Data '!$F$8+H136*'Data '!$F$6+I136*'Data '!$F$5</f>
        <v>0</v>
      </c>
    </row>
    <row r="137" spans="1:10" ht="18.600000000000001" hidden="1" customHeight="1" x14ac:dyDescent="0.2">
      <c r="A137" s="53"/>
      <c r="B137" s="24"/>
      <c r="C137" s="24"/>
      <c r="D137" s="24"/>
      <c r="E137" s="24"/>
      <c r="F137" s="24"/>
      <c r="G137" s="24"/>
      <c r="H137" s="24"/>
      <c r="I137" s="24"/>
      <c r="J137" s="84">
        <f>F137*'Data '!$F$7+G137*'Data '!$F$8+H137*'Data '!$F$6+I137*'Data '!$F$5</f>
        <v>0</v>
      </c>
    </row>
    <row r="138" spans="1:10" ht="18.600000000000001" hidden="1" customHeight="1" x14ac:dyDescent="0.2">
      <c r="A138" s="53"/>
      <c r="B138" s="24"/>
      <c r="C138" s="24"/>
      <c r="D138" s="24"/>
      <c r="E138" s="24"/>
      <c r="F138" s="24"/>
      <c r="G138" s="24"/>
      <c r="H138" s="24"/>
      <c r="I138" s="24"/>
      <c r="J138" s="84">
        <f>F138*'Data '!$F$7+G138*'Data '!$F$8+H138*'Data '!$F$6+I138*'Data '!$F$5</f>
        <v>0</v>
      </c>
    </row>
    <row r="139" spans="1:10" ht="18.600000000000001" hidden="1" customHeight="1" x14ac:dyDescent="0.2">
      <c r="A139" s="53"/>
      <c r="B139" s="24"/>
      <c r="C139" s="24"/>
      <c r="D139" s="24"/>
      <c r="E139" s="24"/>
      <c r="F139" s="24"/>
      <c r="G139" s="24"/>
      <c r="H139" s="24"/>
      <c r="I139" s="24"/>
      <c r="J139" s="84">
        <f>F139*'Data '!$F$7+G139*'Data '!$F$8+H139*'Data '!$F$6+I139*'Data '!$F$5</f>
        <v>0</v>
      </c>
    </row>
    <row r="140" spans="1:10" ht="18.600000000000001" hidden="1" customHeight="1" x14ac:dyDescent="0.2">
      <c r="A140" s="53"/>
      <c r="B140" s="24"/>
      <c r="C140" s="24"/>
      <c r="D140" s="24"/>
      <c r="E140" s="24"/>
      <c r="F140" s="24"/>
      <c r="G140" s="24"/>
      <c r="H140" s="24"/>
      <c r="I140" s="24"/>
      <c r="J140" s="84">
        <f>F140*'Data '!$F$7+G140*'Data '!$F$8+H140*'Data '!$F$6+I140*'Data '!$F$5</f>
        <v>0</v>
      </c>
    </row>
    <row r="141" spans="1:10" ht="18.600000000000001" hidden="1" customHeight="1" x14ac:dyDescent="0.2">
      <c r="A141" s="53"/>
      <c r="B141" s="24"/>
      <c r="C141" s="24"/>
      <c r="D141" s="24"/>
      <c r="E141" s="24"/>
      <c r="F141" s="24"/>
      <c r="G141" s="24"/>
      <c r="H141" s="24"/>
      <c r="I141" s="24"/>
      <c r="J141" s="84">
        <f>F141*'Data '!$F$7+G141*'Data '!$F$8+H141*'Data '!$F$6+I141*'Data '!$F$5</f>
        <v>0</v>
      </c>
    </row>
    <row r="142" spans="1:10" ht="18.600000000000001" hidden="1" customHeight="1" x14ac:dyDescent="0.2">
      <c r="A142" s="53"/>
      <c r="B142" s="24"/>
      <c r="C142" s="24"/>
      <c r="D142" s="24"/>
      <c r="E142" s="24"/>
      <c r="F142" s="24"/>
      <c r="G142" s="24"/>
      <c r="H142" s="24"/>
      <c r="I142" s="24"/>
      <c r="J142" s="84">
        <f>F142*'Data '!$F$7+G142*'Data '!$F$8+H142*'Data '!$F$6+I142*'Data '!$F$5</f>
        <v>0</v>
      </c>
    </row>
    <row r="143" spans="1:10" ht="18.600000000000001" hidden="1" customHeight="1" x14ac:dyDescent="0.2">
      <c r="A143" s="53"/>
      <c r="B143" s="24"/>
      <c r="C143" s="24"/>
      <c r="D143" s="24"/>
      <c r="E143" s="24"/>
      <c r="F143" s="24"/>
      <c r="G143" s="24"/>
      <c r="H143" s="24"/>
      <c r="I143" s="24"/>
      <c r="J143" s="84">
        <f>F143*'Data '!$F$7+G143*'Data '!$F$8+H143*'Data '!$F$6+I143*'Data '!$F$5</f>
        <v>0</v>
      </c>
    </row>
    <row r="144" spans="1:10" ht="18.600000000000001" hidden="1" customHeight="1" x14ac:dyDescent="0.2">
      <c r="A144" s="53"/>
      <c r="B144" s="24"/>
      <c r="C144" s="24"/>
      <c r="D144" s="24"/>
      <c r="E144" s="24"/>
      <c r="F144" s="24"/>
      <c r="G144" s="24"/>
      <c r="H144" s="24"/>
      <c r="I144" s="24"/>
      <c r="J144" s="84">
        <f>F144*'Data '!$F$7+G144*'Data '!$F$8+H144*'Data '!$F$6+I144*'Data '!$F$5</f>
        <v>0</v>
      </c>
    </row>
    <row r="145" spans="1:10" ht="18.600000000000001" hidden="1" customHeight="1" x14ac:dyDescent="0.2">
      <c r="A145" s="53"/>
      <c r="B145" s="24"/>
      <c r="C145" s="24"/>
      <c r="D145" s="24"/>
      <c r="E145" s="24"/>
      <c r="F145" s="24"/>
      <c r="G145" s="24"/>
      <c r="H145" s="24"/>
      <c r="I145" s="24"/>
      <c r="J145" s="84">
        <f>F145*'Data '!$F$7+G145*'Data '!$F$8+H145*'Data '!$F$6+I145*'Data '!$F$5</f>
        <v>0</v>
      </c>
    </row>
    <row r="146" spans="1:10" ht="18.600000000000001" hidden="1" customHeight="1" x14ac:dyDescent="0.2">
      <c r="A146" s="53"/>
      <c r="B146" s="24"/>
      <c r="C146" s="24"/>
      <c r="D146" s="24"/>
      <c r="E146" s="24"/>
      <c r="F146" s="24"/>
      <c r="G146" s="24"/>
      <c r="H146" s="24"/>
      <c r="I146" s="24"/>
      <c r="J146" s="84">
        <f>F146*'Data '!$F$7+G146*'Data '!$F$8+H146*'Data '!$F$6+I146*'Data '!$F$5</f>
        <v>0</v>
      </c>
    </row>
    <row r="147" spans="1:10" ht="18.600000000000001" hidden="1" customHeight="1" x14ac:dyDescent="0.2">
      <c r="A147" s="53"/>
      <c r="B147" s="24"/>
      <c r="C147" s="24"/>
      <c r="D147" s="24"/>
      <c r="E147" s="24"/>
      <c r="F147" s="24"/>
      <c r="G147" s="24"/>
      <c r="H147" s="24"/>
      <c r="I147" s="24"/>
      <c r="J147" s="84">
        <f>F147*'Data '!$F$7+G147*'Data '!$F$8+H147*'Data '!$F$6+I147*'Data '!$F$5</f>
        <v>0</v>
      </c>
    </row>
    <row r="148" spans="1:10" ht="18.600000000000001" hidden="1" customHeight="1" x14ac:dyDescent="0.2">
      <c r="A148" s="53"/>
      <c r="B148" s="24"/>
      <c r="C148" s="24"/>
      <c r="D148" s="24"/>
      <c r="E148" s="24"/>
      <c r="F148" s="24"/>
      <c r="G148" s="24"/>
      <c r="H148" s="24"/>
      <c r="I148" s="24"/>
      <c r="J148" s="84">
        <f>F148*'Data '!$F$7+G148*'Data '!$F$8+H148*'Data '!$F$6+I148*'Data '!$F$5</f>
        <v>0</v>
      </c>
    </row>
    <row r="149" spans="1:10" ht="18.600000000000001" hidden="1" customHeight="1" x14ac:dyDescent="0.2">
      <c r="A149" s="53"/>
      <c r="B149" s="24"/>
      <c r="C149" s="24"/>
      <c r="D149" s="24"/>
      <c r="E149" s="24"/>
      <c r="F149" s="24"/>
      <c r="G149" s="24"/>
      <c r="H149" s="24"/>
      <c r="I149" s="24"/>
      <c r="J149" s="84">
        <f>F149*'Data '!$F$7+G149*'Data '!$F$8+H149*'Data '!$F$6+I149*'Data '!$F$5</f>
        <v>0</v>
      </c>
    </row>
    <row r="150" spans="1:10" ht="18.600000000000001" hidden="1" customHeight="1" x14ac:dyDescent="0.2">
      <c r="A150" s="53"/>
      <c r="B150" s="24"/>
      <c r="C150" s="24"/>
      <c r="D150" s="24"/>
      <c r="E150" s="24"/>
      <c r="F150" s="24"/>
      <c r="G150" s="24"/>
      <c r="H150" s="24"/>
      <c r="I150" s="24"/>
      <c r="J150" s="84">
        <f>F150*'Data '!$F$7+G150*'Data '!$F$8+H150*'Data '!$F$6+I150*'Data '!$F$5</f>
        <v>0</v>
      </c>
    </row>
    <row r="151" spans="1:10" ht="18.600000000000001" hidden="1" customHeight="1" x14ac:dyDescent="0.2">
      <c r="A151" s="53"/>
      <c r="B151" s="24"/>
      <c r="C151" s="24"/>
      <c r="D151" s="24"/>
      <c r="E151" s="24"/>
      <c r="F151" s="24"/>
      <c r="G151" s="24"/>
      <c r="H151" s="24"/>
      <c r="I151" s="24"/>
      <c r="J151" s="84">
        <f>F151*'Data '!$F$7+G151*'Data '!$F$8+H151*'Data '!$F$6+I151*'Data '!$F$5</f>
        <v>0</v>
      </c>
    </row>
    <row r="152" spans="1:10" ht="18.600000000000001" hidden="1" customHeight="1" x14ac:dyDescent="0.2">
      <c r="A152" s="53"/>
      <c r="B152" s="24"/>
      <c r="C152" s="24"/>
      <c r="D152" s="24"/>
      <c r="E152" s="24"/>
      <c r="F152" s="24"/>
      <c r="G152" s="24"/>
      <c r="H152" s="24"/>
      <c r="I152" s="24"/>
      <c r="J152" s="84">
        <f>F152*'Data '!$F$7+G152*'Data '!$F$8+H152*'Data '!$F$6+I152*'Data '!$F$5</f>
        <v>0</v>
      </c>
    </row>
    <row r="153" spans="1:10" ht="18.600000000000001" hidden="1" customHeight="1" x14ac:dyDescent="0.2">
      <c r="A153" s="53"/>
      <c r="B153" s="24"/>
      <c r="C153" s="24"/>
      <c r="D153" s="24"/>
      <c r="E153" s="24"/>
      <c r="F153" s="24"/>
      <c r="G153" s="24"/>
      <c r="H153" s="24"/>
      <c r="I153" s="24"/>
      <c r="J153" s="84">
        <f>F153*'Data '!$F$7+G153*'Data '!$F$8+H153*'Data '!$F$6+I153*'Data '!$F$5</f>
        <v>0</v>
      </c>
    </row>
    <row r="154" spans="1:10" ht="18.600000000000001" hidden="1" customHeight="1" x14ac:dyDescent="0.2">
      <c r="A154" s="53"/>
      <c r="B154" s="24"/>
      <c r="C154" s="24"/>
      <c r="D154" s="24"/>
      <c r="E154" s="24"/>
      <c r="F154" s="24"/>
      <c r="G154" s="24"/>
      <c r="H154" s="24"/>
      <c r="I154" s="24"/>
      <c r="J154" s="84">
        <f>F154*'Data '!$F$7+G154*'Data '!$F$8+H154*'Data '!$F$6+I154*'Data '!$F$5</f>
        <v>0</v>
      </c>
    </row>
    <row r="155" spans="1:10" ht="18.600000000000001" hidden="1" customHeight="1" x14ac:dyDescent="0.2">
      <c r="A155" s="53"/>
      <c r="B155" s="24"/>
      <c r="C155" s="24"/>
      <c r="D155" s="24"/>
      <c r="E155" s="24"/>
      <c r="F155" s="24"/>
      <c r="G155" s="24"/>
      <c r="H155" s="24"/>
      <c r="I155" s="24"/>
      <c r="J155" s="84">
        <f>F155*'Data '!$F$7+G155*'Data '!$F$8+H155*'Data '!$F$6+I155*'Data '!$F$5</f>
        <v>0</v>
      </c>
    </row>
    <row r="156" spans="1:10" ht="18.600000000000001" hidden="1" customHeight="1" x14ac:dyDescent="0.2">
      <c r="A156" s="53"/>
      <c r="B156" s="24"/>
      <c r="C156" s="24"/>
      <c r="D156" s="24"/>
      <c r="E156" s="24"/>
      <c r="F156" s="24"/>
      <c r="G156" s="24"/>
      <c r="H156" s="24"/>
      <c r="I156" s="24"/>
      <c r="J156" s="84">
        <f>F156*'Data '!$F$7+G156*'Data '!$F$8+H156*'Data '!$F$6+I156*'Data '!$F$5</f>
        <v>0</v>
      </c>
    </row>
    <row r="157" spans="1:10" ht="18.600000000000001" hidden="1" customHeight="1" x14ac:dyDescent="0.2">
      <c r="A157" s="53"/>
      <c r="B157" s="24"/>
      <c r="C157" s="24"/>
      <c r="D157" s="24"/>
      <c r="E157" s="24"/>
      <c r="F157" s="24"/>
      <c r="G157" s="24"/>
      <c r="H157" s="24"/>
      <c r="I157" s="24"/>
      <c r="J157" s="84">
        <f>F157*'Data '!$F$7+G157*'Data '!$F$8+H157*'Data '!$F$6+I157*'Data '!$F$5</f>
        <v>0</v>
      </c>
    </row>
    <row r="158" spans="1:10" ht="18.600000000000001" hidden="1" customHeight="1" x14ac:dyDescent="0.2">
      <c r="A158" s="53"/>
      <c r="B158" s="24"/>
      <c r="C158" s="24"/>
      <c r="D158" s="24"/>
      <c r="E158" s="24"/>
      <c r="F158" s="24"/>
      <c r="G158" s="24"/>
      <c r="H158" s="24"/>
      <c r="I158" s="24"/>
      <c r="J158" s="84">
        <f>F158*'Data '!$F$7+G158*'Data '!$F$8+H158*'Data '!$F$6+I158*'Data '!$F$5</f>
        <v>0</v>
      </c>
    </row>
    <row r="159" spans="1:10" ht="18.600000000000001" hidden="1" customHeight="1" x14ac:dyDescent="0.2">
      <c r="A159" s="53"/>
      <c r="B159" s="24"/>
      <c r="C159" s="24"/>
      <c r="D159" s="24"/>
      <c r="E159" s="24"/>
      <c r="F159" s="24"/>
      <c r="G159" s="24"/>
      <c r="H159" s="24"/>
      <c r="I159" s="24"/>
      <c r="J159" s="84">
        <f>F159*'Data '!$F$7+G159*'Data '!$F$8+H159*'Data '!$F$6+I159*'Data '!$F$5</f>
        <v>0</v>
      </c>
    </row>
    <row r="160" spans="1:10" ht="18.600000000000001" hidden="1" customHeight="1" x14ac:dyDescent="0.2">
      <c r="A160" s="53"/>
      <c r="B160" s="24"/>
      <c r="C160" s="24"/>
      <c r="D160" s="24"/>
      <c r="E160" s="24"/>
      <c r="F160" s="24"/>
      <c r="G160" s="24"/>
      <c r="H160" s="24"/>
      <c r="I160" s="24"/>
      <c r="J160" s="84">
        <f>F160*'Data '!$F$7+G160*'Data '!$F$8+H160*'Data '!$F$6+I160*'Data '!$F$5</f>
        <v>0</v>
      </c>
    </row>
    <row r="161" spans="1:11" ht="18.600000000000001" hidden="1" customHeight="1" x14ac:dyDescent="0.2">
      <c r="A161" s="53"/>
      <c r="B161" s="24"/>
      <c r="C161" s="24"/>
      <c r="D161" s="24"/>
      <c r="E161" s="24"/>
      <c r="F161" s="24"/>
      <c r="G161" s="24"/>
      <c r="H161" s="24"/>
      <c r="I161" s="24"/>
      <c r="J161" s="84">
        <f>F161*'Data '!$F$7+G161*'Data '!$F$8+H161*'Data '!$F$6+I161*'Data '!$F$5</f>
        <v>0</v>
      </c>
    </row>
    <row r="162" spans="1:11" ht="18.600000000000001" hidden="1" customHeight="1" x14ac:dyDescent="0.2">
      <c r="A162" s="53"/>
      <c r="B162" s="24"/>
      <c r="C162" s="24"/>
      <c r="D162" s="24"/>
      <c r="E162" s="24"/>
      <c r="F162" s="24"/>
      <c r="G162" s="24"/>
      <c r="H162" s="24"/>
      <c r="I162" s="24"/>
      <c r="J162" s="84">
        <f>F162*'Data '!$F$7+G162*'Data '!$F$8+H162*'Data '!$F$6+I162*'Data '!$F$5</f>
        <v>0</v>
      </c>
    </row>
    <row r="163" spans="1:11" ht="18.600000000000001" hidden="1" customHeight="1" x14ac:dyDescent="0.2">
      <c r="A163" s="53"/>
      <c r="B163" s="24"/>
      <c r="C163" s="24"/>
      <c r="D163" s="24"/>
      <c r="E163" s="24"/>
      <c r="F163" s="24"/>
      <c r="G163" s="24"/>
      <c r="H163" s="24"/>
      <c r="I163" s="24"/>
      <c r="J163" s="84">
        <f>F163*'Data '!$F$7+G163*'Data '!$F$8+H163*'Data '!$F$6+I163*'Data '!$F$5</f>
        <v>0</v>
      </c>
    </row>
    <row r="164" spans="1:11" ht="18.600000000000001" hidden="1" customHeight="1" x14ac:dyDescent="0.2">
      <c r="A164" s="53"/>
      <c r="B164" s="24"/>
      <c r="C164" s="24"/>
      <c r="D164" s="24"/>
      <c r="E164" s="24"/>
      <c r="F164" s="24"/>
      <c r="G164" s="24"/>
      <c r="H164" s="24"/>
      <c r="I164" s="24"/>
      <c r="J164" s="84">
        <f>F164*'Data '!$F$7+G164*'Data '!$F$8+H164*'Data '!$F$6+I164*'Data '!$F$5</f>
        <v>0</v>
      </c>
    </row>
    <row r="165" spans="1:11" ht="18.600000000000001" hidden="1" customHeight="1" x14ac:dyDescent="0.2">
      <c r="A165" s="53"/>
      <c r="B165" s="24"/>
      <c r="C165" s="24"/>
      <c r="D165" s="24"/>
      <c r="E165" s="24"/>
      <c r="F165" s="24"/>
      <c r="G165" s="24"/>
      <c r="H165" s="24"/>
      <c r="I165" s="24"/>
      <c r="J165" s="84">
        <f>F165*'Data '!$F$7+G165*'Data '!$F$8+H165*'Data '!$F$6+I165*'Data '!$F$5</f>
        <v>0</v>
      </c>
    </row>
    <row r="166" spans="1:11" ht="18.600000000000001" hidden="1" customHeight="1" x14ac:dyDescent="0.2">
      <c r="A166" s="53"/>
      <c r="B166" s="24"/>
      <c r="C166" s="24"/>
      <c r="D166" s="24"/>
      <c r="E166" s="24"/>
      <c r="F166" s="24"/>
      <c r="G166" s="24"/>
      <c r="H166" s="24"/>
      <c r="I166" s="24"/>
      <c r="J166" s="84">
        <f>F166*'Data '!$F$7+G166*'Data '!$F$8+H166*'Data '!$F$6+I166*'Data '!$F$5</f>
        <v>0</v>
      </c>
    </row>
    <row r="167" spans="1:11" ht="18.600000000000001" hidden="1" customHeight="1" x14ac:dyDescent="0.2">
      <c r="A167" s="53"/>
      <c r="B167" s="24"/>
      <c r="C167" s="24"/>
      <c r="D167" s="24"/>
      <c r="E167" s="24"/>
      <c r="F167" s="24"/>
      <c r="G167" s="24"/>
      <c r="H167" s="24"/>
      <c r="I167" s="24"/>
      <c r="J167" s="84">
        <f>F167*'Data '!$F$7+G167*'Data '!$F$8+H167*'Data '!$F$6+I167*'Data '!$F$5</f>
        <v>0</v>
      </c>
    </row>
    <row r="168" spans="1:11" ht="18.600000000000001" hidden="1" customHeight="1" x14ac:dyDescent="0.2">
      <c r="A168" s="53"/>
      <c r="B168" s="24"/>
      <c r="C168" s="24"/>
      <c r="D168" s="24"/>
      <c r="E168" s="24"/>
      <c r="F168" s="24"/>
      <c r="G168" s="24"/>
      <c r="H168" s="24"/>
      <c r="I168" s="24"/>
      <c r="J168" s="84">
        <f>F168*'Data '!$F$7+G168*'Data '!$F$8+H168*'Data '!$F$6+I168*'Data '!$F$5</f>
        <v>0</v>
      </c>
    </row>
    <row r="169" spans="1:11" ht="18.600000000000001" hidden="1" customHeight="1" x14ac:dyDescent="0.2">
      <c r="A169" s="53"/>
      <c r="B169" s="24"/>
      <c r="C169" s="24"/>
      <c r="D169" s="24"/>
      <c r="E169" s="24"/>
      <c r="F169" s="24"/>
      <c r="G169" s="24"/>
      <c r="H169" s="24"/>
      <c r="I169" s="24"/>
      <c r="J169" s="84">
        <f>F169*'Data '!$F$7+G169*'Data '!$F$8+H169*'Data '!$F$6+I169*'Data '!$F$5</f>
        <v>0</v>
      </c>
    </row>
    <row r="170" spans="1:11" ht="18.600000000000001" hidden="1" customHeight="1" x14ac:dyDescent="0.2">
      <c r="A170" s="53"/>
      <c r="B170" s="24"/>
      <c r="C170" s="24"/>
      <c r="D170" s="24"/>
      <c r="E170" s="24"/>
      <c r="F170" s="24"/>
      <c r="G170" s="24"/>
      <c r="H170" s="24"/>
      <c r="I170" s="24"/>
      <c r="J170" s="84">
        <f>F170*'Data '!$F$7+G170*'Data '!$F$8+H170*'Data '!$F$6+I170*'Data '!$F$5</f>
        <v>0</v>
      </c>
    </row>
    <row r="171" spans="1:11" ht="18.600000000000001" hidden="1" customHeight="1" x14ac:dyDescent="0.2">
      <c r="A171" s="53"/>
      <c r="B171" s="24"/>
      <c r="C171" s="24"/>
      <c r="D171" s="24"/>
      <c r="E171" s="24"/>
      <c r="F171" s="24"/>
      <c r="G171" s="24"/>
      <c r="H171" s="24"/>
      <c r="I171" s="24"/>
      <c r="J171" s="84">
        <f>F171*'Data '!$F$7+G171*'Data '!$F$8+H171*'Data '!$F$6+I171*'Data '!$F$5</f>
        <v>0</v>
      </c>
    </row>
    <row r="172" spans="1:11" ht="18.600000000000001" hidden="1" customHeight="1" x14ac:dyDescent="0.2">
      <c r="A172" s="53"/>
      <c r="B172" s="24"/>
      <c r="C172" s="24"/>
      <c r="D172" s="24"/>
      <c r="E172" s="25"/>
      <c r="F172" s="24"/>
      <c r="G172" s="24"/>
      <c r="H172" s="24"/>
      <c r="I172" s="24"/>
      <c r="J172" s="84">
        <f>F172*'Data '!$F$7+G172*'Data '!$F$8+H172*'Data '!$F$6+I172*'Data '!$F$5</f>
        <v>0</v>
      </c>
    </row>
    <row r="173" spans="1:11" ht="15" x14ac:dyDescent="0.2">
      <c r="A173" s="53"/>
      <c r="B173" s="74"/>
      <c r="C173" s="74"/>
      <c r="D173" s="74"/>
      <c r="E173" s="85" t="s">
        <v>55</v>
      </c>
      <c r="F173" s="86">
        <f>SUM(F23:F172)</f>
        <v>0</v>
      </c>
      <c r="G173" s="87">
        <f>SUM(G23:G172)</f>
        <v>0</v>
      </c>
      <c r="H173" s="87">
        <f>SUM(H23:H172)</f>
        <v>0</v>
      </c>
      <c r="I173" s="87">
        <f>SUM(I23:I172)</f>
        <v>0</v>
      </c>
      <c r="J173" s="88">
        <f>SUM(J23:J172)</f>
        <v>0</v>
      </c>
    </row>
    <row r="174" spans="1:11" ht="17.45" customHeight="1" x14ac:dyDescent="0.2">
      <c r="A174" s="53"/>
      <c r="B174" s="74"/>
      <c r="C174" s="74"/>
      <c r="D174" s="74"/>
      <c r="E174" s="89"/>
      <c r="F174" s="89"/>
      <c r="G174" s="89"/>
    </row>
    <row r="175" spans="1:11" ht="18" customHeight="1" x14ac:dyDescent="0.2">
      <c r="A175" s="53"/>
      <c r="B175" s="53"/>
      <c r="C175" s="53"/>
      <c r="D175" s="53"/>
      <c r="E175" s="53"/>
      <c r="F175" s="53"/>
      <c r="G175" s="53"/>
      <c r="H175" s="53"/>
      <c r="I175" s="53"/>
      <c r="J175" s="76"/>
      <c r="K175" s="53"/>
    </row>
    <row r="176" spans="1:11" ht="27.95" customHeight="1" x14ac:dyDescent="0.2">
      <c r="A176" s="53"/>
      <c r="B176" s="149" t="s">
        <v>56</v>
      </c>
      <c r="C176" s="150"/>
      <c r="D176" s="150"/>
      <c r="E176" s="150"/>
      <c r="F176" s="150"/>
      <c r="G176" s="150"/>
      <c r="H176" s="150"/>
      <c r="I176" s="150"/>
      <c r="J176" s="150"/>
      <c r="K176" s="151"/>
    </row>
    <row r="177" spans="1:14" ht="14.25" x14ac:dyDescent="0.2">
      <c r="A177" s="53"/>
      <c r="B177" s="53"/>
      <c r="C177" s="53"/>
      <c r="D177" s="53"/>
      <c r="E177" s="53"/>
      <c r="F177" s="53"/>
      <c r="G177" s="53"/>
      <c r="H177" s="53"/>
      <c r="I177" s="53"/>
      <c r="J177" s="76"/>
      <c r="K177" s="53"/>
    </row>
    <row r="178" spans="1:14" ht="42.75" x14ac:dyDescent="0.2">
      <c r="A178" s="53"/>
      <c r="B178" s="80" t="s">
        <v>45</v>
      </c>
      <c r="C178" s="80" t="s">
        <v>46</v>
      </c>
      <c r="D178" s="81" t="s">
        <v>48</v>
      </c>
      <c r="E178" s="91" t="s">
        <v>57</v>
      </c>
      <c r="F178" s="81" t="s">
        <v>58</v>
      </c>
      <c r="G178" s="92"/>
      <c r="H178" s="93"/>
      <c r="I178" s="93"/>
      <c r="N178" s="83"/>
    </row>
    <row r="179" spans="1:14" ht="14.1" customHeight="1" x14ac:dyDescent="0.2">
      <c r="A179" s="53"/>
      <c r="B179" s="146" t="s">
        <v>54</v>
      </c>
      <c r="C179" s="146"/>
      <c r="D179" s="146"/>
      <c r="E179" s="146"/>
      <c r="F179" s="146"/>
      <c r="G179" s="147"/>
      <c r="H179" s="148"/>
      <c r="I179" s="94"/>
    </row>
    <row r="180" spans="1:14" ht="14.1" customHeight="1" x14ac:dyDescent="0.2">
      <c r="A180" s="53"/>
      <c r="B180" s="24"/>
      <c r="C180" s="24"/>
      <c r="D180" s="24"/>
      <c r="E180" s="24"/>
      <c r="F180" s="84">
        <f>E180*'Data '!$F$11</f>
        <v>0</v>
      </c>
      <c r="G180" s="94"/>
      <c r="H180" s="94"/>
      <c r="I180" s="94"/>
    </row>
    <row r="181" spans="1:14" ht="14.1" customHeight="1" x14ac:dyDescent="0.2">
      <c r="A181" s="53"/>
      <c r="B181" s="24"/>
      <c r="C181" s="24"/>
      <c r="D181" s="24"/>
      <c r="E181" s="24"/>
      <c r="F181" s="84">
        <f>E181*'Data '!$F$11</f>
        <v>0</v>
      </c>
      <c r="G181" s="94"/>
      <c r="H181" s="94"/>
      <c r="I181" s="94"/>
    </row>
    <row r="182" spans="1:14" ht="14.1" customHeight="1" x14ac:dyDescent="0.2">
      <c r="A182" s="53"/>
      <c r="B182" s="24"/>
      <c r="C182" s="24"/>
      <c r="D182" s="24"/>
      <c r="E182" s="24"/>
      <c r="F182" s="84">
        <f>E182*'Data '!$F$11</f>
        <v>0</v>
      </c>
      <c r="G182" s="94"/>
      <c r="H182" s="94"/>
      <c r="I182" s="94"/>
    </row>
    <row r="183" spans="1:14" ht="14.1" customHeight="1" x14ac:dyDescent="0.2">
      <c r="A183" s="53"/>
      <c r="B183" s="24"/>
      <c r="C183" s="24"/>
      <c r="D183" s="24"/>
      <c r="E183" s="24"/>
      <c r="F183" s="84">
        <f>E183*'Data '!$F$11</f>
        <v>0</v>
      </c>
      <c r="G183" s="94"/>
      <c r="H183" s="94"/>
      <c r="I183" s="94"/>
    </row>
    <row r="184" spans="1:14" ht="14.1" customHeight="1" x14ac:dyDescent="0.2">
      <c r="A184" s="53"/>
      <c r="B184" s="24"/>
      <c r="C184" s="24"/>
      <c r="D184" s="24"/>
      <c r="E184" s="24"/>
      <c r="F184" s="84">
        <f>E184*'Data '!$F$11</f>
        <v>0</v>
      </c>
      <c r="G184" s="94"/>
      <c r="H184" s="94"/>
      <c r="I184" s="94"/>
    </row>
    <row r="185" spans="1:14" ht="14.1" customHeight="1" x14ac:dyDescent="0.2">
      <c r="A185" s="53"/>
      <c r="B185" s="24"/>
      <c r="C185" s="24"/>
      <c r="D185" s="24"/>
      <c r="E185" s="24"/>
      <c r="F185" s="84">
        <f>E185*'Data '!$F$11</f>
        <v>0</v>
      </c>
      <c r="G185" s="94"/>
      <c r="H185" s="94"/>
      <c r="I185" s="94"/>
    </row>
    <row r="186" spans="1:14" ht="14.1" customHeight="1" x14ac:dyDescent="0.2">
      <c r="A186" s="53"/>
      <c r="B186" s="24"/>
      <c r="C186" s="24"/>
      <c r="D186" s="24"/>
      <c r="E186" s="24"/>
      <c r="F186" s="84">
        <f>E186*'Data '!$F$11</f>
        <v>0</v>
      </c>
      <c r="G186" s="94"/>
      <c r="H186" s="94"/>
      <c r="I186" s="94"/>
    </row>
    <row r="187" spans="1:14" ht="14.1" customHeight="1" x14ac:dyDescent="0.2">
      <c r="A187" s="53"/>
      <c r="B187" s="24"/>
      <c r="C187" s="24"/>
      <c r="D187" s="24"/>
      <c r="E187" s="24"/>
      <c r="F187" s="84">
        <f>E187*'Data '!$F$11</f>
        <v>0</v>
      </c>
      <c r="G187" s="94"/>
      <c r="H187" s="94"/>
      <c r="I187" s="94"/>
    </row>
    <row r="188" spans="1:14" ht="14.1" customHeight="1" x14ac:dyDescent="0.2">
      <c r="A188" s="53"/>
      <c r="B188" s="24"/>
      <c r="C188" s="24"/>
      <c r="D188" s="24"/>
      <c r="E188" s="24"/>
      <c r="F188" s="84">
        <f>E188*'Data '!$F$11</f>
        <v>0</v>
      </c>
      <c r="G188" s="94"/>
      <c r="H188" s="94"/>
      <c r="I188" s="94"/>
    </row>
    <row r="189" spans="1:14" ht="14.1" customHeight="1" x14ac:dyDescent="0.2">
      <c r="A189" s="53"/>
      <c r="B189" s="24"/>
      <c r="C189" s="24"/>
      <c r="D189" s="24"/>
      <c r="E189" s="24"/>
      <c r="F189" s="84">
        <f>E189*'Data '!$F$11</f>
        <v>0</v>
      </c>
      <c r="G189" s="94"/>
      <c r="H189" s="94"/>
      <c r="I189" s="94"/>
    </row>
    <row r="190" spans="1:14" ht="14.1" customHeight="1" x14ac:dyDescent="0.2">
      <c r="A190" s="53"/>
      <c r="B190" s="24"/>
      <c r="C190" s="24"/>
      <c r="D190" s="24"/>
      <c r="E190" s="24"/>
      <c r="F190" s="84">
        <f>E190*'Data '!$F$11</f>
        <v>0</v>
      </c>
      <c r="G190" s="94"/>
      <c r="H190" s="94"/>
      <c r="I190" s="94"/>
    </row>
    <row r="191" spans="1:14" ht="14.1" customHeight="1" x14ac:dyDescent="0.2">
      <c r="A191" s="53"/>
      <c r="B191" s="24"/>
      <c r="C191" s="24"/>
      <c r="D191" s="24"/>
      <c r="E191" s="24"/>
      <c r="F191" s="84">
        <f>E191*'Data '!$F$11</f>
        <v>0</v>
      </c>
      <c r="G191" s="94"/>
      <c r="H191" s="94"/>
      <c r="I191" s="94"/>
    </row>
    <row r="192" spans="1:14" ht="14.1" customHeight="1" x14ac:dyDescent="0.2">
      <c r="A192" s="53"/>
      <c r="B192" s="24"/>
      <c r="C192" s="24"/>
      <c r="D192" s="24"/>
      <c r="E192" s="24"/>
      <c r="F192" s="84">
        <f>E192*'Data '!$F$11</f>
        <v>0</v>
      </c>
      <c r="G192" s="94"/>
      <c r="H192" s="94"/>
      <c r="I192" s="94"/>
    </row>
    <row r="193" spans="1:9" ht="14.1" customHeight="1" x14ac:dyDescent="0.2">
      <c r="A193" s="53"/>
      <c r="B193" s="24"/>
      <c r="C193" s="24"/>
      <c r="D193" s="24"/>
      <c r="E193" s="24"/>
      <c r="F193" s="84">
        <f>E193*'Data '!$F$11</f>
        <v>0</v>
      </c>
      <c r="G193" s="94"/>
      <c r="H193" s="94"/>
      <c r="I193" s="94"/>
    </row>
    <row r="194" spans="1:9" ht="14.1" customHeight="1" x14ac:dyDescent="0.2">
      <c r="A194" s="53"/>
      <c r="B194" s="24"/>
      <c r="C194" s="24"/>
      <c r="D194" s="24"/>
      <c r="E194" s="24"/>
      <c r="F194" s="84">
        <f>E194*'Data '!$F$11</f>
        <v>0</v>
      </c>
      <c r="G194" s="94"/>
      <c r="H194" s="94"/>
      <c r="I194" s="94"/>
    </row>
    <row r="195" spans="1:9" ht="14.1" customHeight="1" x14ac:dyDescent="0.2">
      <c r="A195" s="53"/>
      <c r="B195" s="24"/>
      <c r="C195" s="24"/>
      <c r="D195" s="24"/>
      <c r="E195" s="24"/>
      <c r="F195" s="84">
        <f>E195*'Data '!$F$11</f>
        <v>0</v>
      </c>
      <c r="G195" s="94"/>
      <c r="H195" s="94"/>
      <c r="I195" s="94"/>
    </row>
    <row r="196" spans="1:9" ht="14.1" customHeight="1" x14ac:dyDescent="0.2">
      <c r="A196" s="53"/>
      <c r="B196" s="24"/>
      <c r="C196" s="24"/>
      <c r="D196" s="24"/>
      <c r="E196" s="24"/>
      <c r="F196" s="84">
        <f>E196*'Data '!$F$11</f>
        <v>0</v>
      </c>
      <c r="G196" s="94"/>
      <c r="H196" s="94"/>
      <c r="I196" s="94"/>
    </row>
    <row r="197" spans="1:9" ht="14.1" customHeight="1" x14ac:dyDescent="0.2">
      <c r="A197" s="53"/>
      <c r="B197" s="24"/>
      <c r="C197" s="24"/>
      <c r="D197" s="24"/>
      <c r="E197" s="24"/>
      <c r="F197" s="84">
        <f>E197*'Data '!$F$11</f>
        <v>0</v>
      </c>
      <c r="G197" s="94"/>
      <c r="H197" s="94"/>
      <c r="I197" s="94"/>
    </row>
    <row r="198" spans="1:9" ht="14.1" customHeight="1" x14ac:dyDescent="0.2">
      <c r="A198" s="53"/>
      <c r="B198" s="24"/>
      <c r="C198" s="24"/>
      <c r="D198" s="24"/>
      <c r="E198" s="24"/>
      <c r="F198" s="84">
        <f>E198*'Data '!$F$11</f>
        <v>0</v>
      </c>
      <c r="G198" s="94"/>
      <c r="H198" s="94"/>
      <c r="I198" s="94"/>
    </row>
    <row r="199" spans="1:9" ht="14.1" customHeight="1" x14ac:dyDescent="0.2">
      <c r="A199" s="53"/>
      <c r="B199" s="24"/>
      <c r="C199" s="24"/>
      <c r="D199" s="24"/>
      <c r="E199" s="24"/>
      <c r="F199" s="84">
        <f>E199*'Data '!$F$11</f>
        <v>0</v>
      </c>
      <c r="G199" s="94"/>
      <c r="H199" s="94"/>
      <c r="I199" s="94"/>
    </row>
    <row r="200" spans="1:9" ht="14.1" customHeight="1" x14ac:dyDescent="0.2">
      <c r="A200" s="53"/>
      <c r="B200" s="24"/>
      <c r="C200" s="24"/>
      <c r="D200" s="24"/>
      <c r="E200" s="24"/>
      <c r="F200" s="84">
        <f>E200*'Data '!$F$11</f>
        <v>0</v>
      </c>
      <c r="G200" s="94"/>
      <c r="H200" s="94"/>
      <c r="I200" s="94"/>
    </row>
    <row r="201" spans="1:9" ht="14.1" customHeight="1" x14ac:dyDescent="0.2">
      <c r="A201" s="53"/>
      <c r="B201" s="24"/>
      <c r="C201" s="24"/>
      <c r="D201" s="24"/>
      <c r="E201" s="24"/>
      <c r="F201" s="84">
        <f>E201*'Data '!$F$11</f>
        <v>0</v>
      </c>
      <c r="G201" s="94"/>
      <c r="H201" s="94"/>
      <c r="I201" s="94"/>
    </row>
    <row r="202" spans="1:9" ht="14.1" customHeight="1" x14ac:dyDescent="0.2">
      <c r="A202" s="53"/>
      <c r="B202" s="24"/>
      <c r="C202" s="24"/>
      <c r="D202" s="24"/>
      <c r="E202" s="24"/>
      <c r="F202" s="84">
        <f>E202*'Data '!$F$11</f>
        <v>0</v>
      </c>
      <c r="G202" s="94"/>
      <c r="H202" s="94"/>
      <c r="I202" s="94"/>
    </row>
    <row r="203" spans="1:9" ht="14.1" customHeight="1" x14ac:dyDescent="0.2">
      <c r="A203" s="53"/>
      <c r="B203" s="24"/>
      <c r="C203" s="24"/>
      <c r="D203" s="24"/>
      <c r="E203" s="24"/>
      <c r="F203" s="84">
        <f>E203*'Data '!$F$11</f>
        <v>0</v>
      </c>
      <c r="G203" s="94"/>
      <c r="H203" s="94"/>
      <c r="I203" s="94"/>
    </row>
    <row r="204" spans="1:9" ht="14.1" hidden="1" customHeight="1" x14ac:dyDescent="0.2">
      <c r="A204" s="53"/>
      <c r="B204" s="24"/>
      <c r="C204" s="24"/>
      <c r="D204" s="24"/>
      <c r="E204" s="24"/>
      <c r="F204" s="84">
        <f>E204*'Data '!$F$11</f>
        <v>0</v>
      </c>
      <c r="G204" s="94"/>
      <c r="H204" s="94"/>
      <c r="I204" s="94"/>
    </row>
    <row r="205" spans="1:9" ht="14.1" hidden="1" customHeight="1" x14ac:dyDescent="0.2">
      <c r="A205" s="53"/>
      <c r="B205" s="24"/>
      <c r="C205" s="24"/>
      <c r="D205" s="24"/>
      <c r="E205" s="24"/>
      <c r="F205" s="84">
        <f>E205*'Data '!$F$11</f>
        <v>0</v>
      </c>
      <c r="G205" s="94"/>
      <c r="H205" s="94"/>
      <c r="I205" s="94"/>
    </row>
    <row r="206" spans="1:9" ht="14.1" hidden="1" customHeight="1" x14ac:dyDescent="0.2">
      <c r="A206" s="53"/>
      <c r="B206" s="24"/>
      <c r="C206" s="24"/>
      <c r="D206" s="24"/>
      <c r="E206" s="24"/>
      <c r="F206" s="84">
        <f>E206*'Data '!$F$11</f>
        <v>0</v>
      </c>
      <c r="G206" s="94"/>
      <c r="H206" s="94"/>
      <c r="I206" s="94"/>
    </row>
    <row r="207" spans="1:9" ht="14.1" hidden="1" customHeight="1" x14ac:dyDescent="0.2">
      <c r="A207" s="53"/>
      <c r="B207" s="24"/>
      <c r="C207" s="24"/>
      <c r="D207" s="24"/>
      <c r="E207" s="24"/>
      <c r="F207" s="84">
        <f>E207*'Data '!$F$11</f>
        <v>0</v>
      </c>
      <c r="G207" s="94"/>
      <c r="H207" s="94"/>
      <c r="I207" s="94"/>
    </row>
    <row r="208" spans="1:9" ht="14.1" hidden="1" customHeight="1" x14ac:dyDescent="0.2">
      <c r="A208" s="53"/>
      <c r="B208" s="24"/>
      <c r="C208" s="24"/>
      <c r="D208" s="24"/>
      <c r="E208" s="24"/>
      <c r="F208" s="84">
        <f>E208*'Data '!$F$11</f>
        <v>0</v>
      </c>
      <c r="G208" s="94"/>
      <c r="H208" s="94"/>
      <c r="I208" s="94"/>
    </row>
    <row r="209" spans="1:9" ht="14.1" hidden="1" customHeight="1" x14ac:dyDescent="0.2">
      <c r="A209" s="53"/>
      <c r="B209" s="24"/>
      <c r="C209" s="24"/>
      <c r="D209" s="24"/>
      <c r="E209" s="24"/>
      <c r="F209" s="84">
        <f>E209*'Data '!$F$11</f>
        <v>0</v>
      </c>
      <c r="G209" s="94"/>
      <c r="H209" s="94"/>
      <c r="I209" s="94"/>
    </row>
    <row r="210" spans="1:9" ht="14.1" hidden="1" customHeight="1" x14ac:dyDescent="0.2">
      <c r="A210" s="53"/>
      <c r="B210" s="24"/>
      <c r="C210" s="24"/>
      <c r="D210" s="24"/>
      <c r="E210" s="24"/>
      <c r="F210" s="84">
        <f>E210*'Data '!$F$11</f>
        <v>0</v>
      </c>
      <c r="G210" s="94"/>
      <c r="H210" s="94"/>
      <c r="I210" s="94"/>
    </row>
    <row r="211" spans="1:9" ht="14.1" hidden="1" customHeight="1" x14ac:dyDescent="0.2">
      <c r="A211" s="53"/>
      <c r="B211" s="24"/>
      <c r="C211" s="24"/>
      <c r="D211" s="24"/>
      <c r="E211" s="24"/>
      <c r="F211" s="84">
        <f>E211*'Data '!$F$11</f>
        <v>0</v>
      </c>
      <c r="G211" s="94"/>
      <c r="H211" s="94"/>
      <c r="I211" s="94"/>
    </row>
    <row r="212" spans="1:9" ht="14.1" hidden="1" customHeight="1" x14ac:dyDescent="0.2">
      <c r="A212" s="53"/>
      <c r="B212" s="24"/>
      <c r="C212" s="24"/>
      <c r="D212" s="24"/>
      <c r="E212" s="24"/>
      <c r="F212" s="84">
        <f>E212*'Data '!$F$11</f>
        <v>0</v>
      </c>
      <c r="G212" s="94"/>
      <c r="H212" s="94"/>
      <c r="I212" s="94"/>
    </row>
    <row r="213" spans="1:9" ht="14.1" hidden="1" customHeight="1" x14ac:dyDescent="0.2">
      <c r="A213" s="53"/>
      <c r="B213" s="24"/>
      <c r="C213" s="24"/>
      <c r="D213" s="24"/>
      <c r="E213" s="24"/>
      <c r="F213" s="84">
        <f>E213*'Data '!$F$11</f>
        <v>0</v>
      </c>
      <c r="G213" s="94"/>
      <c r="H213" s="94"/>
      <c r="I213" s="94"/>
    </row>
    <row r="214" spans="1:9" ht="14.1" hidden="1" customHeight="1" x14ac:dyDescent="0.2">
      <c r="A214" s="53"/>
      <c r="B214" s="24"/>
      <c r="C214" s="24"/>
      <c r="D214" s="24"/>
      <c r="E214" s="24"/>
      <c r="F214" s="84">
        <f>E214*'Data '!$F$11</f>
        <v>0</v>
      </c>
      <c r="G214" s="94"/>
      <c r="H214" s="94"/>
      <c r="I214" s="94"/>
    </row>
    <row r="215" spans="1:9" ht="14.1" hidden="1" customHeight="1" x14ac:dyDescent="0.2">
      <c r="A215" s="53"/>
      <c r="B215" s="24"/>
      <c r="C215" s="24"/>
      <c r="D215" s="24"/>
      <c r="E215" s="24"/>
      <c r="F215" s="84">
        <f>E215*'Data '!$F$11</f>
        <v>0</v>
      </c>
      <c r="G215" s="94"/>
      <c r="H215" s="94"/>
      <c r="I215" s="94"/>
    </row>
    <row r="216" spans="1:9" ht="14.1" hidden="1" customHeight="1" x14ac:dyDescent="0.2">
      <c r="A216" s="53"/>
      <c r="B216" s="24"/>
      <c r="C216" s="24"/>
      <c r="D216" s="24"/>
      <c r="E216" s="24"/>
      <c r="F216" s="84">
        <f>E216*'Data '!$F$11</f>
        <v>0</v>
      </c>
      <c r="G216" s="94"/>
      <c r="H216" s="94"/>
      <c r="I216" s="94"/>
    </row>
    <row r="217" spans="1:9" ht="14.1" hidden="1" customHeight="1" x14ac:dyDescent="0.2">
      <c r="A217" s="53"/>
      <c r="B217" s="24"/>
      <c r="C217" s="24"/>
      <c r="D217" s="24"/>
      <c r="E217" s="24"/>
      <c r="F217" s="84">
        <f>E217*'Data '!$F$11</f>
        <v>0</v>
      </c>
      <c r="G217" s="94"/>
      <c r="H217" s="94"/>
      <c r="I217" s="94"/>
    </row>
    <row r="218" spans="1:9" ht="14.1" hidden="1" customHeight="1" x14ac:dyDescent="0.2">
      <c r="A218" s="53"/>
      <c r="B218" s="24"/>
      <c r="C218" s="24"/>
      <c r="D218" s="24"/>
      <c r="E218" s="24"/>
      <c r="F218" s="84">
        <f>E218*'Data '!$F$11</f>
        <v>0</v>
      </c>
      <c r="G218" s="94"/>
      <c r="H218" s="94"/>
      <c r="I218" s="94"/>
    </row>
    <row r="219" spans="1:9" ht="14.1" hidden="1" customHeight="1" x14ac:dyDescent="0.2">
      <c r="A219" s="53"/>
      <c r="B219" s="24"/>
      <c r="C219" s="24"/>
      <c r="D219" s="24"/>
      <c r="E219" s="24"/>
      <c r="F219" s="84">
        <f>E219*'Data '!$F$11</f>
        <v>0</v>
      </c>
      <c r="G219" s="94"/>
      <c r="H219" s="94"/>
      <c r="I219" s="94"/>
    </row>
    <row r="220" spans="1:9" ht="14.1" hidden="1" customHeight="1" x14ac:dyDescent="0.2">
      <c r="A220" s="53"/>
      <c r="B220" s="24"/>
      <c r="C220" s="24"/>
      <c r="D220" s="24"/>
      <c r="E220" s="24"/>
      <c r="F220" s="84">
        <f>E220*'Data '!$F$11</f>
        <v>0</v>
      </c>
      <c r="G220" s="94"/>
      <c r="H220" s="94"/>
      <c r="I220" s="94"/>
    </row>
    <row r="221" spans="1:9" ht="14.1" hidden="1" customHeight="1" x14ac:dyDescent="0.2">
      <c r="A221" s="53"/>
      <c r="B221" s="24"/>
      <c r="C221" s="24"/>
      <c r="D221" s="24"/>
      <c r="E221" s="24"/>
      <c r="F221" s="84">
        <f>E221*'Data '!$F$11</f>
        <v>0</v>
      </c>
      <c r="G221" s="94"/>
      <c r="H221" s="94"/>
      <c r="I221" s="94"/>
    </row>
    <row r="222" spans="1:9" ht="14.1" hidden="1" customHeight="1" x14ac:dyDescent="0.2">
      <c r="A222" s="53"/>
      <c r="B222" s="24"/>
      <c r="C222" s="24"/>
      <c r="D222" s="24"/>
      <c r="E222" s="24"/>
      <c r="F222" s="84">
        <f>E222*'Data '!$F$11</f>
        <v>0</v>
      </c>
      <c r="G222" s="94"/>
      <c r="H222" s="94"/>
      <c r="I222" s="94"/>
    </row>
    <row r="223" spans="1:9" ht="14.1" hidden="1" customHeight="1" x14ac:dyDescent="0.2">
      <c r="A223" s="53"/>
      <c r="B223" s="24"/>
      <c r="C223" s="24"/>
      <c r="D223" s="24"/>
      <c r="E223" s="24"/>
      <c r="F223" s="84">
        <f>E223*'Data '!$F$11</f>
        <v>0</v>
      </c>
      <c r="G223" s="94"/>
      <c r="H223" s="94"/>
      <c r="I223" s="94"/>
    </row>
    <row r="224" spans="1:9" ht="14.1" hidden="1" customHeight="1" x14ac:dyDescent="0.2">
      <c r="A224" s="53"/>
      <c r="B224" s="24"/>
      <c r="C224" s="24"/>
      <c r="D224" s="24"/>
      <c r="E224" s="24"/>
      <c r="F224" s="84">
        <f>E224*'Data '!$F$11</f>
        <v>0</v>
      </c>
      <c r="G224" s="94"/>
      <c r="H224" s="94"/>
      <c r="I224" s="94"/>
    </row>
    <row r="225" spans="1:9" ht="14.1" hidden="1" customHeight="1" x14ac:dyDescent="0.2">
      <c r="A225" s="53"/>
      <c r="B225" s="24"/>
      <c r="C225" s="24"/>
      <c r="D225" s="24"/>
      <c r="E225" s="24"/>
      <c r="F225" s="84">
        <f>E225*'Data '!$F$11</f>
        <v>0</v>
      </c>
      <c r="G225" s="94"/>
      <c r="H225" s="94"/>
      <c r="I225" s="94"/>
    </row>
    <row r="226" spans="1:9" ht="14.1" hidden="1" customHeight="1" x14ac:dyDescent="0.2">
      <c r="A226" s="53"/>
      <c r="B226" s="24"/>
      <c r="C226" s="24"/>
      <c r="D226" s="24"/>
      <c r="E226" s="24"/>
      <c r="F226" s="84">
        <f>E226*'Data '!$F$11</f>
        <v>0</v>
      </c>
      <c r="G226" s="94"/>
      <c r="H226" s="94"/>
      <c r="I226" s="94"/>
    </row>
    <row r="227" spans="1:9" ht="14.1" hidden="1" customHeight="1" x14ac:dyDescent="0.2">
      <c r="A227" s="53"/>
      <c r="B227" s="24"/>
      <c r="C227" s="24"/>
      <c r="D227" s="24"/>
      <c r="E227" s="24"/>
      <c r="F227" s="84">
        <f>E227*'Data '!$F$11</f>
        <v>0</v>
      </c>
      <c r="G227" s="94"/>
      <c r="H227" s="94"/>
      <c r="I227" s="94"/>
    </row>
    <row r="228" spans="1:9" ht="14.1" hidden="1" customHeight="1" x14ac:dyDescent="0.2">
      <c r="A228" s="53"/>
      <c r="B228" s="24"/>
      <c r="C228" s="24"/>
      <c r="D228" s="24"/>
      <c r="E228" s="24"/>
      <c r="F228" s="84">
        <f>E228*'Data '!$F$11</f>
        <v>0</v>
      </c>
      <c r="G228" s="94"/>
      <c r="H228" s="94"/>
      <c r="I228" s="94"/>
    </row>
    <row r="229" spans="1:9" ht="14.1" hidden="1" customHeight="1" x14ac:dyDescent="0.2">
      <c r="A229" s="53"/>
      <c r="B229" s="24"/>
      <c r="C229" s="24"/>
      <c r="D229" s="24"/>
      <c r="E229" s="24"/>
      <c r="F229" s="84">
        <f>E229*'Data '!$F$11</f>
        <v>0</v>
      </c>
      <c r="G229" s="94"/>
      <c r="H229" s="94"/>
      <c r="I229" s="94"/>
    </row>
    <row r="230" spans="1:9" ht="14.1" hidden="1" customHeight="1" x14ac:dyDescent="0.2">
      <c r="A230" s="53"/>
      <c r="B230" s="24"/>
      <c r="C230" s="24"/>
      <c r="D230" s="24"/>
      <c r="E230" s="24"/>
      <c r="F230" s="84">
        <f>E230*'Data '!$F$11</f>
        <v>0</v>
      </c>
      <c r="G230" s="94"/>
      <c r="H230" s="94"/>
      <c r="I230" s="94"/>
    </row>
    <row r="231" spans="1:9" ht="14.1" hidden="1" customHeight="1" x14ac:dyDescent="0.2">
      <c r="A231" s="53"/>
      <c r="B231" s="24"/>
      <c r="C231" s="24"/>
      <c r="D231" s="24"/>
      <c r="E231" s="24"/>
      <c r="F231" s="84">
        <f>E231*'Data '!$F$11</f>
        <v>0</v>
      </c>
      <c r="G231" s="94"/>
      <c r="H231" s="94"/>
      <c r="I231" s="94"/>
    </row>
    <row r="232" spans="1:9" ht="14.1" hidden="1" customHeight="1" x14ac:dyDescent="0.2">
      <c r="A232" s="53"/>
      <c r="B232" s="24"/>
      <c r="C232" s="24"/>
      <c r="D232" s="24"/>
      <c r="E232" s="24"/>
      <c r="F232" s="84">
        <f>E232*'Data '!$F$11</f>
        <v>0</v>
      </c>
      <c r="G232" s="94"/>
      <c r="H232" s="94"/>
      <c r="I232" s="94"/>
    </row>
    <row r="233" spans="1:9" ht="14.1" hidden="1" customHeight="1" x14ac:dyDescent="0.2">
      <c r="A233" s="53"/>
      <c r="B233" s="24"/>
      <c r="C233" s="24"/>
      <c r="D233" s="24"/>
      <c r="E233" s="24"/>
      <c r="F233" s="84">
        <f>E233*'Data '!$F$11</f>
        <v>0</v>
      </c>
      <c r="G233" s="94"/>
      <c r="H233" s="94"/>
      <c r="I233" s="94"/>
    </row>
    <row r="234" spans="1:9" ht="14.1" hidden="1" customHeight="1" x14ac:dyDescent="0.2">
      <c r="A234" s="53"/>
      <c r="B234" s="24"/>
      <c r="C234" s="24"/>
      <c r="D234" s="24"/>
      <c r="E234" s="24"/>
      <c r="F234" s="84">
        <f>E234*'Data '!$F$11</f>
        <v>0</v>
      </c>
      <c r="G234" s="94"/>
      <c r="H234" s="94"/>
      <c r="I234" s="94"/>
    </row>
    <row r="235" spans="1:9" ht="14.1" hidden="1" customHeight="1" x14ac:dyDescent="0.2">
      <c r="A235" s="53"/>
      <c r="B235" s="24"/>
      <c r="C235" s="24"/>
      <c r="D235" s="24"/>
      <c r="E235" s="24"/>
      <c r="F235" s="84">
        <f>E235*'Data '!$F$11</f>
        <v>0</v>
      </c>
      <c r="G235" s="94"/>
      <c r="H235" s="94"/>
      <c r="I235" s="94"/>
    </row>
    <row r="236" spans="1:9" ht="14.1" hidden="1" customHeight="1" x14ac:dyDescent="0.2">
      <c r="A236" s="53"/>
      <c r="B236" s="24"/>
      <c r="C236" s="24"/>
      <c r="D236" s="24"/>
      <c r="E236" s="24"/>
      <c r="F236" s="84">
        <f>E236*'Data '!$F$11</f>
        <v>0</v>
      </c>
      <c r="G236" s="94"/>
      <c r="H236" s="94"/>
      <c r="I236" s="94"/>
    </row>
    <row r="237" spans="1:9" ht="14.1" hidden="1" customHeight="1" x14ac:dyDescent="0.2">
      <c r="A237" s="53"/>
      <c r="B237" s="24"/>
      <c r="C237" s="24"/>
      <c r="D237" s="24"/>
      <c r="E237" s="24"/>
      <c r="F237" s="84">
        <f>E237*'Data '!$F$11</f>
        <v>0</v>
      </c>
      <c r="G237" s="94"/>
      <c r="H237" s="94"/>
      <c r="I237" s="94"/>
    </row>
    <row r="238" spans="1:9" ht="14.1" hidden="1" customHeight="1" x14ac:dyDescent="0.2">
      <c r="A238" s="53"/>
      <c r="B238" s="24"/>
      <c r="C238" s="24"/>
      <c r="D238" s="24"/>
      <c r="E238" s="24"/>
      <c r="F238" s="84">
        <f>E238*'Data '!$F$11</f>
        <v>0</v>
      </c>
      <c r="G238" s="94"/>
      <c r="H238" s="94"/>
      <c r="I238" s="94"/>
    </row>
    <row r="239" spans="1:9" ht="14.1" hidden="1" customHeight="1" x14ac:dyDescent="0.2">
      <c r="A239" s="53"/>
      <c r="B239" s="24"/>
      <c r="C239" s="24"/>
      <c r="D239" s="24"/>
      <c r="E239" s="24"/>
      <c r="F239" s="84">
        <f>E239*'Data '!$F$11</f>
        <v>0</v>
      </c>
      <c r="G239" s="94"/>
      <c r="H239" s="94"/>
      <c r="I239" s="94"/>
    </row>
    <row r="240" spans="1:9" ht="14.1" hidden="1" customHeight="1" x14ac:dyDescent="0.2">
      <c r="A240" s="53"/>
      <c r="B240" s="24"/>
      <c r="C240" s="24"/>
      <c r="D240" s="24"/>
      <c r="E240" s="24"/>
      <c r="F240" s="84">
        <f>E240*'Data '!$F$11</f>
        <v>0</v>
      </c>
      <c r="G240" s="94"/>
      <c r="H240" s="94"/>
      <c r="I240" s="94"/>
    </row>
    <row r="241" spans="1:9" ht="14.1" hidden="1" customHeight="1" x14ac:dyDescent="0.2">
      <c r="A241" s="53"/>
      <c r="B241" s="24"/>
      <c r="C241" s="24"/>
      <c r="D241" s="24"/>
      <c r="E241" s="24"/>
      <c r="F241" s="84">
        <f>E241*'Data '!$F$11</f>
        <v>0</v>
      </c>
      <c r="G241" s="94"/>
      <c r="H241" s="94"/>
      <c r="I241" s="94"/>
    </row>
    <row r="242" spans="1:9" ht="14.1" hidden="1" customHeight="1" x14ac:dyDescent="0.2">
      <c r="A242" s="53"/>
      <c r="B242" s="24"/>
      <c r="C242" s="24"/>
      <c r="D242" s="24"/>
      <c r="E242" s="24"/>
      <c r="F242" s="84">
        <f>E242*'Data '!$F$11</f>
        <v>0</v>
      </c>
      <c r="G242" s="94"/>
      <c r="H242" s="94"/>
      <c r="I242" s="94"/>
    </row>
    <row r="243" spans="1:9" ht="14.1" hidden="1" customHeight="1" x14ac:dyDescent="0.2">
      <c r="A243" s="53"/>
      <c r="B243" s="24"/>
      <c r="C243" s="24"/>
      <c r="D243" s="24"/>
      <c r="E243" s="24"/>
      <c r="F243" s="84">
        <f>E243*'Data '!$F$11</f>
        <v>0</v>
      </c>
      <c r="G243" s="94"/>
      <c r="H243" s="94"/>
      <c r="I243" s="94"/>
    </row>
    <row r="244" spans="1:9" ht="14.1" hidden="1" customHeight="1" x14ac:dyDescent="0.2">
      <c r="A244" s="53"/>
      <c r="B244" s="24"/>
      <c r="C244" s="24"/>
      <c r="D244" s="24"/>
      <c r="E244" s="24"/>
      <c r="F244" s="84">
        <f>E244*'Data '!$F$11</f>
        <v>0</v>
      </c>
      <c r="G244" s="94"/>
      <c r="H244" s="94"/>
      <c r="I244" s="94"/>
    </row>
    <row r="245" spans="1:9" ht="14.1" hidden="1" customHeight="1" x14ac:dyDescent="0.2">
      <c r="A245" s="53"/>
      <c r="B245" s="24"/>
      <c r="C245" s="24"/>
      <c r="D245" s="24"/>
      <c r="E245" s="24"/>
      <c r="F245" s="84">
        <f>E245*'Data '!$F$11</f>
        <v>0</v>
      </c>
      <c r="G245" s="94"/>
      <c r="H245" s="94"/>
      <c r="I245" s="94"/>
    </row>
    <row r="246" spans="1:9" ht="14.1" hidden="1" customHeight="1" x14ac:dyDescent="0.2">
      <c r="A246" s="53"/>
      <c r="B246" s="24"/>
      <c r="C246" s="24"/>
      <c r="D246" s="24"/>
      <c r="E246" s="24"/>
      <c r="F246" s="84">
        <f>E246*'Data '!$F$11</f>
        <v>0</v>
      </c>
      <c r="G246" s="94"/>
      <c r="H246" s="94"/>
      <c r="I246" s="94"/>
    </row>
    <row r="247" spans="1:9" ht="14.1" hidden="1" customHeight="1" x14ac:dyDescent="0.2">
      <c r="A247" s="53"/>
      <c r="B247" s="24"/>
      <c r="C247" s="24"/>
      <c r="D247" s="24"/>
      <c r="E247" s="24"/>
      <c r="F247" s="84">
        <f>E247*'Data '!$F$11</f>
        <v>0</v>
      </c>
      <c r="G247" s="94"/>
      <c r="H247" s="94"/>
      <c r="I247" s="94"/>
    </row>
    <row r="248" spans="1:9" ht="14.1" hidden="1" customHeight="1" x14ac:dyDescent="0.2">
      <c r="A248" s="53"/>
      <c r="B248" s="24"/>
      <c r="C248" s="24"/>
      <c r="D248" s="24"/>
      <c r="E248" s="24"/>
      <c r="F248" s="84">
        <f>E248*'Data '!$F$11</f>
        <v>0</v>
      </c>
      <c r="G248" s="94"/>
      <c r="H248" s="94"/>
      <c r="I248" s="94"/>
    </row>
    <row r="249" spans="1:9" ht="14.1" hidden="1" customHeight="1" x14ac:dyDescent="0.2">
      <c r="A249" s="53"/>
      <c r="B249" s="24"/>
      <c r="C249" s="24"/>
      <c r="D249" s="24"/>
      <c r="E249" s="24"/>
      <c r="F249" s="84">
        <f>E249*'Data '!$F$11</f>
        <v>0</v>
      </c>
      <c r="G249" s="94"/>
      <c r="H249" s="94"/>
      <c r="I249" s="94"/>
    </row>
    <row r="250" spans="1:9" ht="14.1" hidden="1" customHeight="1" x14ac:dyDescent="0.2">
      <c r="A250" s="53"/>
      <c r="B250" s="24"/>
      <c r="C250" s="24"/>
      <c r="D250" s="24"/>
      <c r="E250" s="24"/>
      <c r="F250" s="84">
        <f>E250*'Data '!$F$11</f>
        <v>0</v>
      </c>
      <c r="G250" s="94"/>
      <c r="H250" s="94"/>
      <c r="I250" s="94"/>
    </row>
    <row r="251" spans="1:9" ht="14.1" hidden="1" customHeight="1" x14ac:dyDescent="0.2">
      <c r="A251" s="53"/>
      <c r="B251" s="24"/>
      <c r="C251" s="24"/>
      <c r="D251" s="24"/>
      <c r="E251" s="24"/>
      <c r="F251" s="84">
        <f>E251*'Data '!$F$11</f>
        <v>0</v>
      </c>
      <c r="G251" s="94"/>
      <c r="H251" s="94"/>
      <c r="I251" s="94"/>
    </row>
    <row r="252" spans="1:9" ht="14.1" hidden="1" customHeight="1" x14ac:dyDescent="0.2">
      <c r="A252" s="53"/>
      <c r="B252" s="24"/>
      <c r="C252" s="24"/>
      <c r="D252" s="24"/>
      <c r="E252" s="24"/>
      <c r="F252" s="84">
        <f>E252*'Data '!$F$11</f>
        <v>0</v>
      </c>
      <c r="G252" s="94"/>
      <c r="H252" s="94"/>
      <c r="I252" s="94"/>
    </row>
    <row r="253" spans="1:9" ht="14.1" hidden="1" customHeight="1" x14ac:dyDescent="0.2">
      <c r="A253" s="53"/>
      <c r="B253" s="24"/>
      <c r="C253" s="24"/>
      <c r="D253" s="24"/>
      <c r="E253" s="24"/>
      <c r="F253" s="84">
        <f>E253*'Data '!$F$11</f>
        <v>0</v>
      </c>
      <c r="G253" s="94"/>
      <c r="H253" s="94"/>
      <c r="I253" s="94"/>
    </row>
    <row r="254" spans="1:9" ht="14.1" hidden="1" customHeight="1" x14ac:dyDescent="0.2">
      <c r="A254" s="53"/>
      <c r="B254" s="24"/>
      <c r="C254" s="24"/>
      <c r="D254" s="24"/>
      <c r="E254" s="24"/>
      <c r="F254" s="84">
        <f>E254*'Data '!$F$11</f>
        <v>0</v>
      </c>
      <c r="G254" s="94"/>
      <c r="H254" s="94"/>
      <c r="I254" s="94"/>
    </row>
    <row r="255" spans="1:9" ht="14.1" hidden="1" customHeight="1" x14ac:dyDescent="0.2">
      <c r="A255" s="53"/>
      <c r="B255" s="24"/>
      <c r="C255" s="24"/>
      <c r="D255" s="24"/>
      <c r="E255" s="24"/>
      <c r="F255" s="84">
        <f>E255*'Data '!$F$11</f>
        <v>0</v>
      </c>
      <c r="G255" s="94"/>
      <c r="H255" s="94"/>
      <c r="I255" s="94"/>
    </row>
    <row r="256" spans="1:9" ht="14.1" hidden="1" customHeight="1" x14ac:dyDescent="0.2">
      <c r="A256" s="53"/>
      <c r="B256" s="24"/>
      <c r="C256" s="24"/>
      <c r="D256" s="24"/>
      <c r="E256" s="24"/>
      <c r="F256" s="84">
        <f>E256*'Data '!$F$11</f>
        <v>0</v>
      </c>
      <c r="G256" s="94"/>
      <c r="H256" s="94"/>
      <c r="I256" s="94"/>
    </row>
    <row r="257" spans="1:9" ht="14.1" hidden="1" customHeight="1" x14ac:dyDescent="0.2">
      <c r="A257" s="53"/>
      <c r="B257" s="24"/>
      <c r="C257" s="24"/>
      <c r="D257" s="24"/>
      <c r="E257" s="24"/>
      <c r="F257" s="84">
        <f>E257*'Data '!$F$11</f>
        <v>0</v>
      </c>
      <c r="G257" s="94"/>
      <c r="H257" s="94"/>
      <c r="I257" s="94"/>
    </row>
    <row r="258" spans="1:9" ht="14.1" hidden="1" customHeight="1" x14ac:dyDescent="0.2">
      <c r="A258" s="53"/>
      <c r="B258" s="24"/>
      <c r="C258" s="24"/>
      <c r="D258" s="24"/>
      <c r="E258" s="24"/>
      <c r="F258" s="84">
        <f>E258*'Data '!$F$11</f>
        <v>0</v>
      </c>
      <c r="G258" s="94"/>
      <c r="H258" s="94"/>
      <c r="I258" s="94"/>
    </row>
    <row r="259" spans="1:9" ht="14.1" hidden="1" customHeight="1" x14ac:dyDescent="0.2">
      <c r="A259" s="53"/>
      <c r="B259" s="24"/>
      <c r="C259" s="24"/>
      <c r="D259" s="24"/>
      <c r="E259" s="24"/>
      <c r="F259" s="84">
        <f>E259*'Data '!$F$11</f>
        <v>0</v>
      </c>
      <c r="G259" s="94"/>
      <c r="H259" s="94"/>
      <c r="I259" s="94"/>
    </row>
    <row r="260" spans="1:9" ht="14.1" hidden="1" customHeight="1" x14ac:dyDescent="0.2">
      <c r="A260" s="53"/>
      <c r="B260" s="24"/>
      <c r="C260" s="24"/>
      <c r="D260" s="24"/>
      <c r="E260" s="24"/>
      <c r="F260" s="84">
        <f>E260*'Data '!$F$11</f>
        <v>0</v>
      </c>
      <c r="G260" s="94"/>
      <c r="H260" s="94"/>
      <c r="I260" s="94"/>
    </row>
    <row r="261" spans="1:9" ht="14.1" hidden="1" customHeight="1" x14ac:dyDescent="0.2">
      <c r="A261" s="53"/>
      <c r="B261" s="24"/>
      <c r="C261" s="24"/>
      <c r="D261" s="24"/>
      <c r="E261" s="24"/>
      <c r="F261" s="84">
        <f>E261*'Data '!$F$11</f>
        <v>0</v>
      </c>
      <c r="G261" s="94"/>
      <c r="H261" s="94"/>
      <c r="I261" s="94"/>
    </row>
    <row r="262" spans="1:9" ht="14.1" hidden="1" customHeight="1" x14ac:dyDescent="0.2">
      <c r="A262" s="53"/>
      <c r="B262" s="24"/>
      <c r="C262" s="24"/>
      <c r="D262" s="24"/>
      <c r="E262" s="24"/>
      <c r="F262" s="84">
        <f>E262*'Data '!$F$11</f>
        <v>0</v>
      </c>
      <c r="G262" s="94"/>
      <c r="H262" s="94"/>
      <c r="I262" s="94"/>
    </row>
    <row r="263" spans="1:9" ht="14.1" hidden="1" customHeight="1" x14ac:dyDescent="0.2">
      <c r="A263" s="53"/>
      <c r="B263" s="24"/>
      <c r="C263" s="24"/>
      <c r="D263" s="24"/>
      <c r="E263" s="24"/>
      <c r="F263" s="84">
        <f>E263*'Data '!$F$11</f>
        <v>0</v>
      </c>
      <c r="G263" s="94"/>
      <c r="H263" s="94"/>
      <c r="I263" s="94"/>
    </row>
    <row r="264" spans="1:9" ht="14.1" hidden="1" customHeight="1" x14ac:dyDescent="0.2">
      <c r="A264" s="53"/>
      <c r="B264" s="24"/>
      <c r="C264" s="24"/>
      <c r="D264" s="24"/>
      <c r="E264" s="24"/>
      <c r="F264" s="84">
        <f>E264*'Data '!$F$11</f>
        <v>0</v>
      </c>
      <c r="G264" s="94"/>
      <c r="H264" s="94"/>
      <c r="I264" s="94"/>
    </row>
    <row r="265" spans="1:9" ht="14.1" hidden="1" customHeight="1" x14ac:dyDescent="0.2">
      <c r="A265" s="53"/>
      <c r="B265" s="24"/>
      <c r="C265" s="24"/>
      <c r="D265" s="24"/>
      <c r="E265" s="24"/>
      <c r="F265" s="84">
        <f>E265*'Data '!$F$11</f>
        <v>0</v>
      </c>
      <c r="G265" s="94"/>
      <c r="H265" s="94"/>
      <c r="I265" s="94"/>
    </row>
    <row r="266" spans="1:9" ht="14.1" hidden="1" customHeight="1" x14ac:dyDescent="0.2">
      <c r="A266" s="53"/>
      <c r="B266" s="24"/>
      <c r="C266" s="24"/>
      <c r="D266" s="24"/>
      <c r="E266" s="24"/>
      <c r="F266" s="84">
        <f>E266*'Data '!$F$11</f>
        <v>0</v>
      </c>
      <c r="G266" s="94"/>
      <c r="H266" s="94"/>
      <c r="I266" s="94"/>
    </row>
    <row r="267" spans="1:9" ht="14.1" hidden="1" customHeight="1" x14ac:dyDescent="0.2">
      <c r="A267" s="53"/>
      <c r="B267" s="24"/>
      <c r="C267" s="24"/>
      <c r="D267" s="24"/>
      <c r="E267" s="24"/>
      <c r="F267" s="84">
        <f>E267*'Data '!$F$11</f>
        <v>0</v>
      </c>
      <c r="G267" s="94"/>
      <c r="H267" s="94"/>
      <c r="I267" s="94"/>
    </row>
    <row r="268" spans="1:9" ht="14.1" hidden="1" customHeight="1" x14ac:dyDescent="0.2">
      <c r="A268" s="53"/>
      <c r="B268" s="24"/>
      <c r="C268" s="24"/>
      <c r="D268" s="24"/>
      <c r="E268" s="24"/>
      <c r="F268" s="84">
        <f>E268*'Data '!$F$11</f>
        <v>0</v>
      </c>
      <c r="G268" s="94"/>
      <c r="H268" s="94"/>
      <c r="I268" s="94"/>
    </row>
    <row r="269" spans="1:9" ht="14.1" hidden="1" customHeight="1" x14ac:dyDescent="0.2">
      <c r="A269" s="53"/>
      <c r="B269" s="24"/>
      <c r="C269" s="24"/>
      <c r="D269" s="24"/>
      <c r="E269" s="24"/>
      <c r="F269" s="84">
        <f>E269*'Data '!$F$11</f>
        <v>0</v>
      </c>
      <c r="G269" s="94"/>
      <c r="H269" s="94"/>
      <c r="I269" s="94"/>
    </row>
    <row r="270" spans="1:9" ht="14.1" hidden="1" customHeight="1" x14ac:dyDescent="0.2">
      <c r="A270" s="53"/>
      <c r="B270" s="24"/>
      <c r="C270" s="24"/>
      <c r="D270" s="24"/>
      <c r="E270" s="24"/>
      <c r="F270" s="84">
        <f>E270*'Data '!$F$11</f>
        <v>0</v>
      </c>
      <c r="G270" s="94"/>
      <c r="H270" s="94"/>
      <c r="I270" s="94"/>
    </row>
    <row r="271" spans="1:9" ht="14.1" hidden="1" customHeight="1" x14ac:dyDescent="0.2">
      <c r="A271" s="53"/>
      <c r="B271" s="24"/>
      <c r="C271" s="24"/>
      <c r="D271" s="24"/>
      <c r="E271" s="24"/>
      <c r="F271" s="84">
        <f>E271*'Data '!$F$11</f>
        <v>0</v>
      </c>
      <c r="G271" s="94"/>
      <c r="H271" s="94"/>
      <c r="I271" s="94"/>
    </row>
    <row r="272" spans="1:9" ht="14.1" hidden="1" customHeight="1" x14ac:dyDescent="0.2">
      <c r="A272" s="53"/>
      <c r="B272" s="24"/>
      <c r="C272" s="24"/>
      <c r="D272" s="24"/>
      <c r="E272" s="24"/>
      <c r="F272" s="84">
        <f>E272*'Data '!$F$11</f>
        <v>0</v>
      </c>
      <c r="G272" s="94"/>
      <c r="H272" s="94"/>
      <c r="I272" s="94"/>
    </row>
    <row r="273" spans="1:9" ht="14.1" hidden="1" customHeight="1" x14ac:dyDescent="0.2">
      <c r="A273" s="53"/>
      <c r="B273" s="24"/>
      <c r="C273" s="24"/>
      <c r="D273" s="24"/>
      <c r="E273" s="24"/>
      <c r="F273" s="84">
        <f>E273*'Data '!$F$11</f>
        <v>0</v>
      </c>
      <c r="G273" s="94"/>
      <c r="H273" s="94"/>
      <c r="I273" s="94"/>
    </row>
    <row r="274" spans="1:9" ht="14.1" hidden="1" customHeight="1" x14ac:dyDescent="0.2">
      <c r="A274" s="53"/>
      <c r="B274" s="24"/>
      <c r="C274" s="24"/>
      <c r="D274" s="24"/>
      <c r="E274" s="24"/>
      <c r="F274" s="84">
        <f>E274*'Data '!$F$11</f>
        <v>0</v>
      </c>
      <c r="G274" s="94"/>
      <c r="H274" s="94"/>
      <c r="I274" s="94"/>
    </row>
    <row r="275" spans="1:9" ht="14.1" hidden="1" customHeight="1" x14ac:dyDescent="0.2">
      <c r="A275" s="53"/>
      <c r="B275" s="24"/>
      <c r="C275" s="24"/>
      <c r="D275" s="24"/>
      <c r="E275" s="24"/>
      <c r="F275" s="84">
        <f>E275*'Data '!$F$11</f>
        <v>0</v>
      </c>
      <c r="G275" s="94"/>
      <c r="H275" s="94"/>
      <c r="I275" s="94"/>
    </row>
    <row r="276" spans="1:9" ht="14.1" hidden="1" customHeight="1" x14ac:dyDescent="0.2">
      <c r="A276" s="53"/>
      <c r="B276" s="24"/>
      <c r="C276" s="24"/>
      <c r="D276" s="24"/>
      <c r="E276" s="24"/>
      <c r="F276" s="84">
        <f>E276*'Data '!$F$11</f>
        <v>0</v>
      </c>
      <c r="G276" s="94"/>
      <c r="H276" s="94"/>
      <c r="I276" s="94"/>
    </row>
    <row r="277" spans="1:9" ht="14.1" hidden="1" customHeight="1" x14ac:dyDescent="0.2">
      <c r="A277" s="53"/>
      <c r="B277" s="24"/>
      <c r="C277" s="24"/>
      <c r="D277" s="24"/>
      <c r="E277" s="24"/>
      <c r="F277" s="84">
        <f>E277*'Data '!$F$11</f>
        <v>0</v>
      </c>
      <c r="G277" s="94"/>
      <c r="H277" s="94"/>
      <c r="I277" s="94"/>
    </row>
    <row r="278" spans="1:9" ht="14.1" hidden="1" customHeight="1" x14ac:dyDescent="0.2">
      <c r="A278" s="53"/>
      <c r="B278" s="24"/>
      <c r="C278" s="24"/>
      <c r="D278" s="24"/>
      <c r="E278" s="24"/>
      <c r="F278" s="84">
        <f>E278*'Data '!$F$11</f>
        <v>0</v>
      </c>
      <c r="G278" s="94"/>
      <c r="H278" s="94"/>
      <c r="I278" s="94"/>
    </row>
    <row r="279" spans="1:9" ht="14.1" hidden="1" customHeight="1" x14ac:dyDescent="0.2">
      <c r="A279" s="53"/>
      <c r="B279" s="24"/>
      <c r="C279" s="24"/>
      <c r="D279" s="24"/>
      <c r="E279" s="24"/>
      <c r="F279" s="84">
        <f>E279*'Data '!$F$11</f>
        <v>0</v>
      </c>
      <c r="G279" s="94"/>
      <c r="H279" s="94"/>
      <c r="I279" s="94"/>
    </row>
    <row r="280" spans="1:9" ht="14.1" hidden="1" customHeight="1" x14ac:dyDescent="0.2">
      <c r="A280" s="53"/>
      <c r="B280" s="24"/>
      <c r="C280" s="24"/>
      <c r="D280" s="24"/>
      <c r="E280" s="24"/>
      <c r="F280" s="84">
        <f>E280*'Data '!$F$11</f>
        <v>0</v>
      </c>
      <c r="G280" s="94"/>
      <c r="H280" s="94"/>
      <c r="I280" s="94"/>
    </row>
    <row r="281" spans="1:9" ht="14.1" hidden="1" customHeight="1" x14ac:dyDescent="0.2">
      <c r="A281" s="53"/>
      <c r="B281" s="24"/>
      <c r="C281" s="24"/>
      <c r="D281" s="24"/>
      <c r="E281" s="24"/>
      <c r="F281" s="84">
        <f>E281*'Data '!$F$11</f>
        <v>0</v>
      </c>
      <c r="G281" s="94"/>
      <c r="H281" s="94"/>
      <c r="I281" s="94"/>
    </row>
    <row r="282" spans="1:9" ht="14.1" hidden="1" customHeight="1" x14ac:dyDescent="0.2">
      <c r="A282" s="53"/>
      <c r="B282" s="24"/>
      <c r="C282" s="24"/>
      <c r="D282" s="24"/>
      <c r="E282" s="24"/>
      <c r="F282" s="84">
        <f>E282*'Data '!$F$11</f>
        <v>0</v>
      </c>
      <c r="G282" s="94"/>
      <c r="H282" s="94"/>
      <c r="I282" s="94"/>
    </row>
    <row r="283" spans="1:9" ht="14.1" hidden="1" customHeight="1" x14ac:dyDescent="0.2">
      <c r="A283" s="53"/>
      <c r="B283" s="24"/>
      <c r="C283" s="24"/>
      <c r="D283" s="24"/>
      <c r="E283" s="24"/>
      <c r="F283" s="84">
        <f>E283*'Data '!$F$11</f>
        <v>0</v>
      </c>
      <c r="G283" s="94"/>
      <c r="H283" s="94"/>
      <c r="I283" s="94"/>
    </row>
    <row r="284" spans="1:9" ht="14.1" hidden="1" customHeight="1" x14ac:dyDescent="0.2">
      <c r="A284" s="53"/>
      <c r="B284" s="24"/>
      <c r="C284" s="24"/>
      <c r="D284" s="24"/>
      <c r="E284" s="24"/>
      <c r="F284" s="84">
        <f>E284*'Data '!$F$11</f>
        <v>0</v>
      </c>
      <c r="G284" s="94"/>
      <c r="H284" s="94"/>
      <c r="I284" s="94"/>
    </row>
    <row r="285" spans="1:9" ht="14.1" hidden="1" customHeight="1" x14ac:dyDescent="0.2">
      <c r="A285" s="53"/>
      <c r="B285" s="24"/>
      <c r="C285" s="24"/>
      <c r="D285" s="24"/>
      <c r="E285" s="24"/>
      <c r="F285" s="84">
        <f>E285*'Data '!$F$11</f>
        <v>0</v>
      </c>
      <c r="G285" s="94"/>
      <c r="H285" s="94"/>
      <c r="I285" s="94"/>
    </row>
    <row r="286" spans="1:9" ht="14.1" hidden="1" customHeight="1" x14ac:dyDescent="0.2">
      <c r="A286" s="53"/>
      <c r="B286" s="24"/>
      <c r="C286" s="24"/>
      <c r="D286" s="24"/>
      <c r="E286" s="24"/>
      <c r="F286" s="84">
        <f>E286*'Data '!$F$11</f>
        <v>0</v>
      </c>
      <c r="G286" s="94"/>
      <c r="H286" s="94"/>
      <c r="I286" s="94"/>
    </row>
    <row r="287" spans="1:9" ht="14.1" hidden="1" customHeight="1" x14ac:dyDescent="0.2">
      <c r="A287" s="53"/>
      <c r="B287" s="24"/>
      <c r="C287" s="24"/>
      <c r="D287" s="24"/>
      <c r="E287" s="24"/>
      <c r="F287" s="84">
        <f>E287*'Data '!$F$11</f>
        <v>0</v>
      </c>
      <c r="G287" s="94"/>
      <c r="H287" s="94"/>
      <c r="I287" s="94"/>
    </row>
    <row r="288" spans="1:9" ht="14.1" hidden="1" customHeight="1" x14ac:dyDescent="0.2">
      <c r="A288" s="53"/>
      <c r="B288" s="24"/>
      <c r="C288" s="24"/>
      <c r="D288" s="24"/>
      <c r="E288" s="24"/>
      <c r="F288" s="84">
        <f>E288*'Data '!$F$11</f>
        <v>0</v>
      </c>
      <c r="G288" s="94"/>
      <c r="H288" s="94"/>
      <c r="I288" s="94"/>
    </row>
    <row r="289" spans="1:9" ht="14.1" hidden="1" customHeight="1" x14ac:dyDescent="0.2">
      <c r="A289" s="53"/>
      <c r="B289" s="24"/>
      <c r="C289" s="24"/>
      <c r="D289" s="24"/>
      <c r="E289" s="24"/>
      <c r="F289" s="84">
        <f>E289*'Data '!$F$11</f>
        <v>0</v>
      </c>
      <c r="G289" s="94"/>
      <c r="H289" s="94"/>
      <c r="I289" s="94"/>
    </row>
    <row r="290" spans="1:9" ht="14.1" hidden="1" customHeight="1" x14ac:dyDescent="0.2">
      <c r="A290" s="53"/>
      <c r="B290" s="24"/>
      <c r="C290" s="24"/>
      <c r="D290" s="24"/>
      <c r="E290" s="24"/>
      <c r="F290" s="84">
        <f>E290*'Data '!$F$11</f>
        <v>0</v>
      </c>
      <c r="G290" s="94"/>
      <c r="H290" s="94"/>
      <c r="I290" s="94"/>
    </row>
    <row r="291" spans="1:9" ht="14.1" hidden="1" customHeight="1" x14ac:dyDescent="0.2">
      <c r="A291" s="53"/>
      <c r="B291" s="24"/>
      <c r="C291" s="24"/>
      <c r="D291" s="24"/>
      <c r="E291" s="24"/>
      <c r="F291" s="84">
        <f>E291*'Data '!$F$11</f>
        <v>0</v>
      </c>
      <c r="G291" s="94"/>
      <c r="H291" s="94"/>
      <c r="I291" s="94"/>
    </row>
    <row r="292" spans="1:9" ht="14.1" hidden="1" customHeight="1" x14ac:dyDescent="0.2">
      <c r="A292" s="53"/>
      <c r="B292" s="24"/>
      <c r="C292" s="24"/>
      <c r="D292" s="24"/>
      <c r="E292" s="24"/>
      <c r="F292" s="84">
        <f>E292*'Data '!$F$11</f>
        <v>0</v>
      </c>
      <c r="G292" s="94"/>
      <c r="H292" s="94"/>
      <c r="I292" s="94"/>
    </row>
    <row r="293" spans="1:9" ht="14.1" hidden="1" customHeight="1" x14ac:dyDescent="0.2">
      <c r="A293" s="53"/>
      <c r="B293" s="24"/>
      <c r="C293" s="24"/>
      <c r="D293" s="24"/>
      <c r="E293" s="24"/>
      <c r="F293" s="84">
        <f>E293*'Data '!$F$11</f>
        <v>0</v>
      </c>
      <c r="G293" s="94"/>
      <c r="H293" s="94"/>
      <c r="I293" s="94"/>
    </row>
    <row r="294" spans="1:9" ht="14.1" hidden="1" customHeight="1" x14ac:dyDescent="0.2">
      <c r="A294" s="53"/>
      <c r="B294" s="24"/>
      <c r="C294" s="24"/>
      <c r="D294" s="24"/>
      <c r="E294" s="24"/>
      <c r="F294" s="84">
        <f>E294*'Data '!$F$11</f>
        <v>0</v>
      </c>
      <c r="G294" s="94"/>
      <c r="H294" s="94"/>
      <c r="I294" s="94"/>
    </row>
    <row r="295" spans="1:9" ht="14.1" hidden="1" customHeight="1" x14ac:dyDescent="0.2">
      <c r="A295" s="53"/>
      <c r="B295" s="24"/>
      <c r="C295" s="24"/>
      <c r="D295" s="24"/>
      <c r="E295" s="24"/>
      <c r="F295" s="84">
        <f>E295*'Data '!$F$11</f>
        <v>0</v>
      </c>
      <c r="G295" s="94"/>
      <c r="H295" s="94"/>
      <c r="I295" s="94"/>
    </row>
    <row r="296" spans="1:9" ht="14.1" hidden="1" customHeight="1" x14ac:dyDescent="0.2">
      <c r="A296" s="53"/>
      <c r="B296" s="24"/>
      <c r="C296" s="24"/>
      <c r="D296" s="24"/>
      <c r="E296" s="24"/>
      <c r="F296" s="84">
        <f>E296*'Data '!$F$11</f>
        <v>0</v>
      </c>
      <c r="G296" s="94"/>
      <c r="H296" s="94"/>
      <c r="I296" s="94"/>
    </row>
    <row r="297" spans="1:9" ht="14.1" hidden="1" customHeight="1" x14ac:dyDescent="0.2">
      <c r="A297" s="53"/>
      <c r="B297" s="24"/>
      <c r="C297" s="24"/>
      <c r="D297" s="24"/>
      <c r="E297" s="24"/>
      <c r="F297" s="84">
        <f>E297*'Data '!$F$11</f>
        <v>0</v>
      </c>
      <c r="G297" s="94"/>
      <c r="H297" s="94"/>
      <c r="I297" s="94"/>
    </row>
    <row r="298" spans="1:9" ht="14.1" hidden="1" customHeight="1" x14ac:dyDescent="0.2">
      <c r="A298" s="53"/>
      <c r="B298" s="24"/>
      <c r="C298" s="24"/>
      <c r="D298" s="24"/>
      <c r="E298" s="24"/>
      <c r="F298" s="84">
        <f>E298*'Data '!$F$11</f>
        <v>0</v>
      </c>
      <c r="G298" s="94"/>
      <c r="H298" s="94"/>
      <c r="I298" s="94"/>
    </row>
    <row r="299" spans="1:9" ht="14.1" hidden="1" customHeight="1" x14ac:dyDescent="0.2">
      <c r="A299" s="53"/>
      <c r="B299" s="24"/>
      <c r="C299" s="24"/>
      <c r="D299" s="24"/>
      <c r="E299" s="24"/>
      <c r="F299" s="84">
        <f>E299*'Data '!$F$11</f>
        <v>0</v>
      </c>
      <c r="G299" s="94"/>
      <c r="H299" s="94"/>
      <c r="I299" s="94"/>
    </row>
    <row r="300" spans="1:9" ht="14.1" hidden="1" customHeight="1" x14ac:dyDescent="0.2">
      <c r="A300" s="53"/>
      <c r="B300" s="24"/>
      <c r="C300" s="24"/>
      <c r="D300" s="24"/>
      <c r="E300" s="24"/>
      <c r="F300" s="84">
        <f>E300*'Data '!$F$11</f>
        <v>0</v>
      </c>
      <c r="G300" s="94"/>
      <c r="H300" s="94"/>
      <c r="I300" s="94"/>
    </row>
    <row r="301" spans="1:9" ht="14.1" hidden="1" customHeight="1" x14ac:dyDescent="0.2">
      <c r="A301" s="53"/>
      <c r="B301" s="24"/>
      <c r="C301" s="24"/>
      <c r="D301" s="24"/>
      <c r="E301" s="24"/>
      <c r="F301" s="84">
        <f>E301*'Data '!$F$11</f>
        <v>0</v>
      </c>
      <c r="G301" s="94"/>
      <c r="H301" s="94"/>
      <c r="I301" s="94"/>
    </row>
    <row r="302" spans="1:9" ht="14.1" hidden="1" customHeight="1" x14ac:dyDescent="0.2">
      <c r="A302" s="53"/>
      <c r="B302" s="24"/>
      <c r="C302" s="24"/>
      <c r="D302" s="24"/>
      <c r="E302" s="24"/>
      <c r="F302" s="84">
        <f>E302*'Data '!$F$11</f>
        <v>0</v>
      </c>
      <c r="G302" s="94"/>
      <c r="H302" s="94"/>
      <c r="I302" s="94"/>
    </row>
    <row r="303" spans="1:9" ht="14.1" hidden="1" customHeight="1" x14ac:dyDescent="0.2">
      <c r="A303" s="53"/>
      <c r="B303" s="24"/>
      <c r="C303" s="24"/>
      <c r="D303" s="24"/>
      <c r="E303" s="24"/>
      <c r="F303" s="84">
        <f>E303*'Data '!$F$11</f>
        <v>0</v>
      </c>
      <c r="G303" s="94"/>
      <c r="H303" s="94"/>
      <c r="I303" s="94"/>
    </row>
    <row r="304" spans="1:9" ht="14.1" hidden="1" customHeight="1" x14ac:dyDescent="0.2">
      <c r="A304" s="53"/>
      <c r="B304" s="24"/>
      <c r="C304" s="24"/>
      <c r="D304" s="24"/>
      <c r="E304" s="24"/>
      <c r="F304" s="84">
        <f>E304*'Data '!$F$11</f>
        <v>0</v>
      </c>
      <c r="G304" s="94"/>
      <c r="H304" s="94"/>
      <c r="I304" s="94"/>
    </row>
    <row r="305" spans="1:9" ht="14.1" hidden="1" customHeight="1" x14ac:dyDescent="0.2">
      <c r="A305" s="53"/>
      <c r="B305" s="24"/>
      <c r="C305" s="24"/>
      <c r="D305" s="24"/>
      <c r="E305" s="24"/>
      <c r="F305" s="84">
        <f>E305*'Data '!$F$11</f>
        <v>0</v>
      </c>
      <c r="G305" s="94"/>
      <c r="H305" s="94"/>
      <c r="I305" s="94"/>
    </row>
    <row r="306" spans="1:9" ht="14.1" hidden="1" customHeight="1" x14ac:dyDescent="0.2">
      <c r="A306" s="53"/>
      <c r="B306" s="24"/>
      <c r="C306" s="24"/>
      <c r="D306" s="24"/>
      <c r="E306" s="24"/>
      <c r="F306" s="84">
        <f>E306*'Data '!$F$11</f>
        <v>0</v>
      </c>
      <c r="G306" s="94"/>
      <c r="H306" s="94"/>
      <c r="I306" s="94"/>
    </row>
    <row r="307" spans="1:9" ht="14.1" hidden="1" customHeight="1" x14ac:dyDescent="0.2">
      <c r="A307" s="53"/>
      <c r="B307" s="24"/>
      <c r="C307" s="24"/>
      <c r="D307" s="24"/>
      <c r="E307" s="24"/>
      <c r="F307" s="84">
        <f>E307*'Data '!$F$11</f>
        <v>0</v>
      </c>
      <c r="G307" s="94"/>
      <c r="H307" s="94"/>
      <c r="I307" s="94"/>
    </row>
    <row r="308" spans="1:9" ht="14.1" hidden="1" customHeight="1" x14ac:dyDescent="0.2">
      <c r="A308" s="53"/>
      <c r="B308" s="24"/>
      <c r="C308" s="24"/>
      <c r="D308" s="24"/>
      <c r="E308" s="24"/>
      <c r="F308" s="84">
        <f>E308*'Data '!$F$11</f>
        <v>0</v>
      </c>
      <c r="G308" s="94"/>
      <c r="H308" s="94"/>
      <c r="I308" s="94"/>
    </row>
    <row r="309" spans="1:9" ht="14.1" hidden="1" customHeight="1" x14ac:dyDescent="0.2">
      <c r="A309" s="53"/>
      <c r="B309" s="24"/>
      <c r="C309" s="24"/>
      <c r="D309" s="24"/>
      <c r="E309" s="24"/>
      <c r="F309" s="84">
        <f>E309*'Data '!$F$11</f>
        <v>0</v>
      </c>
      <c r="G309" s="94"/>
      <c r="H309" s="94"/>
      <c r="I309" s="94"/>
    </row>
    <row r="310" spans="1:9" ht="14.1" hidden="1" customHeight="1" x14ac:dyDescent="0.2">
      <c r="A310" s="53"/>
      <c r="B310" s="24"/>
      <c r="C310" s="24"/>
      <c r="D310" s="24"/>
      <c r="E310" s="24"/>
      <c r="F310" s="84">
        <f>E310*'Data '!$F$11</f>
        <v>0</v>
      </c>
      <c r="G310" s="94"/>
      <c r="H310" s="94"/>
      <c r="I310" s="94"/>
    </row>
    <row r="311" spans="1:9" ht="14.1" hidden="1" customHeight="1" x14ac:dyDescent="0.2">
      <c r="A311" s="53"/>
      <c r="B311" s="24"/>
      <c r="C311" s="24"/>
      <c r="D311" s="24"/>
      <c r="E311" s="24"/>
      <c r="F311" s="84">
        <f>E311*'Data '!$F$11</f>
        <v>0</v>
      </c>
      <c r="G311" s="94"/>
      <c r="H311" s="94"/>
      <c r="I311" s="94"/>
    </row>
    <row r="312" spans="1:9" ht="14.1" hidden="1" customHeight="1" x14ac:dyDescent="0.2">
      <c r="A312" s="53"/>
      <c r="B312" s="24"/>
      <c r="C312" s="24"/>
      <c r="D312" s="24"/>
      <c r="E312" s="24"/>
      <c r="F312" s="84">
        <f>E312*'Data '!$F$11</f>
        <v>0</v>
      </c>
      <c r="G312" s="94"/>
      <c r="H312" s="94"/>
      <c r="I312" s="94"/>
    </row>
    <row r="313" spans="1:9" ht="14.1" hidden="1" customHeight="1" x14ac:dyDescent="0.2">
      <c r="A313" s="53"/>
      <c r="B313" s="24"/>
      <c r="C313" s="24"/>
      <c r="D313" s="24"/>
      <c r="E313" s="24"/>
      <c r="F313" s="84">
        <f>E313*'Data '!$F$11</f>
        <v>0</v>
      </c>
      <c r="G313" s="94"/>
      <c r="H313" s="94"/>
      <c r="I313" s="94"/>
    </row>
    <row r="314" spans="1:9" ht="14.1" hidden="1" customHeight="1" x14ac:dyDescent="0.2">
      <c r="A314" s="53"/>
      <c r="B314" s="24"/>
      <c r="C314" s="24"/>
      <c r="D314" s="24"/>
      <c r="E314" s="24"/>
      <c r="F314" s="84">
        <f>E314*'Data '!$F$11</f>
        <v>0</v>
      </c>
      <c r="G314" s="94"/>
      <c r="H314" s="94"/>
      <c r="I314" s="94"/>
    </row>
    <row r="315" spans="1:9" ht="14.1" hidden="1" customHeight="1" x14ac:dyDescent="0.2">
      <c r="A315" s="53"/>
      <c r="B315" s="24"/>
      <c r="C315" s="24"/>
      <c r="D315" s="24"/>
      <c r="E315" s="24"/>
      <c r="F315" s="84">
        <f>E315*'Data '!$F$11</f>
        <v>0</v>
      </c>
      <c r="G315" s="94"/>
      <c r="H315" s="94"/>
      <c r="I315" s="94"/>
    </row>
    <row r="316" spans="1:9" ht="14.1" hidden="1" customHeight="1" x14ac:dyDescent="0.2">
      <c r="A316" s="53"/>
      <c r="B316" s="24"/>
      <c r="C316" s="24"/>
      <c r="D316" s="24"/>
      <c r="E316" s="24"/>
      <c r="F316" s="84">
        <f>E316*'Data '!$F$11</f>
        <v>0</v>
      </c>
      <c r="G316" s="94"/>
      <c r="H316" s="94"/>
      <c r="I316" s="94"/>
    </row>
    <row r="317" spans="1:9" ht="14.1" hidden="1" customHeight="1" x14ac:dyDescent="0.2">
      <c r="A317" s="53"/>
      <c r="B317" s="24"/>
      <c r="C317" s="24"/>
      <c r="D317" s="24"/>
      <c r="E317" s="24"/>
      <c r="F317" s="84">
        <f>E317*'Data '!$F$11</f>
        <v>0</v>
      </c>
      <c r="G317" s="94"/>
      <c r="H317" s="94"/>
      <c r="I317" s="94"/>
    </row>
    <row r="318" spans="1:9" ht="14.1" hidden="1" customHeight="1" x14ac:dyDescent="0.2">
      <c r="A318" s="53"/>
      <c r="B318" s="24"/>
      <c r="C318" s="24"/>
      <c r="D318" s="24"/>
      <c r="E318" s="24"/>
      <c r="F318" s="84">
        <f>E318*'Data '!$F$11</f>
        <v>0</v>
      </c>
      <c r="G318" s="94"/>
      <c r="H318" s="94"/>
      <c r="I318" s="94"/>
    </row>
    <row r="319" spans="1:9" ht="14.1" hidden="1" customHeight="1" x14ac:dyDescent="0.2">
      <c r="A319" s="53"/>
      <c r="B319" s="24"/>
      <c r="C319" s="24"/>
      <c r="D319" s="24"/>
      <c r="E319" s="24"/>
      <c r="F319" s="84">
        <f>E319*'Data '!$F$11</f>
        <v>0</v>
      </c>
      <c r="G319" s="94"/>
      <c r="H319" s="94"/>
      <c r="I319" s="94"/>
    </row>
    <row r="320" spans="1:9" ht="14.1" hidden="1" customHeight="1" x14ac:dyDescent="0.2">
      <c r="A320" s="53"/>
      <c r="B320" s="24"/>
      <c r="C320" s="24"/>
      <c r="D320" s="24"/>
      <c r="E320" s="24"/>
      <c r="F320" s="84">
        <f>E320*'Data '!$F$11</f>
        <v>0</v>
      </c>
      <c r="G320" s="94"/>
      <c r="H320" s="94"/>
      <c r="I320" s="94"/>
    </row>
    <row r="321" spans="1:11" ht="14.1" hidden="1" customHeight="1" x14ac:dyDescent="0.2">
      <c r="A321" s="53"/>
      <c r="B321" s="24"/>
      <c r="C321" s="24"/>
      <c r="D321" s="24"/>
      <c r="E321" s="24"/>
      <c r="F321" s="84">
        <f>E321*'Data '!$F$11</f>
        <v>0</v>
      </c>
      <c r="G321" s="94"/>
      <c r="H321" s="94"/>
      <c r="I321" s="94"/>
    </row>
    <row r="322" spans="1:11" ht="14.1" hidden="1" customHeight="1" x14ac:dyDescent="0.2">
      <c r="A322" s="53"/>
      <c r="B322" s="24"/>
      <c r="C322" s="24"/>
      <c r="D322" s="24"/>
      <c r="E322" s="24"/>
      <c r="F322" s="84">
        <f>E322*'Data '!$F$11</f>
        <v>0</v>
      </c>
      <c r="G322" s="94"/>
      <c r="H322" s="94"/>
      <c r="I322" s="94"/>
    </row>
    <row r="323" spans="1:11" ht="14.1" hidden="1" customHeight="1" x14ac:dyDescent="0.2">
      <c r="A323" s="53"/>
      <c r="B323" s="24"/>
      <c r="C323" s="24"/>
      <c r="D323" s="24"/>
      <c r="E323" s="24"/>
      <c r="F323" s="84">
        <f>E323*'Data '!$F$11</f>
        <v>0</v>
      </c>
      <c r="G323" s="94"/>
      <c r="H323" s="94"/>
      <c r="I323" s="94"/>
    </row>
    <row r="324" spans="1:11" ht="14.1" hidden="1" customHeight="1" x14ac:dyDescent="0.2">
      <c r="A324" s="53"/>
      <c r="B324" s="24"/>
      <c r="C324" s="24"/>
      <c r="D324" s="24"/>
      <c r="E324" s="24"/>
      <c r="F324" s="84">
        <f>E324*'Data '!$F$11</f>
        <v>0</v>
      </c>
      <c r="G324" s="94"/>
      <c r="H324" s="94"/>
      <c r="I324" s="94" t="s">
        <v>44</v>
      </c>
    </row>
    <row r="325" spans="1:11" ht="14.1" hidden="1" customHeight="1" x14ac:dyDescent="0.2">
      <c r="A325" s="53"/>
      <c r="B325" s="24"/>
      <c r="C325" s="24"/>
      <c r="D325" s="24"/>
      <c r="E325" s="24"/>
      <c r="F325" s="84">
        <f>E325*'Data '!$F$11</f>
        <v>0</v>
      </c>
      <c r="G325" s="94"/>
      <c r="H325" s="94"/>
      <c r="I325" s="94"/>
    </row>
    <row r="326" spans="1:11" ht="14.25" hidden="1" x14ac:dyDescent="0.2">
      <c r="A326" s="53"/>
      <c r="B326" s="24"/>
      <c r="C326" s="24"/>
      <c r="D326" s="24"/>
      <c r="E326" s="24"/>
      <c r="F326" s="84">
        <f>E326*'Data '!$F$11</f>
        <v>0</v>
      </c>
      <c r="G326" s="94"/>
      <c r="H326" s="94"/>
      <c r="I326" s="94"/>
    </row>
    <row r="327" spans="1:11" ht="14.25" hidden="1" x14ac:dyDescent="0.2">
      <c r="A327" s="53"/>
      <c r="B327" s="24"/>
      <c r="C327" s="24"/>
      <c r="D327" s="24"/>
      <c r="E327" s="24"/>
      <c r="F327" s="84">
        <f>E327*'Data '!$F$11</f>
        <v>0</v>
      </c>
      <c r="G327" s="94"/>
      <c r="H327" s="94"/>
      <c r="I327" s="94"/>
    </row>
    <row r="328" spans="1:11" ht="14.25" hidden="1" x14ac:dyDescent="0.2">
      <c r="A328" s="53"/>
      <c r="B328" s="24"/>
      <c r="C328" s="24"/>
      <c r="D328" s="24"/>
      <c r="E328" s="24"/>
      <c r="F328" s="84">
        <f>E328*'Data '!$F$11</f>
        <v>0</v>
      </c>
      <c r="G328" s="94"/>
      <c r="H328" s="94"/>
      <c r="I328" s="94"/>
    </row>
    <row r="329" spans="1:11" ht="14.25" hidden="1" x14ac:dyDescent="0.2">
      <c r="A329" s="53"/>
      <c r="B329" s="24"/>
      <c r="C329" s="24"/>
      <c r="D329" s="24"/>
      <c r="E329" s="24"/>
      <c r="F329" s="84">
        <f>E329*'Data '!$F$11</f>
        <v>0</v>
      </c>
      <c r="G329" s="94"/>
      <c r="H329" s="94"/>
      <c r="I329" s="94"/>
    </row>
    <row r="330" spans="1:11" ht="15" x14ac:dyDescent="0.2">
      <c r="A330" s="53"/>
      <c r="B330" s="53"/>
      <c r="C330" s="53"/>
      <c r="D330" s="95" t="s">
        <v>55</v>
      </c>
      <c r="E330" s="96">
        <f>SUM(E180:E329)</f>
        <v>0</v>
      </c>
      <c r="F330" s="97">
        <f>SUM(F180:F329)</f>
        <v>0</v>
      </c>
      <c r="G330" s="98"/>
      <c r="H330" s="98"/>
      <c r="I330" s="98"/>
    </row>
    <row r="331" spans="1:11" ht="14.25" x14ac:dyDescent="0.2">
      <c r="A331" s="53"/>
      <c r="B331" s="53"/>
      <c r="C331" s="53"/>
      <c r="D331" s="53"/>
      <c r="E331" s="53"/>
      <c r="F331" s="53"/>
      <c r="G331" s="53"/>
      <c r="H331" s="145"/>
      <c r="I331" s="145"/>
      <c r="J331" s="145"/>
      <c r="K331" s="145"/>
    </row>
    <row r="332" spans="1:11" ht="27" customHeight="1" x14ac:dyDescent="0.2">
      <c r="A332" s="53"/>
      <c r="B332" s="123" t="s">
        <v>59</v>
      </c>
      <c r="C332" s="124"/>
      <c r="D332" s="124"/>
      <c r="E332" s="124"/>
      <c r="F332" s="124"/>
      <c r="G332" s="124"/>
      <c r="H332" s="124"/>
      <c r="I332" s="124"/>
      <c r="J332" s="124"/>
      <c r="K332" s="125"/>
    </row>
    <row r="333" spans="1:11" ht="14.25" x14ac:dyDescent="0.2">
      <c r="A333" s="53"/>
      <c r="B333" s="53"/>
      <c r="C333" s="53"/>
      <c r="D333" s="53"/>
      <c r="E333" s="53"/>
      <c r="F333" s="53"/>
      <c r="G333" s="53"/>
      <c r="H333" s="53"/>
      <c r="I333" s="53"/>
      <c r="J333" s="76"/>
      <c r="K333" s="53"/>
    </row>
    <row r="334" spans="1:11" ht="14.25" hidden="1" x14ac:dyDescent="0.2"/>
    <row r="335" spans="1:11" ht="13.5" hidden="1" customHeight="1" x14ac:dyDescent="0.2"/>
    <row r="336" spans="1:11" ht="13.5" hidden="1" customHeight="1" x14ac:dyDescent="0.2"/>
    <row r="337" ht="13.5" hidden="1" customHeight="1" x14ac:dyDescent="0.2"/>
    <row r="338" ht="13.5" hidden="1" customHeight="1" x14ac:dyDescent="0.2"/>
    <row r="339" ht="13.5" hidden="1" customHeight="1" x14ac:dyDescent="0.2"/>
    <row r="340" ht="13.5" hidden="1" customHeight="1" x14ac:dyDescent="0.2"/>
    <row r="341" ht="13.5" hidden="1" customHeight="1" x14ac:dyDescent="0.2"/>
    <row r="342" ht="13.5" hidden="1" customHeight="1" x14ac:dyDescent="0.2"/>
  </sheetData>
  <sheetProtection algorithmName="SHA-512" hashValue="Hq3fBIvoTjkv4CqUgN/bq8tmeAoKXHzDmDPmciQxzgMVfDh4GszTH0nHkaNLyUPljFU2ToJPa9i3BMm6TAORAg==" saltValue="MYBv+UAhca5223B6IUM4xQ==" spinCount="100000" sheet="1" formatRows="0" selectLockedCells="1"/>
  <protectedRanges>
    <protectedRange sqref="F19:K19" name="Range1"/>
    <protectedRange algorithmName="SHA-512" hashValue="P+In9YaEuJfqNSidWIcn2ZVEie889M0oqRYILmGmlqOHHMqlTulu1kKeLtdV/9rQfrAxUdNoad7vmgHD3pRgAw==" saltValue="Siz1JL4CCYrYzTK9sgR9Gg==" spinCount="100000" sqref="J23:J172" name="Planting Costs Total" securityDescriptor="O:WDG:WDD:(A;;CC;;;S-1-5-21-172702122-2391424909-2268695663-23860)(A;;CC;;;S-1-5-21-172702122-2391424909-2268695663-25693)"/>
    <protectedRange algorithmName="SHA-512" hashValue="zA8WflgXl2EmZsMlZXL2kdC12pEIVdGqR2rKuxQQsC3RhrJ6xdX6QA5alvQieZwWbNHqkSVL6bYoQwLabJwspw==" saltValue="pdvd2ebgUdjhkfEu4jzm7g==" spinCount="100000" sqref="F180:F329" name="Establishment Costs Total" securityDescriptor="O:WDG:WDD:(A;;CC;;;S-1-5-21-172702122-2391424909-2268695663-23860)(A;;CC;;;S-1-5-21-172702122-2391424909-2268695663-25693)"/>
    <protectedRange algorithmName="SHA-512" hashValue="VdYJM3RSUiuRN4XTPP5PES01tQDqU3y4vHc3HBAjkv3HwJicsrYCBVDTpeVlmoZmV0BaYHx3fqUdg3EEmHWDrQ==" saltValue="sJoOBiR4QAX5hmUcgVc8rw==" spinCount="100000" sqref="F173:J173" name="Planting totals" securityDescriptor="O:WDG:WDD:(A;;CC;;;S-1-5-21-172702122-2391424909-2268695663-23860)(A;;CC;;;S-1-5-21-172702122-2391424909-2268695663-25693)"/>
    <protectedRange algorithmName="SHA-512" hashValue="BOzvvMu2w3y6x/AZexw0w5HZt91lp7bUymOrZWAk8WiNJP6K3UQlgUtFOH5JF8w+l31aM9vCekydulGVm1wAJA==" saltValue="nR33D2RllDCesv0GjOeTeA==" spinCount="100000" sqref="E330:F330" name="Establishment Totals" securityDescriptor="O:WDG:WDD:(A;;CC;;;S-1-5-21-172702122-2391424909-2268695663-23860)(A;;CC;;;S-1-5-21-172702122-2391424909-2268695663-25693)"/>
  </protectedRanges>
  <dataConsolidate/>
  <mergeCells count="19">
    <mergeCell ref="B12:K12"/>
    <mergeCell ref="A5:K5"/>
    <mergeCell ref="B8:K9"/>
    <mergeCell ref="G13:K13"/>
    <mergeCell ref="B13:F13"/>
    <mergeCell ref="B332:K332"/>
    <mergeCell ref="B16:L16"/>
    <mergeCell ref="D17:K17"/>
    <mergeCell ref="B17:C17"/>
    <mergeCell ref="B14:F14"/>
    <mergeCell ref="B15:F15"/>
    <mergeCell ref="G14:K14"/>
    <mergeCell ref="G15:K15"/>
    <mergeCell ref="B19:F19"/>
    <mergeCell ref="G19:K19"/>
    <mergeCell ref="H331:K331"/>
    <mergeCell ref="B22:J22"/>
    <mergeCell ref="B179:H179"/>
    <mergeCell ref="B176:K176"/>
  </mergeCells>
  <conditionalFormatting sqref="A17:XFD18 A19:E19 G19 L19:XFD19 A20:XFD174">
    <cfRule type="expression" dxfId="53" priority="1">
      <formula>$G$14="Establishment"</formula>
    </cfRule>
  </conditionalFormatting>
  <conditionalFormatting sqref="A175:XFD331">
    <cfRule type="expression" dxfId="52" priority="2">
      <formula>$G$14="Planting"</formula>
    </cfRule>
  </conditionalFormatting>
  <conditionalFormatting sqref="B23:D32">
    <cfRule type="expression" dxfId="51" priority="66">
      <formula>ISBLANK(B23:I171)</formula>
    </cfRule>
  </conditionalFormatting>
  <conditionalFormatting sqref="B33:D82">
    <cfRule type="expression" dxfId="50" priority="118">
      <formula>ISBLANK(B33:I311)</formula>
    </cfRule>
  </conditionalFormatting>
  <conditionalFormatting sqref="B83:D91">
    <cfRule type="expression" dxfId="49" priority="65">
      <formula>ISBLANK(B83:I172)</formula>
    </cfRule>
  </conditionalFormatting>
  <conditionalFormatting sqref="B92:D100">
    <cfRule type="expression" dxfId="48" priority="117">
      <formula>ISBLANK(B92:I311)</formula>
    </cfRule>
  </conditionalFormatting>
  <conditionalFormatting sqref="B101:D109">
    <cfRule type="expression" dxfId="47" priority="64">
      <formula>ISBLANK(B101:I172)</formula>
    </cfRule>
  </conditionalFormatting>
  <conditionalFormatting sqref="B110:D118">
    <cfRule type="expression" dxfId="46" priority="116">
      <formula>ISBLANK(B110:I311)</formula>
    </cfRule>
  </conditionalFormatting>
  <conditionalFormatting sqref="B119:D127">
    <cfRule type="expression" dxfId="45" priority="63">
      <formula>ISBLANK(B119:I172)</formula>
    </cfRule>
  </conditionalFormatting>
  <conditionalFormatting sqref="B128:D136">
    <cfRule type="expression" dxfId="44" priority="115">
      <formula>ISBLANK(B128:I311)</formula>
    </cfRule>
  </conditionalFormatting>
  <conditionalFormatting sqref="B137:D145">
    <cfRule type="expression" dxfId="43" priority="61">
      <formula>ISBLANK(B137:I172)</formula>
    </cfRule>
  </conditionalFormatting>
  <conditionalFormatting sqref="B146:D150">
    <cfRule type="expression" dxfId="42" priority="114">
      <formula>ISBLANK(B146:I311)</formula>
    </cfRule>
  </conditionalFormatting>
  <conditionalFormatting sqref="B151:D153">
    <cfRule type="expression" dxfId="41" priority="105">
      <formula>ISBLANK(B151:I317)</formula>
    </cfRule>
  </conditionalFormatting>
  <conditionalFormatting sqref="B154:D161">
    <cfRule type="expression" dxfId="40" priority="53">
      <formula>ISBLANK(B154:I172)</formula>
    </cfRule>
  </conditionalFormatting>
  <conditionalFormatting sqref="B162:D167">
    <cfRule type="expression" dxfId="39" priority="9">
      <formula>ISBLANK(B162:I175)</formula>
    </cfRule>
  </conditionalFormatting>
  <conditionalFormatting sqref="B168:D171">
    <cfRule type="expression" dxfId="38" priority="112">
      <formula>ISBLANK(B168:I311)</formula>
    </cfRule>
  </conditionalFormatting>
  <conditionalFormatting sqref="B172:D172">
    <cfRule type="expression" dxfId="37" priority="55">
      <formula>ISBLANK(B172:I319)</formula>
    </cfRule>
  </conditionalFormatting>
  <conditionalFormatting sqref="B180:F329">
    <cfRule type="expression" dxfId="36" priority="8">
      <formula>ISBLANK(B180)</formula>
    </cfRule>
  </conditionalFormatting>
  <conditionalFormatting sqref="E23:I32">
    <cfRule type="expression" dxfId="35" priority="120">
      <formula>ISBLANK(E23:K171)</formula>
    </cfRule>
  </conditionalFormatting>
  <conditionalFormatting sqref="E33:I82">
    <cfRule type="expression" dxfId="34" priority="123">
      <formula>ISBLANK(E33:K311)</formula>
    </cfRule>
  </conditionalFormatting>
  <conditionalFormatting sqref="E83:I91">
    <cfRule type="expression" dxfId="33" priority="126">
      <formula>ISBLANK(E83:K172)</formula>
    </cfRule>
  </conditionalFormatting>
  <conditionalFormatting sqref="E92:I100">
    <cfRule type="expression" dxfId="32" priority="129">
      <formula>ISBLANK(E92:K311)</formula>
    </cfRule>
  </conditionalFormatting>
  <conditionalFormatting sqref="E101:I109">
    <cfRule type="expression" dxfId="31" priority="132">
      <formula>ISBLANK(E101:K172)</formula>
    </cfRule>
  </conditionalFormatting>
  <conditionalFormatting sqref="E110:I118">
    <cfRule type="expression" dxfId="30" priority="135">
      <formula>ISBLANK(E110:K311)</formula>
    </cfRule>
  </conditionalFormatting>
  <conditionalFormatting sqref="E119:I127">
    <cfRule type="expression" dxfId="29" priority="138">
      <formula>ISBLANK(E119:K172)</formula>
    </cfRule>
  </conditionalFormatting>
  <conditionalFormatting sqref="E128:I136">
    <cfRule type="expression" dxfId="28" priority="141">
      <formula>ISBLANK(E128:K311)</formula>
    </cfRule>
  </conditionalFormatting>
  <conditionalFormatting sqref="E137:I145">
    <cfRule type="expression" dxfId="27" priority="144">
      <formula>ISBLANK(E137:K172)</formula>
    </cfRule>
  </conditionalFormatting>
  <conditionalFormatting sqref="E146:I150">
    <cfRule type="expression" dxfId="26" priority="147">
      <formula>ISBLANK(E146:K311)</formula>
    </cfRule>
  </conditionalFormatting>
  <conditionalFormatting sqref="E151:I153">
    <cfRule type="expression" dxfId="25" priority="150">
      <formula>ISBLANK(E151:K317)</formula>
    </cfRule>
  </conditionalFormatting>
  <conditionalFormatting sqref="E154:I161">
    <cfRule type="expression" dxfId="24" priority="153">
      <formula>ISBLANK(E154:K172)</formula>
    </cfRule>
  </conditionalFormatting>
  <conditionalFormatting sqref="E162:I167">
    <cfRule type="expression" dxfId="23" priority="156">
      <formula>ISBLANK(E162:K175)</formula>
    </cfRule>
  </conditionalFormatting>
  <conditionalFormatting sqref="E168:I171">
    <cfRule type="expression" dxfId="22" priority="159">
      <formula>ISBLANK(E168:K311)</formula>
    </cfRule>
  </conditionalFormatting>
  <conditionalFormatting sqref="E172:I172">
    <cfRule type="expression" dxfId="21" priority="162">
      <formula>ISBLANK(E172:K319)</formula>
    </cfRule>
  </conditionalFormatting>
  <conditionalFormatting sqref="G13:G15">
    <cfRule type="expression" dxfId="20" priority="4">
      <formula>ISBLANK(G13)</formula>
    </cfRule>
  </conditionalFormatting>
  <conditionalFormatting sqref="G19">
    <cfRule type="notContainsBlanks" dxfId="19" priority="3">
      <formula>LEN(TRIM(G19))&gt;0</formula>
    </cfRule>
  </conditionalFormatting>
  <dataValidations count="1">
    <dataValidation type="list" allowBlank="1" showInputMessage="1" showErrorMessage="1" sqref="G19" xr:uid="{2B533E6D-12DC-4025-A6CD-DBD1BFE109EF}">
      <formula1>"Yes, No"</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ED7B451-3266-426A-93A0-CDB0871F32FA}">
          <x14:formula1>
            <xm:f>'Data '!$C$4:$C$5</xm:f>
          </x14:formula1>
          <xm:sqref>G15</xm:sqref>
        </x14:dataValidation>
        <x14:dataValidation type="list" allowBlank="1" showInputMessage="1" showErrorMessage="1" xr:uid="{D37DEDC7-CC83-4CF6-B088-57443DE6F686}">
          <x14:formula1>
            <xm:f>'Data '!$A$5</xm:f>
          </x14:formula1>
          <xm:sqref>G13</xm:sqref>
        </x14:dataValidation>
        <x14:dataValidation type="list" allowBlank="1" showInputMessage="1" showErrorMessage="1" xr:uid="{DE1CA9C3-0DAA-463C-BDFC-ACFC57A911CC}">
          <x14:formula1>
            <xm:f>'Data '!$C$19:$C$20</xm:f>
          </x14:formula1>
          <xm:sqref>G14:K14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167F2-AE3D-4801-B7DD-A2E825F5F112}">
  <dimension ref="A1:P49"/>
  <sheetViews>
    <sheetView showGridLines="0" showRowColHeaders="0" tabSelected="1" zoomScaleNormal="100" workbookViewId="0">
      <selection activeCell="B6" sqref="B6:D6"/>
    </sheetView>
  </sheetViews>
  <sheetFormatPr defaultColWidth="0" defaultRowHeight="14.45" customHeight="1" zeroHeight="1" x14ac:dyDescent="0.25"/>
  <cols>
    <col min="1" max="1" width="48.42578125" customWidth="1"/>
    <col min="2" max="2" width="4.28515625" customWidth="1"/>
    <col min="3" max="3" width="14.85546875" customWidth="1"/>
    <col min="4" max="4" width="42.85546875" customWidth="1"/>
    <col min="5" max="5" width="3" customWidth="1"/>
    <col min="6" max="6" width="13.7109375" hidden="1" customWidth="1"/>
    <col min="7" max="16" width="0" hidden="1" customWidth="1"/>
    <col min="17" max="16384" width="8.7109375" hidden="1"/>
  </cols>
  <sheetData>
    <row r="1" spans="1:7" ht="24.6" customHeight="1" x14ac:dyDescent="0.25">
      <c r="A1" s="5" t="s">
        <v>60</v>
      </c>
      <c r="B1" s="21"/>
      <c r="C1" s="26"/>
      <c r="D1" s="26"/>
      <c r="E1" s="26"/>
      <c r="F1" s="26"/>
      <c r="G1" s="26"/>
    </row>
    <row r="2" spans="1:7" ht="15" x14ac:dyDescent="0.25">
      <c r="A2" s="8" t="s">
        <v>61</v>
      </c>
      <c r="B2" s="22"/>
      <c r="C2" s="23"/>
      <c r="D2" s="23"/>
      <c r="E2" s="23"/>
      <c r="F2" s="23"/>
      <c r="G2" s="23"/>
    </row>
    <row r="3" spans="1:7" ht="24" customHeight="1" x14ac:dyDescent="0.25">
      <c r="A3" s="22"/>
      <c r="B3" s="22"/>
      <c r="C3" s="23"/>
      <c r="D3" s="23"/>
      <c r="E3" s="27"/>
      <c r="F3" s="27"/>
      <c r="G3" s="23"/>
    </row>
    <row r="4" spans="1:7" ht="15" x14ac:dyDescent="0.25">
      <c r="A4" s="23"/>
      <c r="B4" s="23"/>
      <c r="C4" s="23"/>
      <c r="D4" s="23"/>
      <c r="E4" s="23"/>
      <c r="F4" s="23"/>
      <c r="G4" s="23"/>
    </row>
    <row r="5" spans="1:7" ht="23.45" customHeight="1" x14ac:dyDescent="0.25">
      <c r="A5" s="173" t="s">
        <v>62</v>
      </c>
      <c r="B5" s="173"/>
      <c r="C5" s="173"/>
      <c r="D5" s="173"/>
      <c r="E5" s="28"/>
      <c r="F5" s="28"/>
      <c r="G5" s="28"/>
    </row>
    <row r="6" spans="1:7" ht="51" customHeight="1" x14ac:dyDescent="0.25">
      <c r="A6" s="29" t="s">
        <v>63</v>
      </c>
      <c r="B6" s="178"/>
      <c r="C6" s="170"/>
      <c r="D6" s="171"/>
      <c r="E6" s="30"/>
      <c r="F6" s="30"/>
      <c r="G6" s="30"/>
    </row>
    <row r="7" spans="1:7" ht="51" customHeight="1" x14ac:dyDescent="0.25">
      <c r="A7" s="179" t="str">
        <f>IF(ISBLANK(B6),"", IF(B6&gt;=DATEVALUE("01/07/2023"),'Data '!A22,IF(B6&lt;=DATEVALUE("01/07/2023"),'Data '!A23)))</f>
        <v/>
      </c>
      <c r="B7" s="180"/>
      <c r="C7" s="180"/>
      <c r="D7" s="181"/>
      <c r="E7" s="30"/>
      <c r="F7" s="30"/>
      <c r="G7" s="30"/>
    </row>
    <row r="8" spans="1:7" ht="17.100000000000001" customHeight="1" x14ac:dyDescent="0.25">
      <c r="A8" s="23"/>
      <c r="B8" s="23"/>
      <c r="C8" s="23"/>
      <c r="D8" s="23"/>
      <c r="E8" s="30"/>
      <c r="F8" s="30"/>
      <c r="G8" s="30"/>
    </row>
    <row r="9" spans="1:7" ht="21.95" customHeight="1" x14ac:dyDescent="0.25">
      <c r="A9" s="173" t="s">
        <v>64</v>
      </c>
      <c r="B9" s="173"/>
      <c r="C9" s="173"/>
      <c r="D9" s="173"/>
      <c r="E9" s="30"/>
      <c r="F9" s="30"/>
      <c r="G9" s="30"/>
    </row>
    <row r="10" spans="1:7" ht="15" customHeight="1" x14ac:dyDescent="0.25">
      <c r="A10" s="182" t="s">
        <v>65</v>
      </c>
      <c r="B10" s="106"/>
      <c r="C10" s="185" t="s">
        <v>66</v>
      </c>
      <c r="D10" s="186"/>
      <c r="F10" s="30"/>
      <c r="G10" s="30"/>
    </row>
    <row r="11" spans="1:7" ht="15" customHeight="1" x14ac:dyDescent="0.25">
      <c r="A11" s="183"/>
      <c r="B11" s="106"/>
      <c r="C11" s="187" t="s">
        <v>67</v>
      </c>
      <c r="D11" s="188"/>
      <c r="E11" s="30"/>
      <c r="F11" s="30"/>
      <c r="G11" s="30"/>
    </row>
    <row r="12" spans="1:7" ht="17.100000000000001" customHeight="1" x14ac:dyDescent="0.25">
      <c r="A12" s="183"/>
      <c r="B12" s="106"/>
      <c r="C12" s="187" t="s">
        <v>68</v>
      </c>
      <c r="D12" s="188"/>
      <c r="E12" s="30"/>
      <c r="F12" s="30"/>
      <c r="G12" s="30"/>
    </row>
    <row r="13" spans="1:7" ht="17.100000000000001" customHeight="1" x14ac:dyDescent="0.25">
      <c r="A13" s="184"/>
      <c r="B13" s="107"/>
      <c r="C13" s="187" t="s">
        <v>69</v>
      </c>
      <c r="D13" s="188"/>
      <c r="E13" s="30"/>
      <c r="F13" s="30"/>
      <c r="G13" s="30"/>
    </row>
    <row r="14" spans="1:7" ht="57.6" customHeight="1" x14ac:dyDescent="0.25">
      <c r="A14" s="31" t="s">
        <v>70</v>
      </c>
      <c r="B14" s="172"/>
      <c r="C14" s="172"/>
      <c r="D14" s="172"/>
      <c r="E14" s="30"/>
      <c r="F14" s="30"/>
      <c r="G14" s="30"/>
    </row>
    <row r="15" spans="1:7" ht="63" customHeight="1" x14ac:dyDescent="0.25">
      <c r="A15" s="31" t="s">
        <v>71</v>
      </c>
      <c r="B15" s="172"/>
      <c r="C15" s="172"/>
      <c r="D15" s="172"/>
      <c r="E15" s="30"/>
      <c r="F15" s="30"/>
      <c r="G15" s="30"/>
    </row>
    <row r="16" spans="1:7" ht="15" x14ac:dyDescent="0.25">
      <c r="E16" s="30"/>
      <c r="F16" s="30"/>
      <c r="G16" s="30"/>
    </row>
    <row r="17" spans="1:7" ht="30.4" customHeight="1" x14ac:dyDescent="0.25">
      <c r="A17" s="173" t="s">
        <v>72</v>
      </c>
      <c r="B17" s="173"/>
      <c r="C17" s="173"/>
      <c r="D17" s="173"/>
      <c r="E17" s="30"/>
      <c r="F17" s="30"/>
      <c r="G17" s="30"/>
    </row>
    <row r="18" spans="1:7" ht="30.4" customHeight="1" x14ac:dyDescent="0.25">
      <c r="A18" s="174" t="s">
        <v>73</v>
      </c>
      <c r="B18" s="175"/>
      <c r="C18" s="175"/>
      <c r="D18" s="176"/>
      <c r="E18" s="30"/>
      <c r="F18" s="30"/>
      <c r="G18" s="30"/>
    </row>
    <row r="19" spans="1:7" ht="15" x14ac:dyDescent="0.25">
      <c r="A19" s="165" t="s">
        <v>74</v>
      </c>
      <c r="B19" s="166"/>
      <c r="C19" s="166"/>
      <c r="D19" s="167"/>
      <c r="E19" s="23"/>
      <c r="F19" s="23"/>
      <c r="G19" s="23"/>
    </row>
    <row r="20" spans="1:7" ht="15" x14ac:dyDescent="0.25">
      <c r="A20" s="32" t="s">
        <v>75</v>
      </c>
      <c r="B20" s="168"/>
      <c r="C20" s="168"/>
      <c r="D20" s="168"/>
      <c r="E20" s="23"/>
      <c r="F20" s="23"/>
      <c r="G20" s="23"/>
    </row>
    <row r="21" spans="1:7" ht="15" x14ac:dyDescent="0.25">
      <c r="A21" s="32" t="s">
        <v>76</v>
      </c>
      <c r="B21" s="177"/>
      <c r="C21" s="168"/>
      <c r="D21" s="168"/>
      <c r="E21" s="23"/>
      <c r="F21" s="23"/>
      <c r="G21" s="23"/>
    </row>
    <row r="22" spans="1:7" ht="15" x14ac:dyDescent="0.25">
      <c r="A22" s="33" t="s">
        <v>77</v>
      </c>
      <c r="B22" s="168"/>
      <c r="C22" s="168"/>
      <c r="D22" s="168"/>
      <c r="E22" s="23"/>
      <c r="F22" s="23"/>
      <c r="G22" s="23"/>
    </row>
    <row r="23" spans="1:7" ht="15" x14ac:dyDescent="0.25">
      <c r="A23" s="32" t="s">
        <v>78</v>
      </c>
      <c r="B23" s="169"/>
      <c r="C23" s="170"/>
      <c r="D23" s="171"/>
      <c r="E23" s="23"/>
      <c r="F23" s="23"/>
      <c r="G23" s="23"/>
    </row>
    <row r="24" spans="1:7" ht="15" x14ac:dyDescent="0.25">
      <c r="A24" s="165" t="s">
        <v>79</v>
      </c>
      <c r="B24" s="166"/>
      <c r="C24" s="166"/>
      <c r="D24" s="167"/>
    </row>
    <row r="25" spans="1:7" ht="15" x14ac:dyDescent="0.25">
      <c r="A25" s="32" t="s">
        <v>75</v>
      </c>
      <c r="B25" s="168"/>
      <c r="C25" s="168"/>
      <c r="D25" s="168"/>
    </row>
    <row r="26" spans="1:7" ht="15" x14ac:dyDescent="0.25">
      <c r="A26" s="32" t="s">
        <v>76</v>
      </c>
      <c r="B26" s="168"/>
      <c r="C26" s="168"/>
      <c r="D26" s="168"/>
    </row>
    <row r="27" spans="1:7" ht="15" x14ac:dyDescent="0.25">
      <c r="A27" s="33" t="s">
        <v>77</v>
      </c>
      <c r="B27" s="168"/>
      <c r="C27" s="168"/>
      <c r="D27" s="168"/>
    </row>
    <row r="28" spans="1:7" ht="15" x14ac:dyDescent="0.25">
      <c r="A28" s="32" t="s">
        <v>78</v>
      </c>
      <c r="B28" s="169"/>
      <c r="C28" s="170"/>
      <c r="D28" s="171"/>
    </row>
    <row r="29" spans="1:7" ht="15" x14ac:dyDescent="0.25">
      <c r="A29" s="165" t="s">
        <v>80</v>
      </c>
      <c r="B29" s="166"/>
      <c r="C29" s="166"/>
      <c r="D29" s="167"/>
    </row>
    <row r="30" spans="1:7" ht="15" x14ac:dyDescent="0.25">
      <c r="A30" s="32" t="s">
        <v>75</v>
      </c>
      <c r="B30" s="168"/>
      <c r="C30" s="168"/>
      <c r="D30" s="168"/>
    </row>
    <row r="31" spans="1:7" ht="15" x14ac:dyDescent="0.25">
      <c r="A31" s="32" t="s">
        <v>76</v>
      </c>
      <c r="B31" s="168"/>
      <c r="C31" s="168"/>
      <c r="D31" s="168"/>
    </row>
    <row r="32" spans="1:7" ht="15" x14ac:dyDescent="0.25">
      <c r="A32" s="33" t="s">
        <v>77</v>
      </c>
      <c r="B32" s="168"/>
      <c r="C32" s="168"/>
      <c r="D32" s="168"/>
    </row>
    <row r="33" spans="1:4" ht="15" x14ac:dyDescent="0.25">
      <c r="A33" s="32" t="s">
        <v>78</v>
      </c>
      <c r="B33" s="169"/>
      <c r="C33" s="170"/>
      <c r="D33" s="171"/>
    </row>
    <row r="34" spans="1:4" ht="15" x14ac:dyDescent="0.25">
      <c r="A34" s="165" t="s">
        <v>81</v>
      </c>
      <c r="B34" s="166"/>
      <c r="C34" s="166"/>
      <c r="D34" s="167"/>
    </row>
    <row r="35" spans="1:4" ht="15" x14ac:dyDescent="0.25">
      <c r="A35" s="32" t="s">
        <v>75</v>
      </c>
      <c r="B35" s="168"/>
      <c r="C35" s="168"/>
      <c r="D35" s="168"/>
    </row>
    <row r="36" spans="1:4" ht="15" x14ac:dyDescent="0.25">
      <c r="A36" s="32" t="s">
        <v>76</v>
      </c>
      <c r="B36" s="168"/>
      <c r="C36" s="168"/>
      <c r="D36" s="168"/>
    </row>
    <row r="37" spans="1:4" ht="15" x14ac:dyDescent="0.25">
      <c r="A37" s="33" t="s">
        <v>77</v>
      </c>
      <c r="B37" s="168"/>
      <c r="C37" s="168"/>
      <c r="D37" s="168"/>
    </row>
    <row r="38" spans="1:4" ht="15" x14ac:dyDescent="0.25">
      <c r="A38" s="32" t="s">
        <v>78</v>
      </c>
      <c r="B38" s="169"/>
      <c r="C38" s="170"/>
      <c r="D38" s="171"/>
    </row>
    <row r="39" spans="1:4" ht="15" x14ac:dyDescent="0.25">
      <c r="A39" s="165" t="s">
        <v>82</v>
      </c>
      <c r="B39" s="166"/>
      <c r="C39" s="166"/>
      <c r="D39" s="167"/>
    </row>
    <row r="40" spans="1:4" ht="15" x14ac:dyDescent="0.25">
      <c r="A40" s="32" t="s">
        <v>75</v>
      </c>
      <c r="B40" s="168"/>
      <c r="C40" s="168"/>
      <c r="D40" s="168"/>
    </row>
    <row r="41" spans="1:4" ht="15" x14ac:dyDescent="0.25">
      <c r="A41" s="32" t="s">
        <v>76</v>
      </c>
      <c r="B41" s="168"/>
      <c r="C41" s="168"/>
      <c r="D41" s="168"/>
    </row>
    <row r="42" spans="1:4" ht="15" x14ac:dyDescent="0.25">
      <c r="A42" s="33" t="s">
        <v>77</v>
      </c>
      <c r="B42" s="169"/>
      <c r="C42" s="170"/>
      <c r="D42" s="171"/>
    </row>
    <row r="43" spans="1:4" ht="15" x14ac:dyDescent="0.25">
      <c r="A43" s="32" t="s">
        <v>78</v>
      </c>
      <c r="B43" s="1"/>
      <c r="C43" s="1"/>
      <c r="D43" s="1"/>
    </row>
    <row r="44" spans="1:4" ht="15.6" customHeight="1" x14ac:dyDescent="0.25"/>
    <row r="49" spans="16:16" ht="15" hidden="1" x14ac:dyDescent="0.25">
      <c r="P49" t="s">
        <v>44</v>
      </c>
    </row>
  </sheetData>
  <sheetProtection algorithmName="SHA-512" hashValue="EaSHPUbEU2eda5X+rN6ZuUqmHlxH1TLW5n62W4ShMuOkMyWRP9SmqCeDcr0uOwK5x1q7wXE0l2KpRa/C/+Tv1A==" saltValue="/XYos6PYTFOKeoNcGzTB0Q==" spinCount="100000" sheet="1" selectLockedCells="1"/>
  <mergeCells count="37">
    <mergeCell ref="A5:D5"/>
    <mergeCell ref="B6:D6"/>
    <mergeCell ref="A7:D7"/>
    <mergeCell ref="A9:D9"/>
    <mergeCell ref="A10:A13"/>
    <mergeCell ref="C10:D10"/>
    <mergeCell ref="C11:D11"/>
    <mergeCell ref="C12:D12"/>
    <mergeCell ref="C13:D13"/>
    <mergeCell ref="B26:D26"/>
    <mergeCell ref="B14:D14"/>
    <mergeCell ref="B15:D15"/>
    <mergeCell ref="A17:D17"/>
    <mergeCell ref="A18:D18"/>
    <mergeCell ref="A19:D19"/>
    <mergeCell ref="B20:D20"/>
    <mergeCell ref="B21:D21"/>
    <mergeCell ref="B22:D22"/>
    <mergeCell ref="B23:D23"/>
    <mergeCell ref="A24:D24"/>
    <mergeCell ref="B25:D25"/>
    <mergeCell ref="B38:D38"/>
    <mergeCell ref="B27:D27"/>
    <mergeCell ref="B28:D28"/>
    <mergeCell ref="A29:D29"/>
    <mergeCell ref="B30:D30"/>
    <mergeCell ref="B31:D31"/>
    <mergeCell ref="B32:D32"/>
    <mergeCell ref="B33:D33"/>
    <mergeCell ref="A34:D34"/>
    <mergeCell ref="B35:D35"/>
    <mergeCell ref="B36:D36"/>
    <mergeCell ref="B37:D37"/>
    <mergeCell ref="A39:D39"/>
    <mergeCell ref="B40:D40"/>
    <mergeCell ref="B41:D41"/>
    <mergeCell ref="B42:D42"/>
  </mergeCells>
  <conditionalFormatting sqref="A7:D7">
    <cfRule type="expression" dxfId="18" priority="1">
      <formula>ISBLANK($B$6)</formula>
    </cfRule>
    <cfRule type="expression" dxfId="17" priority="20">
      <formula>$B$6&gt;=DATEVALUE("01/07/2023")</formula>
    </cfRule>
    <cfRule type="expression" dxfId="16" priority="21">
      <formula>$B$6&lt;=DATEVALUE("01/07/2023")</formula>
    </cfRule>
  </conditionalFormatting>
  <conditionalFormatting sqref="B6">
    <cfRule type="expression" dxfId="12" priority="18">
      <formula>ISBLANK($B$21)</formula>
    </cfRule>
  </conditionalFormatting>
  <conditionalFormatting sqref="B14:B15">
    <cfRule type="expression" dxfId="11" priority="17">
      <formula>ISBLANK(B14)</formula>
    </cfRule>
  </conditionalFormatting>
  <conditionalFormatting sqref="B20:B22">
    <cfRule type="expression" dxfId="10" priority="15">
      <formula>ISBLANK(B20)</formula>
    </cfRule>
  </conditionalFormatting>
  <conditionalFormatting sqref="B23">
    <cfRule type="expression" dxfId="9" priority="19">
      <formula>ISBLANK($B$21)</formula>
    </cfRule>
  </conditionalFormatting>
  <conditionalFormatting sqref="B25:B27">
    <cfRule type="expression" dxfId="8" priority="11">
      <formula>ISBLANK(B25)</formula>
    </cfRule>
  </conditionalFormatting>
  <conditionalFormatting sqref="B28">
    <cfRule type="expression" dxfId="7" priority="12">
      <formula>ISBLANK($B$21)</formula>
    </cfRule>
  </conditionalFormatting>
  <conditionalFormatting sqref="B30:B32">
    <cfRule type="expression" dxfId="6" priority="9">
      <formula>ISBLANK(B30)</formula>
    </cfRule>
  </conditionalFormatting>
  <conditionalFormatting sqref="B33">
    <cfRule type="expression" dxfId="5" priority="10">
      <formula>ISBLANK($B$21)</formula>
    </cfRule>
  </conditionalFormatting>
  <conditionalFormatting sqref="B35:B37">
    <cfRule type="expression" dxfId="4" priority="7">
      <formula>ISBLANK(B35)</formula>
    </cfRule>
  </conditionalFormatting>
  <conditionalFormatting sqref="B38">
    <cfRule type="expression" dxfId="3" priority="8">
      <formula>ISBLANK($B$21)</formula>
    </cfRule>
  </conditionalFormatting>
  <conditionalFormatting sqref="B40:B42">
    <cfRule type="expression" dxfId="2" priority="4">
      <formula>ISBLANK(B40)</formula>
    </cfRule>
  </conditionalFormatting>
  <conditionalFormatting sqref="B42">
    <cfRule type="expression" dxfId="1" priority="6">
      <formula>ISBLANK($B$21)</formula>
    </cfRule>
  </conditionalFormatting>
  <conditionalFormatting sqref="B10:C13">
    <cfRule type="expression" dxfId="0" priority="16">
      <formula>ISBLANK($B$21)</formula>
    </cfRule>
  </conditionalFormatting>
  <pageMargins left="0.7" right="0.7" top="0.75" bottom="0.75" header="0.3" footer="0.3"/>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19050</xdr:colOff>
                    <xdr:row>9</xdr:row>
                    <xdr:rowOff>28575</xdr:rowOff>
                  </from>
                  <to>
                    <xdr:col>2</xdr:col>
                    <xdr:colOff>95250</xdr:colOff>
                    <xdr:row>9</xdr:row>
                    <xdr:rowOff>180975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19050</xdr:colOff>
                    <xdr:row>9</xdr:row>
                    <xdr:rowOff>180975</xdr:rowOff>
                  </from>
                  <to>
                    <xdr:col>2</xdr:col>
                    <xdr:colOff>200025</xdr:colOff>
                    <xdr:row>11</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19050</xdr:colOff>
                    <xdr:row>11</xdr:row>
                    <xdr:rowOff>9525</xdr:rowOff>
                  </from>
                  <to>
                    <xdr:col>2</xdr:col>
                    <xdr:colOff>190500</xdr:colOff>
                    <xdr:row>12</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19050</xdr:colOff>
                    <xdr:row>12</xdr:row>
                    <xdr:rowOff>0</xdr:rowOff>
                  </from>
                  <to>
                    <xdr:col>2</xdr:col>
                    <xdr:colOff>200025</xdr:colOff>
                    <xdr:row>13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81137FE6-414D-40C0-A4A9-222DEB9ECDB6}">
            <xm:f>$A$7='Data '!$A$23</xm:f>
            <x14:dxf>
              <fill>
                <patternFill>
                  <bgColor rgb="FFD9D9D9"/>
                </patternFill>
              </fill>
            </x14:dxf>
          </x14:cfRule>
          <xm:sqref>A9:D15 A43 A17:D42</xm:sqref>
        </x14:conditionalFormatting>
        <x14:conditionalFormatting xmlns:xm="http://schemas.microsoft.com/office/excel/2006/main">
          <x14:cfRule type="expression" priority="14" id="{F6576A82-12B3-47CD-B7F1-01DB7D4B358D}">
            <xm:f>'Data '!$B$29=FALSE</xm:f>
            <x14:dxf>
              <fill>
                <patternFill>
                  <bgColor rgb="FFD9D9D9"/>
                </patternFill>
              </fill>
            </x14:dxf>
          </x14:cfRule>
          <xm:sqref>A14:D14</xm:sqref>
        </x14:conditionalFormatting>
        <x14:conditionalFormatting xmlns:xm="http://schemas.microsoft.com/office/excel/2006/main">
          <x14:cfRule type="expression" priority="13" id="{620215D8-36A4-4952-B475-CFBA9CDEE453}">
            <xm:f>'Data '!$B$27=FALSE</xm:f>
            <x14:dxf>
              <fill>
                <patternFill>
                  <bgColor rgb="FFD9D9D9"/>
                </patternFill>
              </fill>
            </x14:dxf>
          </x14:cfRule>
          <xm:sqref>A15:D15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973E8ED-D611-4E04-BA0F-27002BB6B7BE}">
          <x14:formula1>
            <xm:f>'Data '!$A$32:$A$34</xm:f>
          </x14:formula1>
          <xm:sqref>B22:D22 B27:D27 B32:D32 B37:D37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7118E-A166-4F35-B18A-2CB4AAFFE372}">
  <dimension ref="A1:I35"/>
  <sheetViews>
    <sheetView showGridLines="0" showRowColHeaders="0" workbookViewId="0">
      <selection activeCell="E15" sqref="E15"/>
    </sheetView>
  </sheetViews>
  <sheetFormatPr defaultColWidth="0" defaultRowHeight="15" zeroHeight="1" x14ac:dyDescent="0.25"/>
  <cols>
    <col min="1" max="1" width="34.140625" style="55" customWidth="1"/>
    <col min="2" max="2" width="32.28515625" style="55" customWidth="1"/>
    <col min="3" max="3" width="15.5703125" style="55" customWidth="1"/>
    <col min="4" max="4" width="8.7109375" style="55" customWidth="1"/>
    <col min="5" max="5" width="22.42578125" style="55" customWidth="1"/>
    <col min="6" max="6" width="11.140625" style="55" customWidth="1"/>
    <col min="7" max="9" width="8.7109375" style="55" customWidth="1"/>
    <col min="10" max="16384" width="8.7109375" style="55" hidden="1"/>
  </cols>
  <sheetData>
    <row r="1" spans="1:8" x14ac:dyDescent="0.25">
      <c r="A1" s="55" t="s">
        <v>83</v>
      </c>
    </row>
    <row r="2" spans="1:8" x14ac:dyDescent="0.25"/>
    <row r="3" spans="1:8" x14ac:dyDescent="0.25">
      <c r="A3" s="99" t="s">
        <v>84</v>
      </c>
      <c r="C3" s="99" t="s">
        <v>84</v>
      </c>
    </row>
    <row r="4" spans="1:8" ht="45" x14ac:dyDescent="0.25">
      <c r="A4" s="55" t="s">
        <v>85</v>
      </c>
      <c r="C4" s="55" t="s">
        <v>86</v>
      </c>
      <c r="E4" s="55" t="s">
        <v>87</v>
      </c>
      <c r="F4" s="100" t="s">
        <v>88</v>
      </c>
      <c r="G4" s="100" t="s">
        <v>89</v>
      </c>
      <c r="H4" s="101" t="s">
        <v>90</v>
      </c>
    </row>
    <row r="5" spans="1:8" x14ac:dyDescent="0.25">
      <c r="A5" s="55" t="s">
        <v>91</v>
      </c>
      <c r="C5" s="55" t="s">
        <v>92</v>
      </c>
      <c r="E5" s="55" t="s">
        <v>93</v>
      </c>
      <c r="F5" s="55">
        <v>216.36</v>
      </c>
      <c r="G5" s="102">
        <v>151.19999999999999</v>
      </c>
      <c r="H5" s="55">
        <f>SUM(F5:G5)</f>
        <v>367.56</v>
      </c>
    </row>
    <row r="6" spans="1:8" x14ac:dyDescent="0.25">
      <c r="A6" s="55" t="s">
        <v>94</v>
      </c>
      <c r="C6" s="55" t="s">
        <v>95</v>
      </c>
      <c r="E6" s="55" t="s">
        <v>96</v>
      </c>
      <c r="F6" s="55">
        <v>271.58</v>
      </c>
    </row>
    <row r="7" spans="1:8" x14ac:dyDescent="0.25">
      <c r="A7" s="55" t="s">
        <v>97</v>
      </c>
      <c r="E7" s="55" t="s">
        <v>98</v>
      </c>
      <c r="F7" s="55">
        <v>279.17</v>
      </c>
    </row>
    <row r="8" spans="1:8" x14ac:dyDescent="0.25">
      <c r="A8" s="55" t="s">
        <v>99</v>
      </c>
      <c r="E8" s="55" t="s">
        <v>100</v>
      </c>
      <c r="F8" s="55">
        <v>156.78</v>
      </c>
    </row>
    <row r="9" spans="1:8" x14ac:dyDescent="0.25">
      <c r="A9" s="55" t="s">
        <v>101</v>
      </c>
    </row>
    <row r="10" spans="1:8" ht="30" x14ac:dyDescent="0.25">
      <c r="A10" s="55" t="s">
        <v>102</v>
      </c>
      <c r="C10" s="55" t="s">
        <v>103</v>
      </c>
      <c r="E10" s="55" t="s">
        <v>104</v>
      </c>
      <c r="F10" s="100" t="s">
        <v>89</v>
      </c>
    </row>
    <row r="11" spans="1:8" x14ac:dyDescent="0.25">
      <c r="A11" s="55" t="s">
        <v>105</v>
      </c>
      <c r="C11" s="55" t="s">
        <v>106</v>
      </c>
      <c r="E11" s="55" t="s">
        <v>93</v>
      </c>
      <c r="F11" s="102">
        <v>151.19999999999999</v>
      </c>
    </row>
    <row r="12" spans="1:8" x14ac:dyDescent="0.25">
      <c r="A12" s="55" t="s">
        <v>107</v>
      </c>
    </row>
    <row r="13" spans="1:8" x14ac:dyDescent="0.25">
      <c r="A13" s="55" t="s">
        <v>108</v>
      </c>
    </row>
    <row r="14" spans="1:8" x14ac:dyDescent="0.25">
      <c r="E14" s="55" t="s">
        <v>90</v>
      </c>
      <c r="F14" s="102">
        <f>SUM(F11:F13)</f>
        <v>151.19999999999999</v>
      </c>
    </row>
    <row r="15" spans="1:8" x14ac:dyDescent="0.25">
      <c r="C15" s="55" t="s">
        <v>109</v>
      </c>
    </row>
    <row r="16" spans="1:8" x14ac:dyDescent="0.25">
      <c r="C16" s="55" t="s">
        <v>110</v>
      </c>
    </row>
    <row r="17" spans="1:5" x14ac:dyDescent="0.25">
      <c r="C17" s="55" t="s">
        <v>39</v>
      </c>
      <c r="E17" s="55" t="s">
        <v>111</v>
      </c>
    </row>
    <row r="18" spans="1:5" x14ac:dyDescent="0.25"/>
    <row r="19" spans="1:5" x14ac:dyDescent="0.25">
      <c r="C19" s="55" t="s">
        <v>109</v>
      </c>
    </row>
    <row r="20" spans="1:5" x14ac:dyDescent="0.25">
      <c r="A20" s="103" t="s">
        <v>112</v>
      </c>
      <c r="C20" s="55" t="s">
        <v>39</v>
      </c>
    </row>
    <row r="21" spans="1:5" x14ac:dyDescent="0.25">
      <c r="A21" s="99" t="s">
        <v>113</v>
      </c>
    </row>
    <row r="22" spans="1:5" ht="105" x14ac:dyDescent="0.25">
      <c r="A22" s="104" t="s">
        <v>114</v>
      </c>
    </row>
    <row r="23" spans="1:5" ht="75" x14ac:dyDescent="0.25">
      <c r="A23" s="104" t="s">
        <v>115</v>
      </c>
    </row>
    <row r="24" spans="1:5" x14ac:dyDescent="0.25"/>
    <row r="25" spans="1:5" x14ac:dyDescent="0.25">
      <c r="A25" s="99" t="s">
        <v>116</v>
      </c>
      <c r="B25" s="105" t="s">
        <v>117</v>
      </c>
    </row>
    <row r="26" spans="1:5" x14ac:dyDescent="0.25">
      <c r="A26" s="189" t="s">
        <v>66</v>
      </c>
      <c r="B26" s="189" t="b">
        <v>0</v>
      </c>
    </row>
    <row r="27" spans="1:5" x14ac:dyDescent="0.25">
      <c r="A27" s="189" t="s">
        <v>67</v>
      </c>
      <c r="B27" s="189" t="b">
        <v>0</v>
      </c>
    </row>
    <row r="28" spans="1:5" x14ac:dyDescent="0.25">
      <c r="A28" s="189" t="s">
        <v>68</v>
      </c>
      <c r="B28" s="189" t="b">
        <v>0</v>
      </c>
    </row>
    <row r="29" spans="1:5" x14ac:dyDescent="0.25">
      <c r="A29" s="189" t="s">
        <v>69</v>
      </c>
      <c r="B29" s="189" t="b">
        <v>0</v>
      </c>
    </row>
    <row r="30" spans="1:5" x14ac:dyDescent="0.25"/>
    <row r="31" spans="1:5" x14ac:dyDescent="0.25">
      <c r="A31" s="99" t="s">
        <v>118</v>
      </c>
    </row>
    <row r="32" spans="1:5" x14ac:dyDescent="0.25">
      <c r="A32" s="55" t="s">
        <v>119</v>
      </c>
    </row>
    <row r="33" spans="1:1" x14ac:dyDescent="0.25">
      <c r="A33" s="55" t="s">
        <v>120</v>
      </c>
    </row>
    <row r="34" spans="1:1" x14ac:dyDescent="0.25">
      <c r="A34" s="55" t="s">
        <v>121</v>
      </c>
    </row>
    <row r="35" spans="1:1" x14ac:dyDescent="0.25"/>
  </sheetData>
  <sheetProtection algorithmName="SHA-512" hashValue="+PurgKZQl3KaR4jTcKjVqed8RK5uWDSYolT1bb8rQd9ovoBfD2x+q/1Gg8s42UEf+kKKpXkpUirmuQqE1WK98g==" saltValue="92MMiffZqZj88ppoVViQHw==" spinCount="100000" sheet="1" objects="1" scenarios="1" selectLockedCells="1" selectUnlockedCells="1"/>
  <phoneticPr fontId="2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E41D8D7946FD46B5CFC244CAADC7DF" ma:contentTypeVersion="12" ma:contentTypeDescription="Create a new document." ma:contentTypeScope="" ma:versionID="b9df25736878b554c9f406171e061f5d">
  <xsd:schema xmlns:xsd="http://www.w3.org/2001/XMLSchema" xmlns:xs="http://www.w3.org/2001/XMLSchema" xmlns:p="http://schemas.microsoft.com/office/2006/metadata/properties" xmlns:ns2="59dd0917-6694-4423-9212-d0b7cb6d8f2b" xmlns:ns3="8c0eb733-1c82-4680-97fe-a45799771161" targetNamespace="http://schemas.microsoft.com/office/2006/metadata/properties" ma:root="true" ma:fieldsID="f734bf28d9e9c6372285fa9b9ac6a027" ns2:_="" ns3:_="">
    <xsd:import namespace="59dd0917-6694-4423-9212-d0b7cb6d8f2b"/>
    <xsd:import namespace="8c0eb733-1c82-4680-97fe-a457997711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d0917-6694-4423-9212-d0b7cb6d8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4b88a2-1063-41c3-ba40-5f24348f805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eb733-1c82-4680-97fe-a457997711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10be9e-db41-43e6-a9ac-02d34de9af0e}" ma:internalName="TaxCatchAll" ma:showField="CatchAllData" ma:web="8c0eb733-1c82-4680-97fe-a457997711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dd0917-6694-4423-9212-d0b7cb6d8f2b">
      <Terms xmlns="http://schemas.microsoft.com/office/infopath/2007/PartnerControls"/>
    </lcf76f155ced4ddcb4097134ff3c332f>
    <TaxCatchAll xmlns="8c0eb733-1c82-4680-97fe-a45799771161" xsi:nil="true"/>
  </documentManagement>
</p:properties>
</file>

<file path=customXml/itemProps1.xml><?xml version="1.0" encoding="utf-8"?>
<ds:datastoreItem xmlns:ds="http://schemas.openxmlformats.org/officeDocument/2006/customXml" ds:itemID="{1B28FF7D-BEF4-4A9B-AA68-427717E7BD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d0917-6694-4423-9212-d0b7cb6d8f2b"/>
    <ds:schemaRef ds:uri="8c0eb733-1c82-4680-97fe-a45799771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D5AC74-5308-4625-AF41-59653F6B5E80}">
  <ds:schemaRefs>
    <ds:schemaRef ds:uri="http://schemas.microsoft.com/sharepoint/v3/contenttype/forms"/>
  </ds:schemaRefs>
</ds:datastoreItem>
</file>

<file path=customXml/itemProps3.xml><?xml version="1.0" encoding="utf-8"?>
<ds:datastoreItem xmlns:ds="http://schemas.openxmlformats.org/officeDocument/2006/customXml" ds:itemID="{C2FA909A-5CE1-41C3-B8D6-73CCEC41CEC5}">
  <ds:schemaRefs>
    <ds:schemaRef ds:uri="http://schemas.microsoft.com/office/infopath/2007/PartnerControls"/>
    <ds:schemaRef ds:uri="http://purl.org/dc/dcmitype/"/>
    <ds:schemaRef ds:uri="http://schemas.openxmlformats.org/package/2006/metadata/core-properties"/>
    <ds:schemaRef ds:uri="59dd0917-6694-4423-9212-d0b7cb6d8f2b"/>
    <ds:schemaRef ds:uri="http://schemas.microsoft.com/office/2006/metadata/properties"/>
    <ds:schemaRef ds:uri="http://www.w3.org/XML/1998/namespace"/>
    <ds:schemaRef ds:uri="8c0eb733-1c82-4680-97fe-a45799771161"/>
    <ds:schemaRef ds:uri="http://schemas.microsoft.com/office/2006/documentManagement/types"/>
    <ds:schemaRef ds:uri="http://purl.org/dc/elements/1.1/"/>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One - Claimant details</vt:lpstr>
      <vt:lpstr>Two - Claim Details Rd 6</vt:lpstr>
      <vt:lpstr>Three - Biosecure Procurement</vt:lpstr>
      <vt:lpstr>Data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Humphries, Helen</dc:creator>
  <cp:keywords/>
  <dc:description/>
  <cp:lastModifiedBy>Willmott, Sarah</cp:lastModifiedBy>
  <cp:revision/>
  <dcterms:created xsi:type="dcterms:W3CDTF">2021-09-28T13:56:59Z</dcterms:created>
  <dcterms:modified xsi:type="dcterms:W3CDTF">2025-12-16T16:37:47Z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0x010100BEE41D8D7946FD46B5CFC244CAADC7DF</vt:lpwstr>
  </property>
  <property fmtid="{D5CDD505-2E9C-101B-9397-08002B2CF9AE}" pid="3" name="MediaServiceImageTags">
    <vt:lpwstr/>
  </property>
  <property fmtid="{D5CDD505-2E9C-101B-9397-08002B2CF9AE}" pid="4" name="Order">
    <vt:r8>14260900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ColorHex">
    <vt:lpwstr/>
  </property>
  <property fmtid="{D5CDD505-2E9C-101B-9397-08002B2CF9AE}" pid="9" name="_Emoji">
    <vt:lpwstr/>
  </property>
  <property fmtid="{D5CDD505-2E9C-101B-9397-08002B2CF9AE}" pid="10" name="ComplianceAssetId">
    <vt:lpwstr/>
  </property>
  <property fmtid="{D5CDD505-2E9C-101B-9397-08002B2CF9AE}" pid="11" name="TemplateUrl">
    <vt:lpwstr/>
  </property>
  <property fmtid="{D5CDD505-2E9C-101B-9397-08002B2CF9AE}" pid="12" name="_ColorTag">
    <vt:lpwstr/>
  </property>
  <property fmtid="{D5CDD505-2E9C-101B-9397-08002B2CF9AE}" pid="13" name="_ExtendedDescription">
    <vt:lpwstr/>
  </property>
  <property fmtid="{D5CDD505-2E9C-101B-9397-08002B2CF9AE}" pid="14" name="MSIP_Label_5ad63538-a7d0-4d63-95ef-ceb71aab01ba_Enabled">
    <vt:lpwstr>true</vt:lpwstr>
  </property>
  <property fmtid="{D5CDD505-2E9C-101B-9397-08002B2CF9AE}" pid="15" name="MSIP_Label_5ad63538-a7d0-4d63-95ef-ceb71aab01ba_SetDate">
    <vt:lpwstr>2024-08-19T11:06:03Z</vt:lpwstr>
  </property>
  <property fmtid="{D5CDD505-2E9C-101B-9397-08002B2CF9AE}" pid="16" name="MSIP_Label_5ad63538-a7d0-4d63-95ef-ceb71aab01ba_Method">
    <vt:lpwstr>Standard</vt:lpwstr>
  </property>
  <property fmtid="{D5CDD505-2E9C-101B-9397-08002B2CF9AE}" pid="17" name="MSIP_Label_5ad63538-a7d0-4d63-95ef-ceb71aab01ba_Name">
    <vt:lpwstr>Official</vt:lpwstr>
  </property>
  <property fmtid="{D5CDD505-2E9C-101B-9397-08002B2CF9AE}" pid="18" name="MSIP_Label_5ad63538-a7d0-4d63-95ef-ceb71aab01ba_SiteId">
    <vt:lpwstr>05c525e9-f9e4-4ca2-8c55-e4740272c3bc</vt:lpwstr>
  </property>
  <property fmtid="{D5CDD505-2E9C-101B-9397-08002B2CF9AE}" pid="19" name="MSIP_Label_5ad63538-a7d0-4d63-95ef-ceb71aab01ba_ActionId">
    <vt:lpwstr>4b419a90-9bca-4742-966a-6f27c8e0b38e</vt:lpwstr>
  </property>
  <property fmtid="{D5CDD505-2E9C-101B-9397-08002B2CF9AE}" pid="20" name="MSIP_Label_5ad63538-a7d0-4d63-95ef-ceb71aab01ba_ContentBits">
    <vt:lpwstr>0</vt:lpwstr>
  </property>
</Properties>
</file>